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全体\★ポータルサイト（係専用消さない）\全体フォルダ\C学習指導部\00学習指導部全般\R06\02各種調査\03学習内容定着度調査\★分析（こちらに入力してください。）\アンケート\"/>
    </mc:Choice>
  </mc:AlternateContent>
  <xr:revisionPtr revIDLastSave="0" documentId="8_{C6CAFD6F-8631-4D1E-B11D-FA92BF477196}" xr6:coauthVersionLast="36" xr6:coauthVersionMax="36" xr10:uidLastSave="{00000000-0000-0000-0000-000000000000}"/>
  <bookViews>
    <workbookView xWindow="0" yWindow="0" windowWidth="28800" windowHeight="12045" xr2:uid="{00000000-000D-0000-FFFF-FFFF00000000}"/>
  </bookViews>
  <sheets>
    <sheet name="意識5-1" sheetId="2" r:id="rId1"/>
  </sheets>
  <definedNames>
    <definedName name="_xlnm.Print_Area" localSheetId="0">'意識5-1'!$A$1:$AU$858</definedName>
    <definedName name="_xlnm.Print_Titles" localSheetId="0">'意識5-1'!$1:$3</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810" i="2" l="1"/>
  <c r="N810" i="2" s="1"/>
  <c r="AH810" i="2"/>
  <c r="AD810" i="2"/>
  <c r="Z810" i="2"/>
  <c r="V810" i="2"/>
  <c r="R810" i="2"/>
  <c r="J810" i="2"/>
  <c r="BJ809" i="2"/>
  <c r="N809" i="2" s="1"/>
  <c r="AH809" i="2"/>
  <c r="AD809" i="2"/>
  <c r="Z809" i="2"/>
  <c r="V809" i="2"/>
  <c r="R809" i="2"/>
  <c r="J809" i="2"/>
  <c r="BJ807" i="2"/>
  <c r="N807" i="2" s="1"/>
  <c r="AH807" i="2"/>
  <c r="AD807" i="2"/>
  <c r="Z807" i="2"/>
  <c r="V807" i="2"/>
  <c r="R807" i="2"/>
  <c r="J807" i="2"/>
  <c r="BJ806" i="2"/>
  <c r="N806" i="2" s="1"/>
  <c r="AH806" i="2"/>
  <c r="AD806" i="2"/>
  <c r="Z806" i="2"/>
  <c r="V806" i="2"/>
  <c r="R806" i="2"/>
  <c r="J806" i="2"/>
  <c r="BJ804" i="2"/>
  <c r="N804" i="2" s="1"/>
  <c r="AH804" i="2"/>
  <c r="AD804" i="2"/>
  <c r="Z804" i="2"/>
  <c r="V804" i="2"/>
  <c r="R804" i="2"/>
  <c r="J804" i="2"/>
  <c r="BJ803" i="2"/>
  <c r="N803" i="2" s="1"/>
  <c r="AH803" i="2"/>
  <c r="AD803" i="2"/>
  <c r="Z803" i="2"/>
  <c r="V803" i="2"/>
  <c r="R803" i="2"/>
  <c r="J803" i="2"/>
  <c r="BJ794" i="2"/>
  <c r="N794" i="2" s="1"/>
  <c r="AH794" i="2"/>
  <c r="AD794" i="2"/>
  <c r="Z794" i="2"/>
  <c r="V794" i="2"/>
  <c r="R794" i="2"/>
  <c r="J794" i="2"/>
  <c r="BJ793" i="2"/>
  <c r="N793" i="2" s="1"/>
  <c r="AH793" i="2"/>
  <c r="AD793" i="2"/>
  <c r="Z793" i="2"/>
  <c r="V793" i="2"/>
  <c r="R793" i="2"/>
  <c r="J793" i="2"/>
  <c r="BJ791" i="2"/>
  <c r="N791" i="2" s="1"/>
  <c r="AH791" i="2"/>
  <c r="AD791" i="2"/>
  <c r="Z791" i="2"/>
  <c r="V791" i="2"/>
  <c r="R791" i="2"/>
  <c r="J791" i="2"/>
  <c r="BJ790" i="2"/>
  <c r="N790" i="2" s="1"/>
  <c r="AH790" i="2"/>
  <c r="AD790" i="2"/>
  <c r="Z790" i="2"/>
  <c r="V790" i="2"/>
  <c r="R790" i="2"/>
  <c r="J790" i="2"/>
  <c r="BJ788" i="2"/>
  <c r="N788" i="2" s="1"/>
  <c r="AH788" i="2"/>
  <c r="AD788" i="2"/>
  <c r="Z788" i="2"/>
  <c r="V788" i="2"/>
  <c r="R788" i="2"/>
  <c r="J788" i="2"/>
  <c r="BJ787" i="2"/>
  <c r="N787" i="2" s="1"/>
  <c r="AH787" i="2"/>
  <c r="AD787" i="2"/>
  <c r="Z787" i="2"/>
  <c r="V787" i="2"/>
  <c r="R787" i="2"/>
  <c r="J787" i="2"/>
  <c r="BJ785" i="2"/>
  <c r="N785" i="2" s="1"/>
  <c r="AH785" i="2"/>
  <c r="AD785" i="2"/>
  <c r="Z785" i="2"/>
  <c r="V785" i="2"/>
  <c r="R785" i="2"/>
  <c r="J785" i="2"/>
  <c r="BJ784" i="2"/>
  <c r="N784" i="2" s="1"/>
  <c r="AH784" i="2"/>
  <c r="AD784" i="2"/>
  <c r="Z784" i="2"/>
  <c r="V784" i="2"/>
  <c r="R784" i="2"/>
  <c r="J784" i="2"/>
  <c r="BJ782" i="2"/>
  <c r="N782" i="2" s="1"/>
  <c r="AH782" i="2"/>
  <c r="AD782" i="2"/>
  <c r="Z782" i="2"/>
  <c r="V782" i="2"/>
  <c r="R782" i="2"/>
  <c r="J782" i="2"/>
  <c r="BJ781" i="2"/>
  <c r="N781" i="2" s="1"/>
  <c r="AH781" i="2"/>
  <c r="AD781" i="2"/>
  <c r="Z781" i="2"/>
  <c r="V781" i="2"/>
  <c r="R781" i="2"/>
  <c r="J781" i="2"/>
  <c r="BJ779" i="2"/>
  <c r="BJ778" i="2"/>
  <c r="N778" i="2" s="1"/>
  <c r="AH778" i="2"/>
  <c r="AD778" i="2"/>
  <c r="Z778" i="2"/>
  <c r="V778" i="2"/>
  <c r="R778" i="2"/>
  <c r="J778" i="2"/>
  <c r="BJ776" i="2"/>
  <c r="BJ775" i="2"/>
  <c r="N775" i="2" s="1"/>
  <c r="AH775" i="2"/>
  <c r="AD775" i="2"/>
  <c r="Z775" i="2"/>
  <c r="V775" i="2"/>
  <c r="R775" i="2"/>
  <c r="J775" i="2"/>
  <c r="BJ773" i="2"/>
  <c r="N773" i="2" s="1"/>
  <c r="AH773" i="2"/>
  <c r="AD773" i="2"/>
  <c r="Z773" i="2"/>
  <c r="V773" i="2"/>
  <c r="R773" i="2"/>
  <c r="J773" i="2"/>
  <c r="BJ772" i="2"/>
  <c r="N772" i="2" s="1"/>
  <c r="AH772" i="2"/>
  <c r="AD772" i="2"/>
  <c r="Z772" i="2"/>
  <c r="V772" i="2"/>
  <c r="R772" i="2"/>
  <c r="J772" i="2"/>
  <c r="BJ770" i="2"/>
  <c r="N770" i="2" s="1"/>
  <c r="AH770" i="2"/>
  <c r="AD770" i="2"/>
  <c r="Z770" i="2"/>
  <c r="V770" i="2"/>
  <c r="R770" i="2"/>
  <c r="J770" i="2"/>
  <c r="BJ769" i="2"/>
  <c r="N769" i="2" s="1"/>
  <c r="AH769" i="2"/>
  <c r="AD769" i="2"/>
  <c r="Z769" i="2"/>
  <c r="V769" i="2"/>
  <c r="R769" i="2"/>
  <c r="J769" i="2"/>
  <c r="BJ767" i="2"/>
  <c r="N767" i="2" s="1"/>
  <c r="AH767" i="2"/>
  <c r="AD767" i="2"/>
  <c r="Z767" i="2"/>
  <c r="V767" i="2"/>
  <c r="R767" i="2"/>
  <c r="J767" i="2"/>
  <c r="BJ766" i="2"/>
  <c r="N766" i="2" s="1"/>
  <c r="AH766" i="2"/>
  <c r="AD766" i="2"/>
  <c r="Z766" i="2"/>
  <c r="V766" i="2"/>
  <c r="R766" i="2"/>
  <c r="J766" i="2"/>
  <c r="BJ764" i="2"/>
  <c r="N764" i="2" s="1"/>
  <c r="AH764" i="2"/>
  <c r="AD764" i="2"/>
  <c r="Z764" i="2"/>
  <c r="V764" i="2"/>
  <c r="R764" i="2"/>
  <c r="J764" i="2"/>
  <c r="BJ763" i="2"/>
  <c r="N763" i="2" s="1"/>
  <c r="AH763" i="2"/>
  <c r="AD763" i="2"/>
  <c r="Z763" i="2"/>
  <c r="V763" i="2"/>
  <c r="R763" i="2"/>
  <c r="J763" i="2"/>
  <c r="BJ761" i="2"/>
  <c r="N761" i="2" s="1"/>
  <c r="AH761" i="2"/>
  <c r="AD761" i="2"/>
  <c r="Z761" i="2"/>
  <c r="V761" i="2"/>
  <c r="R761" i="2"/>
  <c r="J761" i="2"/>
  <c r="BJ760" i="2"/>
  <c r="N760" i="2" s="1"/>
  <c r="AH760" i="2"/>
  <c r="AD760" i="2"/>
  <c r="Z760" i="2"/>
  <c r="V760" i="2"/>
  <c r="R760" i="2"/>
  <c r="J760" i="2"/>
  <c r="BJ758" i="2"/>
  <c r="N758" i="2" s="1"/>
  <c r="AH758" i="2"/>
  <c r="AD758" i="2"/>
  <c r="Z758" i="2"/>
  <c r="V758" i="2"/>
  <c r="R758" i="2"/>
  <c r="J758" i="2"/>
  <c r="BJ757" i="2"/>
  <c r="N757" i="2" s="1"/>
  <c r="AH757" i="2"/>
  <c r="AD757" i="2"/>
  <c r="Z757" i="2"/>
  <c r="V757" i="2"/>
  <c r="R757" i="2"/>
  <c r="J757" i="2"/>
  <c r="BJ755" i="2"/>
  <c r="N755" i="2" s="1"/>
  <c r="AH755" i="2"/>
  <c r="AD755" i="2"/>
  <c r="Z755" i="2"/>
  <c r="V755" i="2"/>
  <c r="R755" i="2"/>
  <c r="J755" i="2"/>
  <c r="BJ754" i="2"/>
  <c r="N754" i="2" s="1"/>
  <c r="AH754" i="2"/>
  <c r="AD754" i="2"/>
  <c r="Z754" i="2"/>
  <c r="V754" i="2"/>
  <c r="R754" i="2"/>
  <c r="J754" i="2"/>
  <c r="BJ752" i="2"/>
  <c r="N752" i="2" s="1"/>
  <c r="AH752" i="2"/>
  <c r="AD752" i="2"/>
  <c r="Z752" i="2"/>
  <c r="V752" i="2"/>
  <c r="R752" i="2"/>
  <c r="J752" i="2"/>
  <c r="BJ751" i="2"/>
  <c r="N751" i="2" s="1"/>
  <c r="AH751" i="2"/>
  <c r="AD751" i="2"/>
  <c r="Z751" i="2"/>
  <c r="V751" i="2"/>
  <c r="R751" i="2"/>
  <c r="J751" i="2"/>
  <c r="BJ749" i="2"/>
  <c r="N749" i="2" s="1"/>
  <c r="AH749" i="2"/>
  <c r="AD749" i="2"/>
  <c r="Z749" i="2"/>
  <c r="V749" i="2"/>
  <c r="R749" i="2"/>
  <c r="J749" i="2"/>
  <c r="BJ748" i="2"/>
  <c r="N748" i="2" s="1"/>
  <c r="AH748" i="2"/>
  <c r="AD748" i="2"/>
  <c r="Z748" i="2"/>
  <c r="V748" i="2"/>
  <c r="R748" i="2"/>
  <c r="J748" i="2"/>
  <c r="AH743" i="2"/>
  <c r="AB743" i="2"/>
  <c r="V743" i="2"/>
  <c r="P743" i="2"/>
  <c r="J743" i="2"/>
  <c r="AH742" i="2"/>
  <c r="AB742" i="2"/>
  <c r="V742" i="2"/>
  <c r="P742" i="2"/>
  <c r="J742" i="2"/>
  <c r="AH741" i="2"/>
  <c r="AB741" i="2"/>
  <c r="V741" i="2"/>
  <c r="P741" i="2"/>
  <c r="J741" i="2"/>
  <c r="AH740" i="2"/>
  <c r="AB740" i="2"/>
  <c r="V740" i="2"/>
  <c r="P740" i="2"/>
  <c r="J740" i="2"/>
  <c r="AH736" i="2"/>
  <c r="AB736" i="2"/>
  <c r="V736" i="2"/>
  <c r="P736" i="2"/>
  <c r="J736" i="2"/>
  <c r="AH735" i="2"/>
  <c r="AB735" i="2"/>
  <c r="V735" i="2"/>
  <c r="P735" i="2"/>
  <c r="J735" i="2"/>
  <c r="AH734" i="2"/>
  <c r="AB734" i="2"/>
  <c r="V734" i="2"/>
  <c r="P734" i="2"/>
  <c r="J734" i="2"/>
  <c r="AH733" i="2"/>
  <c r="AB733" i="2"/>
  <c r="V733" i="2"/>
  <c r="P733" i="2"/>
  <c r="J733" i="2"/>
  <c r="AH729" i="2"/>
  <c r="AB729" i="2"/>
  <c r="V729" i="2"/>
  <c r="P729" i="2"/>
  <c r="J729" i="2"/>
  <c r="AH728" i="2"/>
  <c r="AB728" i="2"/>
  <c r="V728" i="2"/>
  <c r="P728" i="2"/>
  <c r="J728" i="2"/>
  <c r="AH727" i="2"/>
  <c r="AB727" i="2"/>
  <c r="V727" i="2"/>
  <c r="P727" i="2"/>
  <c r="J727" i="2"/>
  <c r="AH726" i="2"/>
  <c r="AB726" i="2"/>
  <c r="V726" i="2"/>
  <c r="P726" i="2"/>
  <c r="J726" i="2"/>
  <c r="BJ722" i="2"/>
  <c r="N722" i="2" s="1"/>
  <c r="AH722" i="2"/>
  <c r="AD722" i="2"/>
  <c r="Z722" i="2"/>
  <c r="V722" i="2"/>
  <c r="R722" i="2"/>
  <c r="J722" i="2"/>
  <c r="BJ721" i="2"/>
  <c r="N721" i="2" s="1"/>
  <c r="AH721" i="2"/>
  <c r="AD721" i="2"/>
  <c r="Z721" i="2"/>
  <c r="V721" i="2"/>
  <c r="R721" i="2"/>
  <c r="J721" i="2"/>
  <c r="BJ719" i="2"/>
  <c r="N719" i="2" s="1"/>
  <c r="AH719" i="2"/>
  <c r="AD719" i="2"/>
  <c r="Z719" i="2"/>
  <c r="V719" i="2"/>
  <c r="R719" i="2"/>
  <c r="J719" i="2"/>
  <c r="BJ718" i="2"/>
  <c r="N718" i="2" s="1"/>
  <c r="AH718" i="2"/>
  <c r="AD718" i="2"/>
  <c r="Z718" i="2"/>
  <c r="V718" i="2"/>
  <c r="R718" i="2"/>
  <c r="J718" i="2"/>
  <c r="BJ712" i="2"/>
  <c r="N712" i="2" s="1"/>
  <c r="AH712" i="2"/>
  <c r="AD712" i="2"/>
  <c r="Z712" i="2"/>
  <c r="V712" i="2"/>
  <c r="R712" i="2"/>
  <c r="J712" i="2"/>
  <c r="BJ711" i="2"/>
  <c r="N711" i="2" s="1"/>
  <c r="AH711" i="2"/>
  <c r="AD711" i="2"/>
  <c r="Z711" i="2"/>
  <c r="V711" i="2"/>
  <c r="R711" i="2"/>
  <c r="J711" i="2"/>
  <c r="BJ709" i="2"/>
  <c r="N709" i="2" s="1"/>
  <c r="AH709" i="2"/>
  <c r="AD709" i="2"/>
  <c r="Z709" i="2"/>
  <c r="V709" i="2"/>
  <c r="R709" i="2"/>
  <c r="J709" i="2"/>
  <c r="BJ708" i="2"/>
  <c r="N708" i="2" s="1"/>
  <c r="AH708" i="2"/>
  <c r="AD708" i="2"/>
  <c r="Z708" i="2"/>
  <c r="V708" i="2"/>
  <c r="R708" i="2"/>
  <c r="J708" i="2"/>
  <c r="BJ706" i="2"/>
  <c r="N706" i="2" s="1"/>
  <c r="AH706" i="2"/>
  <c r="AD706" i="2"/>
  <c r="Z706" i="2"/>
  <c r="V706" i="2"/>
  <c r="R706" i="2"/>
  <c r="J706" i="2"/>
  <c r="BJ705" i="2"/>
  <c r="N705" i="2" s="1"/>
  <c r="AH705" i="2"/>
  <c r="AD705" i="2"/>
  <c r="Z705" i="2"/>
  <c r="V705" i="2"/>
  <c r="R705" i="2"/>
  <c r="J705" i="2"/>
  <c r="Z656" i="2"/>
  <c r="V656" i="2"/>
  <c r="R656" i="2"/>
  <c r="N656" i="2"/>
  <c r="J656" i="2"/>
  <c r="Z655" i="2"/>
  <c r="V655" i="2"/>
  <c r="R655" i="2"/>
  <c r="N655" i="2"/>
  <c r="J655" i="2"/>
  <c r="AH647" i="2"/>
  <c r="AD647" i="2"/>
  <c r="Z647" i="2"/>
  <c r="V647" i="2"/>
  <c r="R647" i="2"/>
  <c r="N647" i="2"/>
  <c r="J647" i="2"/>
  <c r="AH646" i="2"/>
  <c r="AD646" i="2"/>
  <c r="Z646" i="2"/>
  <c r="V646" i="2"/>
  <c r="R646" i="2"/>
  <c r="N646" i="2"/>
  <c r="J646" i="2"/>
  <c r="AH638" i="2"/>
  <c r="AD638" i="2"/>
  <c r="Z638" i="2"/>
  <c r="V638" i="2"/>
  <c r="R638" i="2"/>
  <c r="N638" i="2"/>
  <c r="J638" i="2"/>
  <c r="AH637" i="2"/>
  <c r="AD637" i="2"/>
  <c r="Z637" i="2"/>
  <c r="V637" i="2"/>
  <c r="R637" i="2"/>
  <c r="N637" i="2"/>
  <c r="J637" i="2"/>
  <c r="AH631" i="2"/>
  <c r="AD631" i="2"/>
  <c r="Z631" i="2"/>
  <c r="V631" i="2"/>
  <c r="R631" i="2"/>
  <c r="N631" i="2"/>
  <c r="J631" i="2"/>
  <c r="AH630" i="2"/>
  <c r="AD630" i="2"/>
  <c r="Z630" i="2"/>
  <c r="V630" i="2"/>
  <c r="R630" i="2"/>
  <c r="N630" i="2"/>
  <c r="J630" i="2"/>
  <c r="AH623" i="2"/>
  <c r="AD623" i="2"/>
  <c r="Z623" i="2"/>
  <c r="V623" i="2"/>
  <c r="R623" i="2"/>
  <c r="N623" i="2"/>
  <c r="J623" i="2"/>
  <c r="AH622" i="2"/>
  <c r="AD622" i="2"/>
  <c r="Z622" i="2"/>
  <c r="V622" i="2"/>
  <c r="R622" i="2"/>
  <c r="N622" i="2"/>
  <c r="J622" i="2"/>
  <c r="AH621" i="2"/>
  <c r="AD621" i="2"/>
  <c r="Z621" i="2"/>
  <c r="V621" i="2"/>
  <c r="R621" i="2"/>
  <c r="N621" i="2"/>
  <c r="J621" i="2"/>
  <c r="AH620" i="2"/>
  <c r="AD620" i="2"/>
  <c r="Z620" i="2"/>
  <c r="V620" i="2"/>
  <c r="R620" i="2"/>
  <c r="N620" i="2"/>
  <c r="J620" i="2"/>
  <c r="AH616" i="2"/>
  <c r="AD616" i="2"/>
  <c r="Z616" i="2"/>
  <c r="V616" i="2"/>
  <c r="R616" i="2"/>
  <c r="N616" i="2"/>
  <c r="J616" i="2"/>
  <c r="AH615" i="2"/>
  <c r="AD615" i="2"/>
  <c r="Z615" i="2"/>
  <c r="V615" i="2"/>
  <c r="R615" i="2"/>
  <c r="N615" i="2"/>
  <c r="J615" i="2"/>
  <c r="AH614" i="2"/>
  <c r="AD614" i="2"/>
  <c r="Z614" i="2"/>
  <c r="V614" i="2"/>
  <c r="R614" i="2"/>
  <c r="N614" i="2"/>
  <c r="J614" i="2"/>
  <c r="AH613" i="2"/>
  <c r="AD613" i="2"/>
  <c r="Z613" i="2"/>
  <c r="V613" i="2"/>
  <c r="R613" i="2"/>
  <c r="N613" i="2"/>
  <c r="J613" i="2"/>
  <c r="BJ606" i="2"/>
  <c r="N606" i="2" s="1"/>
  <c r="Z606" i="2"/>
  <c r="V606" i="2"/>
  <c r="R606" i="2"/>
  <c r="J606" i="2"/>
  <c r="BJ605" i="2"/>
  <c r="N605" i="2" s="1"/>
  <c r="Z605" i="2"/>
  <c r="V605" i="2"/>
  <c r="R605" i="2"/>
  <c r="J605" i="2"/>
  <c r="BJ601" i="2"/>
  <c r="N601" i="2" s="1"/>
  <c r="Z601" i="2"/>
  <c r="V601" i="2"/>
  <c r="R601" i="2"/>
  <c r="J601" i="2"/>
  <c r="BJ600" i="2"/>
  <c r="N600" i="2" s="1"/>
  <c r="Z600" i="2"/>
  <c r="V600" i="2"/>
  <c r="R600" i="2"/>
  <c r="J600" i="2"/>
  <c r="BJ596" i="2"/>
  <c r="N596" i="2" s="1"/>
  <c r="Z596" i="2"/>
  <c r="V596" i="2"/>
  <c r="R596" i="2"/>
  <c r="J596" i="2"/>
  <c r="BJ595" i="2"/>
  <c r="N595" i="2" s="1"/>
  <c r="Z595" i="2"/>
  <c r="V595" i="2"/>
  <c r="R595" i="2"/>
  <c r="J595" i="2"/>
  <c r="Z588" i="2"/>
  <c r="V588" i="2"/>
  <c r="R588" i="2"/>
  <c r="N588" i="2"/>
  <c r="J588" i="2"/>
  <c r="Z587" i="2"/>
  <c r="V587" i="2"/>
  <c r="R587" i="2"/>
  <c r="N587" i="2"/>
  <c r="J587" i="2"/>
  <c r="Z586" i="2"/>
  <c r="V586" i="2"/>
  <c r="R586" i="2"/>
  <c r="N586" i="2"/>
  <c r="J586" i="2"/>
  <c r="Z585" i="2"/>
  <c r="V585" i="2"/>
  <c r="R585" i="2"/>
  <c r="N585" i="2"/>
  <c r="J585" i="2"/>
  <c r="BJ559" i="2"/>
  <c r="N559" i="2" s="1"/>
  <c r="AH559" i="2"/>
  <c r="AD559" i="2"/>
  <c r="Z559" i="2"/>
  <c r="V559" i="2"/>
  <c r="R559" i="2"/>
  <c r="J559" i="2"/>
  <c r="BJ558" i="2"/>
  <c r="N558" i="2" s="1"/>
  <c r="AH558" i="2"/>
  <c r="AD558" i="2"/>
  <c r="Z558" i="2"/>
  <c r="V558" i="2"/>
  <c r="R558" i="2"/>
  <c r="J558" i="2"/>
  <c r="BJ556" i="2"/>
  <c r="N556" i="2" s="1"/>
  <c r="AH556" i="2"/>
  <c r="AD556" i="2"/>
  <c r="Z556" i="2"/>
  <c r="V556" i="2"/>
  <c r="R556" i="2"/>
  <c r="J556" i="2"/>
  <c r="BJ555" i="2"/>
  <c r="N555" i="2" s="1"/>
  <c r="AH555" i="2"/>
  <c r="AD555" i="2"/>
  <c r="Z555" i="2"/>
  <c r="V555" i="2"/>
  <c r="R555" i="2"/>
  <c r="J555" i="2"/>
  <c r="BJ553" i="2"/>
  <c r="N553" i="2" s="1"/>
  <c r="AH553" i="2"/>
  <c r="AD553" i="2"/>
  <c r="Z553" i="2"/>
  <c r="V553" i="2"/>
  <c r="R553" i="2"/>
  <c r="J553" i="2"/>
  <c r="BJ552" i="2"/>
  <c r="N552" i="2" s="1"/>
  <c r="AH552" i="2"/>
  <c r="AD552" i="2"/>
  <c r="Z552" i="2"/>
  <c r="V552" i="2"/>
  <c r="R552" i="2"/>
  <c r="J552" i="2"/>
  <c r="BJ550" i="2"/>
  <c r="N550" i="2" s="1"/>
  <c r="AH550" i="2"/>
  <c r="AD550" i="2"/>
  <c r="Z550" i="2"/>
  <c r="V550" i="2"/>
  <c r="R550" i="2"/>
  <c r="J550" i="2"/>
  <c r="BJ549" i="2"/>
  <c r="N549" i="2" s="1"/>
  <c r="AH549" i="2"/>
  <c r="AD549" i="2"/>
  <c r="Z549" i="2"/>
  <c r="V549" i="2"/>
  <c r="R549" i="2"/>
  <c r="J549" i="2"/>
  <c r="BJ547" i="2"/>
  <c r="N547" i="2" s="1"/>
  <c r="AH547" i="2"/>
  <c r="AD547" i="2"/>
  <c r="Z547" i="2"/>
  <c r="V547" i="2"/>
  <c r="R547" i="2"/>
  <c r="J547" i="2"/>
  <c r="BJ546" i="2"/>
  <c r="N546" i="2" s="1"/>
  <c r="AH546" i="2"/>
  <c r="AD546" i="2"/>
  <c r="Z546" i="2"/>
  <c r="V546" i="2"/>
  <c r="R546" i="2"/>
  <c r="J546" i="2"/>
  <c r="BJ537" i="2"/>
  <c r="N537" i="2" s="1"/>
  <c r="AH537" i="2"/>
  <c r="AD537" i="2"/>
  <c r="Z537" i="2"/>
  <c r="V537" i="2"/>
  <c r="R537" i="2"/>
  <c r="J537" i="2"/>
  <c r="BJ536" i="2"/>
  <c r="N536" i="2" s="1"/>
  <c r="AH536" i="2"/>
  <c r="AD536" i="2"/>
  <c r="Z536" i="2"/>
  <c r="V536" i="2"/>
  <c r="R536" i="2"/>
  <c r="J536" i="2"/>
  <c r="BJ534" i="2"/>
  <c r="N534" i="2" s="1"/>
  <c r="AH534" i="2"/>
  <c r="AD534" i="2"/>
  <c r="Z534" i="2"/>
  <c r="V534" i="2"/>
  <c r="R534" i="2"/>
  <c r="J534" i="2"/>
  <c r="BJ533" i="2"/>
  <c r="N533" i="2" s="1"/>
  <c r="AH533" i="2"/>
  <c r="AD533" i="2"/>
  <c r="Z533" i="2"/>
  <c r="V533" i="2"/>
  <c r="R533" i="2"/>
  <c r="J533" i="2"/>
  <c r="BJ531" i="2"/>
  <c r="N531" i="2" s="1"/>
  <c r="AH531" i="2"/>
  <c r="AD531" i="2"/>
  <c r="Z531" i="2"/>
  <c r="V531" i="2"/>
  <c r="R531" i="2"/>
  <c r="J531" i="2"/>
  <c r="BJ530" i="2"/>
  <c r="N530" i="2" s="1"/>
  <c r="AH530" i="2"/>
  <c r="AD530" i="2"/>
  <c r="Z530" i="2"/>
  <c r="V530" i="2"/>
  <c r="R530" i="2"/>
  <c r="J530" i="2"/>
  <c r="BJ528" i="2"/>
  <c r="N528" i="2" s="1"/>
  <c r="AH528" i="2"/>
  <c r="AD528" i="2"/>
  <c r="Z528" i="2"/>
  <c r="V528" i="2"/>
  <c r="R528" i="2"/>
  <c r="J528" i="2"/>
  <c r="BJ527" i="2"/>
  <c r="N527" i="2" s="1"/>
  <c r="AH527" i="2"/>
  <c r="AD527" i="2"/>
  <c r="Z527" i="2"/>
  <c r="V527" i="2"/>
  <c r="R527" i="2"/>
  <c r="J527" i="2"/>
  <c r="BJ525" i="2"/>
  <c r="N525" i="2" s="1"/>
  <c r="AH525" i="2"/>
  <c r="AD525" i="2"/>
  <c r="Z525" i="2"/>
  <c r="V525" i="2"/>
  <c r="R525" i="2"/>
  <c r="J525" i="2"/>
  <c r="BJ524" i="2"/>
  <c r="N524" i="2" s="1"/>
  <c r="AH524" i="2"/>
  <c r="AD524" i="2"/>
  <c r="Z524" i="2"/>
  <c r="V524" i="2"/>
  <c r="R524" i="2"/>
  <c r="J524" i="2"/>
  <c r="BJ522" i="2"/>
  <c r="N522" i="2" s="1"/>
  <c r="AH522" i="2"/>
  <c r="AD522" i="2"/>
  <c r="Z522" i="2"/>
  <c r="V522" i="2"/>
  <c r="R522" i="2"/>
  <c r="J522" i="2"/>
  <c r="BJ521" i="2"/>
  <c r="N521" i="2" s="1"/>
  <c r="AH521" i="2"/>
  <c r="AD521" i="2"/>
  <c r="Z521" i="2"/>
  <c r="V521" i="2"/>
  <c r="R521" i="2"/>
  <c r="J521" i="2"/>
  <c r="BJ519" i="2"/>
  <c r="N519" i="2" s="1"/>
  <c r="AH519" i="2"/>
  <c r="AD519" i="2"/>
  <c r="Z519" i="2"/>
  <c r="V519" i="2"/>
  <c r="R519" i="2"/>
  <c r="J519" i="2"/>
  <c r="BJ518" i="2"/>
  <c r="N518" i="2" s="1"/>
  <c r="AH518" i="2"/>
  <c r="AD518" i="2"/>
  <c r="Z518" i="2"/>
  <c r="V518" i="2"/>
  <c r="R518" i="2"/>
  <c r="J518" i="2"/>
  <c r="BJ512" i="2"/>
  <c r="N512" i="2" s="1"/>
  <c r="AH512" i="2"/>
  <c r="AD512" i="2"/>
  <c r="Z512" i="2"/>
  <c r="V512" i="2"/>
  <c r="R512" i="2"/>
  <c r="J512" i="2"/>
  <c r="BJ511" i="2"/>
  <c r="N511" i="2" s="1"/>
  <c r="AH511" i="2"/>
  <c r="AD511" i="2"/>
  <c r="Z511" i="2"/>
  <c r="V511" i="2"/>
  <c r="R511" i="2"/>
  <c r="J511" i="2"/>
  <c r="BJ509" i="2"/>
  <c r="N509" i="2" s="1"/>
  <c r="AH509" i="2"/>
  <c r="AD509" i="2"/>
  <c r="Z509" i="2"/>
  <c r="V509" i="2"/>
  <c r="R509" i="2"/>
  <c r="J509" i="2"/>
  <c r="BJ508" i="2"/>
  <c r="N508" i="2" s="1"/>
  <c r="AH508" i="2"/>
  <c r="AD508" i="2"/>
  <c r="Z508" i="2"/>
  <c r="V508" i="2"/>
  <c r="R508" i="2"/>
  <c r="J508" i="2"/>
  <c r="BJ506" i="2"/>
  <c r="N506" i="2" s="1"/>
  <c r="AH506" i="2"/>
  <c r="AD506" i="2"/>
  <c r="Z506" i="2"/>
  <c r="V506" i="2"/>
  <c r="R506" i="2"/>
  <c r="J506" i="2"/>
  <c r="BJ505" i="2"/>
  <c r="N505" i="2" s="1"/>
  <c r="AH505" i="2"/>
  <c r="AD505" i="2"/>
  <c r="Z505" i="2"/>
  <c r="V505" i="2"/>
  <c r="R505" i="2"/>
  <c r="J505" i="2"/>
  <c r="BJ503" i="2"/>
  <c r="N503" i="2" s="1"/>
  <c r="AH503" i="2"/>
  <c r="AD503" i="2"/>
  <c r="Z503" i="2"/>
  <c r="V503" i="2"/>
  <c r="R503" i="2"/>
  <c r="J503" i="2"/>
  <c r="BJ502" i="2"/>
  <c r="N502" i="2" s="1"/>
  <c r="AH502" i="2"/>
  <c r="AD502" i="2"/>
  <c r="Z502" i="2"/>
  <c r="V502" i="2"/>
  <c r="R502" i="2"/>
  <c r="J502" i="2"/>
  <c r="BJ500" i="2"/>
  <c r="N500" i="2" s="1"/>
  <c r="AH500" i="2"/>
  <c r="AD500" i="2"/>
  <c r="Z500" i="2"/>
  <c r="V500" i="2"/>
  <c r="R500" i="2"/>
  <c r="J500" i="2"/>
  <c r="BJ499" i="2"/>
  <c r="N499" i="2" s="1"/>
  <c r="AH499" i="2"/>
  <c r="AD499" i="2"/>
  <c r="Z499" i="2"/>
  <c r="V499" i="2"/>
  <c r="R499" i="2"/>
  <c r="J499" i="2"/>
  <c r="BJ492" i="2"/>
  <c r="N492" i="2" s="1"/>
  <c r="AH492" i="2"/>
  <c r="AD492" i="2"/>
  <c r="Z492" i="2"/>
  <c r="V492" i="2"/>
  <c r="R492" i="2"/>
  <c r="J492" i="2"/>
  <c r="BJ491" i="2"/>
  <c r="N491" i="2" s="1"/>
  <c r="AH491" i="2"/>
  <c r="AD491" i="2"/>
  <c r="Z491" i="2"/>
  <c r="V491" i="2"/>
  <c r="R491" i="2"/>
  <c r="J491" i="2"/>
  <c r="BJ489" i="2"/>
  <c r="N489" i="2" s="1"/>
  <c r="AH489" i="2"/>
  <c r="AD489" i="2"/>
  <c r="Z489" i="2"/>
  <c r="V489" i="2"/>
  <c r="R489" i="2"/>
  <c r="J489" i="2"/>
  <c r="BJ488" i="2"/>
  <c r="N488" i="2" s="1"/>
  <c r="AH488" i="2"/>
  <c r="AD488" i="2"/>
  <c r="Z488" i="2"/>
  <c r="V488" i="2"/>
  <c r="R488" i="2"/>
  <c r="J488" i="2"/>
  <c r="BJ486" i="2"/>
  <c r="N486" i="2" s="1"/>
  <c r="AH486" i="2"/>
  <c r="AD486" i="2"/>
  <c r="Z486" i="2"/>
  <c r="V486" i="2"/>
  <c r="R486" i="2"/>
  <c r="J486" i="2"/>
  <c r="BJ485" i="2"/>
  <c r="N485" i="2" s="1"/>
  <c r="AH485" i="2"/>
  <c r="AD485" i="2"/>
  <c r="Z485" i="2"/>
  <c r="V485" i="2"/>
  <c r="R485" i="2"/>
  <c r="J485" i="2"/>
  <c r="BJ483" i="2"/>
  <c r="N483" i="2" s="1"/>
  <c r="AH483" i="2"/>
  <c r="AD483" i="2"/>
  <c r="Z483" i="2"/>
  <c r="V483" i="2"/>
  <c r="R483" i="2"/>
  <c r="J483" i="2"/>
  <c r="BJ482" i="2"/>
  <c r="N482" i="2" s="1"/>
  <c r="AH482" i="2"/>
  <c r="AD482" i="2"/>
  <c r="Z482" i="2"/>
  <c r="V482" i="2"/>
  <c r="R482" i="2"/>
  <c r="J482" i="2"/>
  <c r="BJ480" i="2"/>
  <c r="N480" i="2" s="1"/>
  <c r="AH480" i="2"/>
  <c r="AD480" i="2"/>
  <c r="Z480" i="2"/>
  <c r="V480" i="2"/>
  <c r="R480" i="2"/>
  <c r="J480" i="2"/>
  <c r="BJ479" i="2"/>
  <c r="N479" i="2" s="1"/>
  <c r="AH479" i="2"/>
  <c r="AD479" i="2"/>
  <c r="Z479" i="2"/>
  <c r="V479" i="2"/>
  <c r="R479" i="2"/>
  <c r="J479" i="2"/>
  <c r="BJ477" i="2"/>
  <c r="N477" i="2" s="1"/>
  <c r="AH477" i="2"/>
  <c r="AD477" i="2"/>
  <c r="Z477" i="2"/>
  <c r="V477" i="2"/>
  <c r="R477" i="2"/>
  <c r="J477" i="2"/>
  <c r="BJ476" i="2"/>
  <c r="N476" i="2" s="1"/>
  <c r="AH476" i="2"/>
  <c r="AD476" i="2"/>
  <c r="Z476" i="2"/>
  <c r="V476" i="2"/>
  <c r="R476" i="2"/>
  <c r="J476" i="2"/>
  <c r="BJ474" i="2"/>
  <c r="N474" i="2" s="1"/>
  <c r="AH474" i="2"/>
  <c r="AD474" i="2"/>
  <c r="Z474" i="2"/>
  <c r="V474" i="2"/>
  <c r="R474" i="2"/>
  <c r="J474" i="2"/>
  <c r="BJ473" i="2"/>
  <c r="N473" i="2" s="1"/>
  <c r="AH473" i="2"/>
  <c r="AD473" i="2"/>
  <c r="Z473" i="2"/>
  <c r="V473" i="2"/>
  <c r="R473" i="2"/>
  <c r="J473" i="2"/>
  <c r="BJ471" i="2"/>
  <c r="N471" i="2" s="1"/>
  <c r="AH471" i="2"/>
  <c r="AD471" i="2"/>
  <c r="Z471" i="2"/>
  <c r="V471" i="2"/>
  <c r="R471" i="2"/>
  <c r="J471" i="2"/>
  <c r="BJ470" i="2"/>
  <c r="N470" i="2" s="1"/>
  <c r="AH470" i="2"/>
  <c r="AD470" i="2"/>
  <c r="Z470" i="2"/>
  <c r="V470" i="2"/>
  <c r="R470" i="2"/>
  <c r="J470" i="2"/>
  <c r="BJ468" i="2"/>
  <c r="N468" i="2" s="1"/>
  <c r="AH468" i="2"/>
  <c r="AD468" i="2"/>
  <c r="Z468" i="2"/>
  <c r="V468" i="2"/>
  <c r="R468" i="2"/>
  <c r="J468" i="2"/>
  <c r="BJ467" i="2"/>
  <c r="N467" i="2" s="1"/>
  <c r="AH467" i="2"/>
  <c r="AD467" i="2"/>
  <c r="Z467" i="2"/>
  <c r="V467" i="2"/>
  <c r="R467" i="2"/>
  <c r="J467" i="2"/>
  <c r="BJ465" i="2"/>
  <c r="N465" i="2" s="1"/>
  <c r="AH465" i="2"/>
  <c r="AD465" i="2"/>
  <c r="Z465" i="2"/>
  <c r="V465" i="2"/>
  <c r="R465" i="2"/>
  <c r="J465" i="2"/>
  <c r="BJ464" i="2"/>
  <c r="N464" i="2" s="1"/>
  <c r="AH464" i="2"/>
  <c r="AD464" i="2"/>
  <c r="Z464" i="2"/>
  <c r="V464" i="2"/>
  <c r="R464" i="2"/>
  <c r="J464" i="2"/>
  <c r="BJ462" i="2"/>
  <c r="N462" i="2" s="1"/>
  <c r="AH462" i="2"/>
  <c r="AD462" i="2"/>
  <c r="Z462" i="2"/>
  <c r="V462" i="2"/>
  <c r="R462" i="2"/>
  <c r="J462" i="2"/>
  <c r="BJ461" i="2"/>
  <c r="N461" i="2" s="1"/>
  <c r="AH461" i="2"/>
  <c r="AD461" i="2"/>
  <c r="Z461" i="2"/>
  <c r="V461" i="2"/>
  <c r="R461" i="2"/>
  <c r="J461" i="2"/>
  <c r="BJ459" i="2"/>
  <c r="N459" i="2" s="1"/>
  <c r="AH459" i="2"/>
  <c r="AD459" i="2"/>
  <c r="Z459" i="2"/>
  <c r="V459" i="2"/>
  <c r="R459" i="2"/>
  <c r="J459" i="2"/>
  <c r="BJ458" i="2"/>
  <c r="N458" i="2" s="1"/>
  <c r="AH458" i="2"/>
  <c r="AD458" i="2"/>
  <c r="Z458" i="2"/>
  <c r="V458" i="2"/>
  <c r="R458" i="2"/>
  <c r="J458" i="2"/>
  <c r="BJ456" i="2"/>
  <c r="N456" i="2" s="1"/>
  <c r="AH456" i="2"/>
  <c r="AD456" i="2"/>
  <c r="Z456" i="2"/>
  <c r="V456" i="2"/>
  <c r="R456" i="2"/>
  <c r="J456" i="2"/>
  <c r="BJ455" i="2"/>
  <c r="N455" i="2" s="1"/>
  <c r="AH455" i="2"/>
  <c r="AD455" i="2"/>
  <c r="Z455" i="2"/>
  <c r="V455" i="2"/>
  <c r="R455" i="2"/>
  <c r="J455" i="2"/>
  <c r="BJ453" i="2"/>
  <c r="N453" i="2" s="1"/>
  <c r="AH453" i="2"/>
  <c r="AD453" i="2"/>
  <c r="Z453" i="2"/>
  <c r="V453" i="2"/>
  <c r="R453" i="2"/>
  <c r="J453" i="2"/>
  <c r="BJ452" i="2"/>
  <c r="N452" i="2" s="1"/>
  <c r="AH452" i="2"/>
  <c r="AD452" i="2"/>
  <c r="Z452" i="2"/>
  <c r="V452" i="2"/>
  <c r="R452" i="2"/>
  <c r="J452" i="2"/>
  <c r="BJ450" i="2"/>
  <c r="N450" i="2" s="1"/>
  <c r="AH450" i="2"/>
  <c r="AD450" i="2"/>
  <c r="Z450" i="2"/>
  <c r="V450" i="2"/>
  <c r="R450" i="2"/>
  <c r="J450" i="2"/>
  <c r="BJ449" i="2"/>
  <c r="N449" i="2" s="1"/>
  <c r="AH449" i="2"/>
  <c r="AD449" i="2"/>
  <c r="Z449" i="2"/>
  <c r="V449" i="2"/>
  <c r="R449" i="2"/>
  <c r="J449" i="2"/>
  <c r="BJ447" i="2"/>
  <c r="N447" i="2" s="1"/>
  <c r="AH447" i="2"/>
  <c r="AD447" i="2"/>
  <c r="Z447" i="2"/>
  <c r="V447" i="2"/>
  <c r="R447" i="2"/>
  <c r="J447" i="2"/>
  <c r="BJ446" i="2"/>
  <c r="N446" i="2" s="1"/>
  <c r="AH446" i="2"/>
  <c r="AD446" i="2"/>
  <c r="Z446" i="2"/>
  <c r="V446" i="2"/>
  <c r="R446" i="2"/>
  <c r="J446" i="2"/>
  <c r="BJ444" i="2"/>
  <c r="N444" i="2" s="1"/>
  <c r="AH444" i="2"/>
  <c r="AD444" i="2"/>
  <c r="Z444" i="2"/>
  <c r="V444" i="2"/>
  <c r="R444" i="2"/>
  <c r="J444" i="2"/>
  <c r="BJ443" i="2"/>
  <c r="N443" i="2" s="1"/>
  <c r="AH443" i="2"/>
  <c r="AD443" i="2"/>
  <c r="Z443" i="2"/>
  <c r="V443" i="2"/>
  <c r="R443" i="2"/>
  <c r="J443" i="2"/>
  <c r="BJ441" i="2"/>
  <c r="N441" i="2" s="1"/>
  <c r="AH441" i="2"/>
  <c r="AD441" i="2"/>
  <c r="Z441" i="2"/>
  <c r="V441" i="2"/>
  <c r="R441" i="2"/>
  <c r="J441" i="2"/>
  <c r="BJ440" i="2"/>
  <c r="N440" i="2" s="1"/>
  <c r="AH440" i="2"/>
  <c r="AD440" i="2"/>
  <c r="Z440" i="2"/>
  <c r="V440" i="2"/>
  <c r="R440" i="2"/>
  <c r="J440" i="2"/>
  <c r="BJ438" i="2"/>
  <c r="N438" i="2" s="1"/>
  <c r="AH438" i="2"/>
  <c r="AD438" i="2"/>
  <c r="Z438" i="2"/>
  <c r="V438" i="2"/>
  <c r="R438" i="2"/>
  <c r="J438" i="2"/>
  <c r="BJ437" i="2"/>
  <c r="N437" i="2" s="1"/>
  <c r="AH437" i="2"/>
  <c r="AD437" i="2"/>
  <c r="Z437" i="2"/>
  <c r="V437" i="2"/>
  <c r="R437" i="2"/>
  <c r="J437" i="2"/>
  <c r="AK427" i="2"/>
  <c r="AH427" i="2"/>
  <c r="AE427" i="2"/>
  <c r="AB427" i="2"/>
  <c r="Y427" i="2"/>
  <c r="V427" i="2"/>
  <c r="S427" i="2"/>
  <c r="P427" i="2"/>
  <c r="M427" i="2"/>
  <c r="J427" i="2"/>
  <c r="AK426" i="2"/>
  <c r="AH426" i="2"/>
  <c r="AE426" i="2"/>
  <c r="AB426" i="2"/>
  <c r="Y426" i="2"/>
  <c r="V426" i="2"/>
  <c r="S426" i="2"/>
  <c r="P426" i="2"/>
  <c r="M426" i="2"/>
  <c r="J426" i="2"/>
  <c r="AK425" i="2"/>
  <c r="AH425" i="2"/>
  <c r="AE425" i="2"/>
  <c r="AB425" i="2"/>
  <c r="Y425" i="2"/>
  <c r="V425" i="2"/>
  <c r="S425" i="2"/>
  <c r="P425" i="2"/>
  <c r="M425" i="2"/>
  <c r="J425" i="2"/>
  <c r="AK424" i="2"/>
  <c r="AH424" i="2"/>
  <c r="AE424" i="2"/>
  <c r="AB424" i="2"/>
  <c r="Y424" i="2"/>
  <c r="V424" i="2"/>
  <c r="S424" i="2"/>
  <c r="P424" i="2"/>
  <c r="M424" i="2"/>
  <c r="J424" i="2"/>
  <c r="AH420" i="2"/>
  <c r="AE420" i="2"/>
  <c r="AB420" i="2"/>
  <c r="Y420" i="2"/>
  <c r="V420" i="2"/>
  <c r="S420" i="2"/>
  <c r="P420" i="2"/>
  <c r="M420" i="2"/>
  <c r="J420" i="2"/>
  <c r="AH419" i="2"/>
  <c r="AE419" i="2"/>
  <c r="AB419" i="2"/>
  <c r="Y419" i="2"/>
  <c r="V419" i="2"/>
  <c r="S419" i="2"/>
  <c r="P419" i="2"/>
  <c r="M419" i="2"/>
  <c r="J419" i="2"/>
  <c r="AH418" i="2"/>
  <c r="AE418" i="2"/>
  <c r="AB418" i="2"/>
  <c r="Y418" i="2"/>
  <c r="V418" i="2"/>
  <c r="S418" i="2"/>
  <c r="P418" i="2"/>
  <c r="M418" i="2"/>
  <c r="J418" i="2"/>
  <c r="AH417" i="2"/>
  <c r="AE417" i="2"/>
  <c r="AB417" i="2"/>
  <c r="Y417" i="2"/>
  <c r="V417" i="2"/>
  <c r="S417" i="2"/>
  <c r="P417" i="2"/>
  <c r="M417" i="2"/>
  <c r="J417" i="2"/>
  <c r="AK407" i="2"/>
  <c r="AH407" i="2"/>
  <c r="AE407" i="2"/>
  <c r="AB407" i="2"/>
  <c r="Y407" i="2"/>
  <c r="V407" i="2"/>
  <c r="S407" i="2"/>
  <c r="P407" i="2"/>
  <c r="M407" i="2"/>
  <c r="J407" i="2"/>
  <c r="AK406" i="2"/>
  <c r="AH406" i="2"/>
  <c r="AE406" i="2"/>
  <c r="AB406" i="2"/>
  <c r="Y406" i="2"/>
  <c r="V406" i="2"/>
  <c r="S406" i="2"/>
  <c r="P406" i="2"/>
  <c r="M406" i="2"/>
  <c r="J406" i="2"/>
  <c r="AK405" i="2"/>
  <c r="AH405" i="2"/>
  <c r="AE405" i="2"/>
  <c r="AB405" i="2"/>
  <c r="Y405" i="2"/>
  <c r="V405" i="2"/>
  <c r="S405" i="2"/>
  <c r="P405" i="2"/>
  <c r="M405" i="2"/>
  <c r="J405" i="2"/>
  <c r="AK404" i="2"/>
  <c r="AH404" i="2"/>
  <c r="AE404" i="2"/>
  <c r="AB404" i="2"/>
  <c r="Y404" i="2"/>
  <c r="V404" i="2"/>
  <c r="S404" i="2"/>
  <c r="P404" i="2"/>
  <c r="M404" i="2"/>
  <c r="J404" i="2"/>
  <c r="AK400" i="2"/>
  <c r="AH400" i="2"/>
  <c r="AE400" i="2"/>
  <c r="AB400" i="2"/>
  <c r="Y400" i="2"/>
  <c r="V400" i="2"/>
  <c r="S400" i="2"/>
  <c r="P400" i="2"/>
  <c r="M400" i="2"/>
  <c r="J400" i="2"/>
  <c r="AK399" i="2"/>
  <c r="AH399" i="2"/>
  <c r="AE399" i="2"/>
  <c r="AB399" i="2"/>
  <c r="Y399" i="2"/>
  <c r="V399" i="2"/>
  <c r="S399" i="2"/>
  <c r="P399" i="2"/>
  <c r="M399" i="2"/>
  <c r="J399" i="2"/>
  <c r="AK398" i="2"/>
  <c r="AH398" i="2"/>
  <c r="AE398" i="2"/>
  <c r="AB398" i="2"/>
  <c r="Y398" i="2"/>
  <c r="V398" i="2"/>
  <c r="S398" i="2"/>
  <c r="P398" i="2"/>
  <c r="M398" i="2"/>
  <c r="J398" i="2"/>
  <c r="AK397" i="2"/>
  <c r="AH397" i="2"/>
  <c r="AE397" i="2"/>
  <c r="AB397" i="2"/>
  <c r="Y397" i="2"/>
  <c r="V397" i="2"/>
  <c r="S397" i="2"/>
  <c r="P397" i="2"/>
  <c r="M397" i="2"/>
  <c r="J397" i="2"/>
  <c r="AK386" i="2"/>
  <c r="AH386" i="2"/>
  <c r="AE386" i="2"/>
  <c r="AB386" i="2"/>
  <c r="Y386" i="2"/>
  <c r="V386" i="2"/>
  <c r="S386" i="2"/>
  <c r="P386" i="2"/>
  <c r="M386" i="2"/>
  <c r="J386" i="2"/>
  <c r="AK385" i="2"/>
  <c r="AH385" i="2"/>
  <c r="AE385" i="2"/>
  <c r="AB385" i="2"/>
  <c r="Y385" i="2"/>
  <c r="V385" i="2"/>
  <c r="S385" i="2"/>
  <c r="P385" i="2"/>
  <c r="M385" i="2"/>
  <c r="J385" i="2"/>
  <c r="AK384" i="2"/>
  <c r="AH384" i="2"/>
  <c r="AE384" i="2"/>
  <c r="AB384" i="2"/>
  <c r="Y384" i="2"/>
  <c r="V384" i="2"/>
  <c r="S384" i="2"/>
  <c r="P384" i="2"/>
  <c r="M384" i="2"/>
  <c r="J384" i="2"/>
  <c r="AK383" i="2"/>
  <c r="AH383" i="2"/>
  <c r="AE383" i="2"/>
  <c r="AB383" i="2"/>
  <c r="Y383" i="2"/>
  <c r="V383" i="2"/>
  <c r="S383" i="2"/>
  <c r="P383" i="2"/>
  <c r="M383" i="2"/>
  <c r="J383" i="2"/>
  <c r="AK379" i="2"/>
  <c r="AH379" i="2"/>
  <c r="AE379" i="2"/>
  <c r="AB379" i="2"/>
  <c r="Y379" i="2"/>
  <c r="V379" i="2"/>
  <c r="S379" i="2"/>
  <c r="P379" i="2"/>
  <c r="M379" i="2"/>
  <c r="J379" i="2"/>
  <c r="AK378" i="2"/>
  <c r="AH378" i="2"/>
  <c r="AE378" i="2"/>
  <c r="AB378" i="2"/>
  <c r="Y378" i="2"/>
  <c r="V378" i="2"/>
  <c r="S378" i="2"/>
  <c r="P378" i="2"/>
  <c r="M378" i="2"/>
  <c r="J378" i="2"/>
  <c r="AK377" i="2"/>
  <c r="AH377" i="2"/>
  <c r="AE377" i="2"/>
  <c r="AB377" i="2"/>
  <c r="Y377" i="2"/>
  <c r="V377" i="2"/>
  <c r="S377" i="2"/>
  <c r="P377" i="2"/>
  <c r="M377" i="2"/>
  <c r="J377" i="2"/>
  <c r="AK376" i="2"/>
  <c r="AH376" i="2"/>
  <c r="AE376" i="2"/>
  <c r="AB376" i="2"/>
  <c r="Y376" i="2"/>
  <c r="V376" i="2"/>
  <c r="S376" i="2"/>
  <c r="P376" i="2"/>
  <c r="M376" i="2"/>
  <c r="J376" i="2"/>
  <c r="BJ366" i="2"/>
  <c r="N366" i="2" s="1"/>
  <c r="AH366" i="2"/>
  <c r="AD366" i="2"/>
  <c r="Z366" i="2"/>
  <c r="V366" i="2"/>
  <c r="R366" i="2"/>
  <c r="J366" i="2"/>
  <c r="BJ365" i="2"/>
  <c r="N365" i="2" s="1"/>
  <c r="AH365" i="2"/>
  <c r="AD365" i="2"/>
  <c r="Z365" i="2"/>
  <c r="V365" i="2"/>
  <c r="R365" i="2"/>
  <c r="J365" i="2"/>
  <c r="BJ355" i="2"/>
  <c r="N355" i="2" s="1"/>
  <c r="AH355" i="2"/>
  <c r="AD355" i="2"/>
  <c r="Z355" i="2"/>
  <c r="V355" i="2"/>
  <c r="R355" i="2"/>
  <c r="J355" i="2"/>
  <c r="BJ354" i="2"/>
  <c r="N354" i="2" s="1"/>
  <c r="AH354" i="2"/>
  <c r="AD354" i="2"/>
  <c r="Z354" i="2"/>
  <c r="V354" i="2"/>
  <c r="R354" i="2"/>
  <c r="J354" i="2"/>
  <c r="BJ344" i="2"/>
  <c r="N344" i="2" s="1"/>
  <c r="AH344" i="2"/>
  <c r="AD344" i="2"/>
  <c r="Z344" i="2"/>
  <c r="V344" i="2"/>
  <c r="R344" i="2"/>
  <c r="J344" i="2"/>
  <c r="BJ343" i="2"/>
  <c r="N343" i="2" s="1"/>
  <c r="AH343" i="2"/>
  <c r="AD343" i="2"/>
  <c r="Z343" i="2"/>
  <c r="V343" i="2"/>
  <c r="R343" i="2"/>
  <c r="J343" i="2"/>
  <c r="BJ333" i="2"/>
  <c r="N333" i="2" s="1"/>
  <c r="AH333" i="2"/>
  <c r="AD333" i="2"/>
  <c r="Z333" i="2"/>
  <c r="V333" i="2"/>
  <c r="R333" i="2"/>
  <c r="J333" i="2"/>
  <c r="BJ332" i="2"/>
  <c r="N332" i="2" s="1"/>
  <c r="AH332" i="2"/>
  <c r="AD332" i="2"/>
  <c r="Z332" i="2"/>
  <c r="V332" i="2"/>
  <c r="R332" i="2"/>
  <c r="J332" i="2"/>
  <c r="BJ322" i="2"/>
  <c r="N322" i="2" s="1"/>
  <c r="AH322" i="2"/>
  <c r="AD322" i="2"/>
  <c r="Z322" i="2"/>
  <c r="V322" i="2"/>
  <c r="R322" i="2"/>
  <c r="J322" i="2"/>
  <c r="BJ321" i="2"/>
  <c r="N321" i="2" s="1"/>
  <c r="AH321" i="2"/>
  <c r="AD321" i="2"/>
  <c r="Z321" i="2"/>
  <c r="V321" i="2"/>
  <c r="R321" i="2"/>
  <c r="J321" i="2"/>
  <c r="BJ311" i="2"/>
  <c r="N311" i="2" s="1"/>
  <c r="AH311" i="2"/>
  <c r="AD311" i="2"/>
  <c r="Z311" i="2"/>
  <c r="V311" i="2"/>
  <c r="R311" i="2"/>
  <c r="J311" i="2"/>
  <c r="BJ310" i="2"/>
  <c r="N310" i="2" s="1"/>
  <c r="AH310" i="2"/>
  <c r="AD310" i="2"/>
  <c r="Z310" i="2"/>
  <c r="V310" i="2"/>
  <c r="R310" i="2"/>
  <c r="J310" i="2"/>
  <c r="BJ265" i="2"/>
  <c r="N265" i="2" s="1"/>
  <c r="AH265" i="2"/>
  <c r="AD265" i="2"/>
  <c r="Z265" i="2"/>
  <c r="V265" i="2"/>
  <c r="R265" i="2"/>
  <c r="J265" i="2"/>
  <c r="BJ264" i="2"/>
  <c r="N264" i="2" s="1"/>
  <c r="AH264" i="2"/>
  <c r="AD264" i="2"/>
  <c r="Z264" i="2"/>
  <c r="V264" i="2"/>
  <c r="R264" i="2"/>
  <c r="J264" i="2"/>
  <c r="BJ262" i="2"/>
  <c r="N262" i="2" s="1"/>
  <c r="AH262" i="2"/>
  <c r="AD262" i="2"/>
  <c r="Z262" i="2"/>
  <c r="V262" i="2"/>
  <c r="R262" i="2"/>
  <c r="J262" i="2"/>
  <c r="BJ261" i="2"/>
  <c r="N261" i="2" s="1"/>
  <c r="AH261" i="2"/>
  <c r="AD261" i="2"/>
  <c r="Z261" i="2"/>
  <c r="V261" i="2"/>
  <c r="R261" i="2"/>
  <c r="J261" i="2"/>
  <c r="BJ259" i="2"/>
  <c r="N259" i="2" s="1"/>
  <c r="AH259" i="2"/>
  <c r="AD259" i="2"/>
  <c r="Z259" i="2"/>
  <c r="V259" i="2"/>
  <c r="R259" i="2"/>
  <c r="J259" i="2"/>
  <c r="BJ258" i="2"/>
  <c r="N258" i="2" s="1"/>
  <c r="AH258" i="2"/>
  <c r="AD258" i="2"/>
  <c r="Z258" i="2"/>
  <c r="V258" i="2"/>
  <c r="R258" i="2"/>
  <c r="J258" i="2"/>
  <c r="BJ256" i="2"/>
  <c r="N256" i="2" s="1"/>
  <c r="AH256" i="2"/>
  <c r="AD256" i="2"/>
  <c r="Z256" i="2"/>
  <c r="V256" i="2"/>
  <c r="R256" i="2"/>
  <c r="J256" i="2"/>
  <c r="BJ255" i="2"/>
  <c r="N255" i="2" s="1"/>
  <c r="AH255" i="2"/>
  <c r="AD255" i="2"/>
  <c r="Z255" i="2"/>
  <c r="V255" i="2"/>
  <c r="R255" i="2"/>
  <c r="J255" i="2"/>
  <c r="BJ253" i="2"/>
  <c r="N253" i="2" s="1"/>
  <c r="AH253" i="2"/>
  <c r="AD253" i="2"/>
  <c r="Z253" i="2"/>
  <c r="V253" i="2"/>
  <c r="R253" i="2"/>
  <c r="J253" i="2"/>
  <c r="BJ252" i="2"/>
  <c r="N252" i="2" s="1"/>
  <c r="AH252" i="2"/>
  <c r="AD252" i="2"/>
  <c r="Z252" i="2"/>
  <c r="V252" i="2"/>
  <c r="R252" i="2"/>
  <c r="J252" i="2"/>
  <c r="BJ250" i="2"/>
  <c r="N250" i="2" s="1"/>
  <c r="AH250" i="2"/>
  <c r="AD250" i="2"/>
  <c r="Z250" i="2"/>
  <c r="V250" i="2"/>
  <c r="R250" i="2"/>
  <c r="J250" i="2"/>
  <c r="BJ249" i="2"/>
  <c r="N249" i="2" s="1"/>
  <c r="AH249" i="2"/>
  <c r="AD249" i="2"/>
  <c r="Z249" i="2"/>
  <c r="V249" i="2"/>
  <c r="R249" i="2"/>
  <c r="J249" i="2"/>
  <c r="BJ243" i="2"/>
  <c r="N243" i="2" s="1"/>
  <c r="AH243" i="2"/>
  <c r="AD243" i="2"/>
  <c r="Z243" i="2"/>
  <c r="V243" i="2"/>
  <c r="R243" i="2"/>
  <c r="J243" i="2"/>
  <c r="BJ242" i="2"/>
  <c r="N242" i="2" s="1"/>
  <c r="AH242" i="2"/>
  <c r="AD242" i="2"/>
  <c r="Z242" i="2"/>
  <c r="V242" i="2"/>
  <c r="R242" i="2"/>
  <c r="J242" i="2"/>
  <c r="BJ240" i="2"/>
  <c r="N240" i="2" s="1"/>
  <c r="AH240" i="2"/>
  <c r="AD240" i="2"/>
  <c r="Z240" i="2"/>
  <c r="V240" i="2"/>
  <c r="R240" i="2"/>
  <c r="J240" i="2"/>
  <c r="BJ239" i="2"/>
  <c r="N239" i="2" s="1"/>
  <c r="AH239" i="2"/>
  <c r="AD239" i="2"/>
  <c r="Z239" i="2"/>
  <c r="V239" i="2"/>
  <c r="R239" i="2"/>
  <c r="J239" i="2"/>
  <c r="BJ237" i="2"/>
  <c r="N237" i="2" s="1"/>
  <c r="AH237" i="2"/>
  <c r="AD237" i="2"/>
  <c r="Z237" i="2"/>
  <c r="V237" i="2"/>
  <c r="R237" i="2"/>
  <c r="J237" i="2"/>
  <c r="BJ236" i="2"/>
  <c r="N236" i="2" s="1"/>
  <c r="AH236" i="2"/>
  <c r="AD236" i="2"/>
  <c r="Z236" i="2"/>
  <c r="V236" i="2"/>
  <c r="R236" i="2"/>
  <c r="J236" i="2"/>
  <c r="BJ234" i="2"/>
  <c r="N234" i="2" s="1"/>
  <c r="AH234" i="2"/>
  <c r="AD234" i="2"/>
  <c r="Z234" i="2"/>
  <c r="V234" i="2"/>
  <c r="R234" i="2"/>
  <c r="J234" i="2"/>
  <c r="BJ233" i="2"/>
  <c r="N233" i="2" s="1"/>
  <c r="AH233" i="2"/>
  <c r="AD233" i="2"/>
  <c r="Z233" i="2"/>
  <c r="V233" i="2"/>
  <c r="R233" i="2"/>
  <c r="J233" i="2"/>
  <c r="BJ231" i="2"/>
  <c r="N231" i="2" s="1"/>
  <c r="AH231" i="2"/>
  <c r="AD231" i="2"/>
  <c r="Z231" i="2"/>
  <c r="V231" i="2"/>
  <c r="R231" i="2"/>
  <c r="J231" i="2"/>
  <c r="BJ230" i="2"/>
  <c r="N230" i="2" s="1"/>
  <c r="AH230" i="2"/>
  <c r="AD230" i="2"/>
  <c r="Z230" i="2"/>
  <c r="V230" i="2"/>
  <c r="R230" i="2"/>
  <c r="J230" i="2"/>
  <c r="BJ228" i="2"/>
  <c r="N228" i="2" s="1"/>
  <c r="AH228" i="2"/>
  <c r="AD228" i="2"/>
  <c r="Z228" i="2"/>
  <c r="V228" i="2"/>
  <c r="R228" i="2"/>
  <c r="J228" i="2"/>
  <c r="BJ227" i="2"/>
  <c r="N227" i="2" s="1"/>
  <c r="AH227" i="2"/>
  <c r="AD227" i="2"/>
  <c r="Z227" i="2"/>
  <c r="V227" i="2"/>
  <c r="R227" i="2"/>
  <c r="J227" i="2"/>
  <c r="BJ225" i="2"/>
  <c r="N225" i="2" s="1"/>
  <c r="AH225" i="2"/>
  <c r="AD225" i="2"/>
  <c r="Z225" i="2"/>
  <c r="V225" i="2"/>
  <c r="R225" i="2"/>
  <c r="J225" i="2"/>
  <c r="BJ224" i="2"/>
  <c r="N224" i="2" s="1"/>
  <c r="AH224" i="2"/>
  <c r="AD224" i="2"/>
  <c r="Z224" i="2"/>
  <c r="V224" i="2"/>
  <c r="R224" i="2"/>
  <c r="J224" i="2"/>
  <c r="BJ218" i="2"/>
  <c r="N218" i="2" s="1"/>
  <c r="AH218" i="2"/>
  <c r="AD218" i="2"/>
  <c r="Z218" i="2"/>
  <c r="V218" i="2"/>
  <c r="R218" i="2"/>
  <c r="J218" i="2"/>
  <c r="BJ217" i="2"/>
  <c r="N217" i="2" s="1"/>
  <c r="AH217" i="2"/>
  <c r="AD217" i="2"/>
  <c r="Z217" i="2"/>
  <c r="V217" i="2"/>
  <c r="R217" i="2"/>
  <c r="J217" i="2"/>
  <c r="BJ215" i="2"/>
  <c r="AH215" i="2"/>
  <c r="AD215" i="2"/>
  <c r="Z215" i="2"/>
  <c r="V215" i="2"/>
  <c r="R215" i="2"/>
  <c r="N215" i="2"/>
  <c r="J215" i="2"/>
  <c r="BJ214" i="2"/>
  <c r="N214" i="2" s="1"/>
  <c r="AH214" i="2"/>
  <c r="AD214" i="2"/>
  <c r="Z214" i="2"/>
  <c r="V214" i="2"/>
  <c r="R214" i="2"/>
  <c r="J214" i="2"/>
  <c r="BJ212" i="2"/>
  <c r="N212" i="2" s="1"/>
  <c r="AH212" i="2"/>
  <c r="AD212" i="2"/>
  <c r="Z212" i="2"/>
  <c r="V212" i="2"/>
  <c r="R212" i="2"/>
  <c r="J212" i="2"/>
  <c r="BJ211" i="2"/>
  <c r="N211" i="2" s="1"/>
  <c r="AH211" i="2"/>
  <c r="AD211" i="2"/>
  <c r="Z211" i="2"/>
  <c r="V211" i="2"/>
  <c r="R211" i="2"/>
  <c r="J211" i="2"/>
  <c r="BJ209" i="2"/>
  <c r="N209" i="2" s="1"/>
  <c r="AH209" i="2"/>
  <c r="AD209" i="2"/>
  <c r="Z209" i="2"/>
  <c r="V209" i="2"/>
  <c r="R209" i="2"/>
  <c r="J209" i="2"/>
  <c r="BJ208" i="2"/>
  <c r="N208" i="2" s="1"/>
  <c r="AH208" i="2"/>
  <c r="AD208" i="2"/>
  <c r="Z208" i="2"/>
  <c r="V208" i="2"/>
  <c r="R208" i="2"/>
  <c r="J208" i="2"/>
  <c r="BJ206" i="2"/>
  <c r="N206" i="2" s="1"/>
  <c r="AH206" i="2"/>
  <c r="AD206" i="2"/>
  <c r="Z206" i="2"/>
  <c r="V206" i="2"/>
  <c r="R206" i="2"/>
  <c r="J206" i="2"/>
  <c r="BJ205" i="2"/>
  <c r="N205" i="2" s="1"/>
  <c r="AH205" i="2"/>
  <c r="AD205" i="2"/>
  <c r="Z205" i="2"/>
  <c r="V205" i="2"/>
  <c r="R205" i="2"/>
  <c r="J205" i="2"/>
  <c r="BJ203" i="2"/>
  <c r="N203" i="2" s="1"/>
  <c r="AH203" i="2"/>
  <c r="AD203" i="2"/>
  <c r="Z203" i="2"/>
  <c r="V203" i="2"/>
  <c r="R203" i="2"/>
  <c r="J203" i="2"/>
  <c r="BJ202" i="2"/>
  <c r="N202" i="2" s="1"/>
  <c r="AH202" i="2"/>
  <c r="AD202" i="2"/>
  <c r="Z202" i="2"/>
  <c r="V202" i="2"/>
  <c r="R202" i="2"/>
  <c r="J202" i="2"/>
  <c r="BJ200" i="2"/>
  <c r="N200" i="2" s="1"/>
  <c r="AH200" i="2"/>
  <c r="AD200" i="2"/>
  <c r="Z200" i="2"/>
  <c r="V200" i="2"/>
  <c r="R200" i="2"/>
  <c r="J200" i="2"/>
  <c r="BJ199" i="2"/>
  <c r="N199" i="2" s="1"/>
  <c r="AH199" i="2"/>
  <c r="AD199" i="2"/>
  <c r="Z199" i="2"/>
  <c r="V199" i="2"/>
  <c r="R199" i="2"/>
  <c r="J199" i="2"/>
  <c r="BJ197" i="2"/>
  <c r="N197" i="2" s="1"/>
  <c r="AH197" i="2"/>
  <c r="AD197" i="2"/>
  <c r="Z197" i="2"/>
  <c r="V197" i="2"/>
  <c r="R197" i="2"/>
  <c r="J197" i="2"/>
  <c r="BJ196" i="2"/>
  <c r="N196" i="2" s="1"/>
  <c r="AH196" i="2"/>
  <c r="AD196" i="2"/>
  <c r="Z196" i="2"/>
  <c r="V196" i="2"/>
  <c r="R196" i="2"/>
  <c r="J196" i="2"/>
  <c r="BJ194" i="2"/>
  <c r="N194" i="2" s="1"/>
  <c r="AH194" i="2"/>
  <c r="AD194" i="2"/>
  <c r="Z194" i="2"/>
  <c r="V194" i="2"/>
  <c r="R194" i="2"/>
  <c r="J194" i="2"/>
  <c r="BJ193" i="2"/>
  <c r="N193" i="2" s="1"/>
  <c r="AH193" i="2"/>
  <c r="AD193" i="2"/>
  <c r="Z193" i="2"/>
  <c r="V193" i="2"/>
  <c r="R193" i="2"/>
  <c r="J193" i="2"/>
  <c r="BJ187" i="2"/>
  <c r="N187" i="2" s="1"/>
  <c r="AH187" i="2"/>
  <c r="AD187" i="2"/>
  <c r="Z187" i="2"/>
  <c r="V187" i="2"/>
  <c r="R187" i="2"/>
  <c r="J187" i="2"/>
  <c r="BJ186" i="2"/>
  <c r="N186" i="2" s="1"/>
  <c r="AH186" i="2"/>
  <c r="AD186" i="2"/>
  <c r="Z186" i="2"/>
  <c r="V186" i="2"/>
  <c r="R186" i="2"/>
  <c r="J186" i="2"/>
  <c r="BJ184" i="2"/>
  <c r="N184" i="2" s="1"/>
  <c r="AH184" i="2"/>
  <c r="AD184" i="2"/>
  <c r="Z184" i="2"/>
  <c r="V184" i="2"/>
  <c r="R184" i="2"/>
  <c r="J184" i="2"/>
  <c r="BJ183" i="2"/>
  <c r="N183" i="2" s="1"/>
  <c r="AH183" i="2"/>
  <c r="AD183" i="2"/>
  <c r="Z183" i="2"/>
  <c r="V183" i="2"/>
  <c r="R183" i="2"/>
  <c r="J183" i="2"/>
  <c r="BJ181" i="2"/>
  <c r="N181" i="2" s="1"/>
  <c r="AH181" i="2"/>
  <c r="AD181" i="2"/>
  <c r="Z181" i="2"/>
  <c r="V181" i="2"/>
  <c r="R181" i="2"/>
  <c r="J181" i="2"/>
  <c r="BJ180" i="2"/>
  <c r="N180" i="2" s="1"/>
  <c r="AH180" i="2"/>
  <c r="AD180" i="2"/>
  <c r="Z180" i="2"/>
  <c r="V180" i="2"/>
  <c r="R180" i="2"/>
  <c r="J180" i="2"/>
  <c r="BJ178" i="2"/>
  <c r="N178" i="2" s="1"/>
  <c r="AH178" i="2"/>
  <c r="AD178" i="2"/>
  <c r="Z178" i="2"/>
  <c r="V178" i="2"/>
  <c r="R178" i="2"/>
  <c r="J178" i="2"/>
  <c r="BJ177" i="2"/>
  <c r="N177" i="2" s="1"/>
  <c r="AH177" i="2"/>
  <c r="AD177" i="2"/>
  <c r="Z177" i="2"/>
  <c r="V177" i="2"/>
  <c r="R177" i="2"/>
  <c r="J177" i="2"/>
  <c r="BJ175" i="2"/>
  <c r="N175" i="2" s="1"/>
  <c r="AH175" i="2"/>
  <c r="AD175" i="2"/>
  <c r="Z175" i="2"/>
  <c r="V175" i="2"/>
  <c r="R175" i="2"/>
  <c r="J175" i="2"/>
  <c r="BJ174" i="2"/>
  <c r="N174" i="2" s="1"/>
  <c r="AH174" i="2"/>
  <c r="AD174" i="2"/>
  <c r="Z174" i="2"/>
  <c r="V174" i="2"/>
  <c r="R174" i="2"/>
  <c r="J174" i="2"/>
  <c r="BJ165" i="2"/>
  <c r="AH165" i="2"/>
  <c r="AD165" i="2"/>
  <c r="Z165" i="2"/>
  <c r="V165" i="2"/>
  <c r="R165" i="2"/>
  <c r="N165" i="2"/>
  <c r="J165" i="2"/>
  <c r="BJ164" i="2"/>
  <c r="N164" i="2" s="1"/>
  <c r="AH164" i="2"/>
  <c r="AD164" i="2"/>
  <c r="Z164" i="2"/>
  <c r="V164" i="2"/>
  <c r="R164" i="2"/>
  <c r="J164" i="2"/>
  <c r="BJ162" i="2"/>
  <c r="N162" i="2" s="1"/>
  <c r="AH162" i="2"/>
  <c r="AD162" i="2"/>
  <c r="Z162" i="2"/>
  <c r="V162" i="2"/>
  <c r="R162" i="2"/>
  <c r="J162" i="2"/>
  <c r="BJ161" i="2"/>
  <c r="N161" i="2" s="1"/>
  <c r="AH161" i="2"/>
  <c r="AD161" i="2"/>
  <c r="Z161" i="2"/>
  <c r="V161" i="2"/>
  <c r="R161" i="2"/>
  <c r="J161" i="2"/>
  <c r="BJ159" i="2"/>
  <c r="N159" i="2" s="1"/>
  <c r="AH159" i="2"/>
  <c r="AD159" i="2"/>
  <c r="Z159" i="2"/>
  <c r="V159" i="2"/>
  <c r="R159" i="2"/>
  <c r="J159" i="2"/>
  <c r="BJ158" i="2"/>
  <c r="N158" i="2" s="1"/>
  <c r="AH158" i="2"/>
  <c r="AD158" i="2"/>
  <c r="Z158" i="2"/>
  <c r="V158" i="2"/>
  <c r="R158" i="2"/>
  <c r="J158" i="2"/>
  <c r="BJ156" i="2"/>
  <c r="N156" i="2" s="1"/>
  <c r="AH156" i="2"/>
  <c r="AD156" i="2"/>
  <c r="Z156" i="2"/>
  <c r="V156" i="2"/>
  <c r="R156" i="2"/>
  <c r="J156" i="2"/>
  <c r="BJ155" i="2"/>
  <c r="N155" i="2" s="1"/>
  <c r="AH155" i="2"/>
  <c r="AD155" i="2"/>
  <c r="Z155" i="2"/>
  <c r="V155" i="2"/>
  <c r="R155" i="2"/>
  <c r="J155" i="2"/>
  <c r="BJ153" i="2"/>
  <c r="N153" i="2" s="1"/>
  <c r="AH153" i="2"/>
  <c r="AD153" i="2"/>
  <c r="Z153" i="2"/>
  <c r="V153" i="2"/>
  <c r="R153" i="2"/>
  <c r="J153" i="2"/>
  <c r="BJ152" i="2"/>
  <c r="N152" i="2" s="1"/>
  <c r="AH152" i="2"/>
  <c r="AD152" i="2"/>
  <c r="Z152" i="2"/>
  <c r="V152" i="2"/>
  <c r="R152" i="2"/>
  <c r="J152" i="2"/>
  <c r="BJ150" i="2"/>
  <c r="N150" i="2" s="1"/>
  <c r="AH150" i="2"/>
  <c r="AD150" i="2"/>
  <c r="Z150" i="2"/>
  <c r="V150" i="2"/>
  <c r="R150" i="2"/>
  <c r="J150" i="2"/>
  <c r="BJ149" i="2"/>
  <c r="N149" i="2" s="1"/>
  <c r="AH149" i="2"/>
  <c r="AD149" i="2"/>
  <c r="Z149" i="2"/>
  <c r="V149" i="2"/>
  <c r="R149" i="2"/>
  <c r="J149" i="2"/>
  <c r="BJ147" i="2"/>
  <c r="N147" i="2" s="1"/>
  <c r="AH147" i="2"/>
  <c r="AD147" i="2"/>
  <c r="Z147" i="2"/>
  <c r="V147" i="2"/>
  <c r="R147" i="2"/>
  <c r="J147" i="2"/>
  <c r="BJ146" i="2"/>
  <c r="N146" i="2" s="1"/>
  <c r="AH146" i="2"/>
  <c r="AD146" i="2"/>
  <c r="Z146" i="2"/>
  <c r="V146" i="2"/>
  <c r="R146" i="2"/>
  <c r="J146" i="2"/>
  <c r="AK139" i="2"/>
  <c r="AH139" i="2"/>
  <c r="AE139" i="2"/>
  <c r="AB139" i="2"/>
  <c r="Y139" i="2"/>
  <c r="V139" i="2"/>
  <c r="S139" i="2"/>
  <c r="P139" i="2"/>
  <c r="M139" i="2"/>
  <c r="J139"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25" i="2"/>
  <c r="AH125" i="2"/>
  <c r="AE125" i="2"/>
  <c r="AB125" i="2"/>
  <c r="Y125" i="2"/>
  <c r="V125" i="2"/>
  <c r="S125" i="2"/>
  <c r="P125" i="2"/>
  <c r="M125" i="2"/>
  <c r="J12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BJ113" i="2"/>
  <c r="N113" i="2" s="1"/>
  <c r="AH113" i="2"/>
  <c r="AD113" i="2"/>
  <c r="Z113" i="2"/>
  <c r="V113" i="2"/>
  <c r="R113" i="2"/>
  <c r="J113" i="2"/>
  <c r="BJ112" i="2"/>
  <c r="N112" i="2" s="1"/>
  <c r="AH112" i="2"/>
  <c r="AD112" i="2"/>
  <c r="Z112" i="2"/>
  <c r="V112" i="2"/>
  <c r="R112" i="2"/>
  <c r="J112" i="2"/>
  <c r="BJ110" i="2"/>
  <c r="AH110" i="2"/>
  <c r="AD110" i="2"/>
  <c r="Z110" i="2"/>
  <c r="V110" i="2"/>
  <c r="R110" i="2"/>
  <c r="N110" i="2"/>
  <c r="J110" i="2"/>
  <c r="BJ109" i="2"/>
  <c r="N109" i="2" s="1"/>
  <c r="AH109" i="2"/>
  <c r="AD109" i="2"/>
  <c r="Z109" i="2"/>
  <c r="V109" i="2"/>
  <c r="R109" i="2"/>
  <c r="J109" i="2"/>
  <c r="BJ107" i="2"/>
  <c r="N107" i="2" s="1"/>
  <c r="AH107" i="2"/>
  <c r="AD107" i="2"/>
  <c r="Z107" i="2"/>
  <c r="V107" i="2"/>
  <c r="R107" i="2"/>
  <c r="J107" i="2"/>
  <c r="BJ106" i="2"/>
  <c r="N106" i="2" s="1"/>
  <c r="AH106" i="2"/>
  <c r="AD106" i="2"/>
  <c r="Z106" i="2"/>
  <c r="V106" i="2"/>
  <c r="R106" i="2"/>
  <c r="J106" i="2"/>
  <c r="BJ104" i="2"/>
  <c r="N104" i="2" s="1"/>
  <c r="AH104" i="2"/>
  <c r="AD104" i="2"/>
  <c r="Z104" i="2"/>
  <c r="V104" i="2"/>
  <c r="R104" i="2"/>
  <c r="J104" i="2"/>
  <c r="BJ103" i="2"/>
  <c r="N103" i="2" s="1"/>
  <c r="AH103" i="2"/>
  <c r="AD103" i="2"/>
  <c r="Z103" i="2"/>
  <c r="V103" i="2"/>
  <c r="R103" i="2"/>
  <c r="J103" i="2"/>
  <c r="BJ101" i="2"/>
  <c r="N101" i="2" s="1"/>
  <c r="AH101" i="2"/>
  <c r="AD101" i="2"/>
  <c r="Z101" i="2"/>
  <c r="V101" i="2"/>
  <c r="R101" i="2"/>
  <c r="J101" i="2"/>
  <c r="BJ100" i="2"/>
  <c r="N100" i="2" s="1"/>
  <c r="AH100" i="2"/>
  <c r="AD100" i="2"/>
  <c r="Z100" i="2"/>
  <c r="V100" i="2"/>
  <c r="R100" i="2"/>
  <c r="J100" i="2"/>
  <c r="BJ98" i="2"/>
  <c r="N98" i="2" s="1"/>
  <c r="AH98" i="2"/>
  <c r="AD98" i="2"/>
  <c r="Z98" i="2"/>
  <c r="V98" i="2"/>
  <c r="R98" i="2"/>
  <c r="J98" i="2"/>
  <c r="BJ97" i="2"/>
  <c r="N97" i="2" s="1"/>
  <c r="AH97" i="2"/>
  <c r="AD97" i="2"/>
  <c r="Z97" i="2"/>
  <c r="V97" i="2"/>
  <c r="R97" i="2"/>
  <c r="J97" i="2"/>
  <c r="BJ95" i="2"/>
  <c r="N95" i="2" s="1"/>
  <c r="AH95" i="2"/>
  <c r="AD95" i="2"/>
  <c r="Z95" i="2"/>
  <c r="V95" i="2"/>
  <c r="R95" i="2"/>
  <c r="J95" i="2"/>
  <c r="BJ94" i="2"/>
  <c r="N94" i="2" s="1"/>
  <c r="AH94" i="2"/>
  <c r="AD94" i="2"/>
  <c r="Z94" i="2"/>
  <c r="V94" i="2"/>
  <c r="R94" i="2"/>
  <c r="J94" i="2"/>
  <c r="BJ92" i="2"/>
  <c r="N92" i="2" s="1"/>
  <c r="AH92" i="2"/>
  <c r="AD92" i="2"/>
  <c r="Z92" i="2"/>
  <c r="V92" i="2"/>
  <c r="R92" i="2"/>
  <c r="J92" i="2"/>
  <c r="BJ91" i="2"/>
  <c r="N91" i="2" s="1"/>
  <c r="AH91" i="2"/>
  <c r="AD91" i="2"/>
  <c r="Z91" i="2"/>
  <c r="V91" i="2"/>
  <c r="R91" i="2"/>
  <c r="J91" i="2"/>
  <c r="BJ89" i="2"/>
  <c r="N89" i="2" s="1"/>
  <c r="AH89" i="2"/>
  <c r="AD89" i="2"/>
  <c r="Z89" i="2"/>
  <c r="V89" i="2"/>
  <c r="R89" i="2"/>
  <c r="J89" i="2"/>
  <c r="BJ88" i="2"/>
  <c r="N88" i="2" s="1"/>
  <c r="AH88" i="2"/>
  <c r="AD88" i="2"/>
  <c r="Z88" i="2"/>
  <c r="V88" i="2"/>
  <c r="R88" i="2"/>
  <c r="J88" i="2"/>
  <c r="BJ86" i="2"/>
  <c r="N86" i="2" s="1"/>
  <c r="AH86" i="2"/>
  <c r="AD86" i="2"/>
  <c r="Z86" i="2"/>
  <c r="V86" i="2"/>
  <c r="R86" i="2"/>
  <c r="J86" i="2"/>
  <c r="BJ85" i="2"/>
  <c r="N85" i="2" s="1"/>
  <c r="AH85" i="2"/>
  <c r="AD85" i="2"/>
  <c r="Z85" i="2"/>
  <c r="V85" i="2"/>
  <c r="R85" i="2"/>
  <c r="J85" i="2"/>
  <c r="BJ83" i="2"/>
  <c r="N83" i="2" s="1"/>
  <c r="AH83" i="2"/>
  <c r="AD83" i="2"/>
  <c r="Z83" i="2"/>
  <c r="V83" i="2"/>
  <c r="R83" i="2"/>
  <c r="J83" i="2"/>
  <c r="BJ82" i="2"/>
  <c r="N82" i="2" s="1"/>
  <c r="AH82" i="2"/>
  <c r="AD82" i="2"/>
  <c r="Z82" i="2"/>
  <c r="V82" i="2"/>
  <c r="R82" i="2"/>
  <c r="J82" i="2"/>
  <c r="BJ80" i="2"/>
  <c r="N80" i="2" s="1"/>
  <c r="AH80" i="2"/>
  <c r="AD80" i="2"/>
  <c r="Z80" i="2"/>
  <c r="V80" i="2"/>
  <c r="R80" i="2"/>
  <c r="J80" i="2"/>
  <c r="BJ79" i="2"/>
  <c r="N79" i="2" s="1"/>
  <c r="AH79" i="2"/>
  <c r="AD79" i="2"/>
  <c r="Z79" i="2"/>
  <c r="V79" i="2"/>
  <c r="R79" i="2"/>
  <c r="J79" i="2"/>
  <c r="BJ70" i="2"/>
  <c r="N70" i="2" s="1"/>
  <c r="AH70" i="2"/>
  <c r="AD70" i="2"/>
  <c r="Z70" i="2"/>
  <c r="V70" i="2"/>
  <c r="R70" i="2"/>
  <c r="J70" i="2"/>
  <c r="BJ69" i="2"/>
  <c r="N69" i="2" s="1"/>
  <c r="AH69" i="2"/>
  <c r="AD69" i="2"/>
  <c r="Z69" i="2"/>
  <c r="V69" i="2"/>
  <c r="R69" i="2"/>
  <c r="J69"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<sst xmlns="http://schemas.openxmlformats.org/spreadsheetml/2006/main" count="1552" uniqueCount="293">
  <si>
    <t>令和６年度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</si>
  <si>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</si>
  <si>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</si>
  <si>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</si>
  <si>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</si>
  <si>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勉強が好きですか。</t>
  </si>
  <si>
    <t>宇都宮市
肯定割合</t>
    <phoneticPr fontId="5"/>
  </si>
  <si>
    <t>本校
肯定割合</t>
    <phoneticPr fontId="5"/>
  </si>
  <si>
    <t>とても好き</t>
  </si>
  <si>
    <t>まあ好き</t>
  </si>
  <si>
    <t>あまり好きではない</t>
  </si>
  <si>
    <t>好きではない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</si>
  <si>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</si>
  <si>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</si>
  <si>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</si>
  <si>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</si>
  <si>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</si>
  <si>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</si>
  <si>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</si>
  <si>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</si>
  <si>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学校の授業がどの程度分かりますか。</t>
  </si>
  <si>
    <t>よく分かる</t>
  </si>
  <si>
    <t>だいたい分かる</t>
  </si>
  <si>
    <t>分からないことが多い</t>
  </si>
  <si>
    <t>ほとんど分からない</t>
  </si>
  <si>
    <t>（3）</t>
    <phoneticPr fontId="5"/>
  </si>
  <si>
    <t>次の教科などの学習は、好きですか。</t>
  </si>
  <si>
    <t>①　国語</t>
  </si>
  <si>
    <t>②　社会</t>
  </si>
  <si>
    <t>③　算数</t>
  </si>
  <si>
    <t>④　理科</t>
  </si>
  <si>
    <t>⑤　音楽</t>
  </si>
  <si>
    <t>⑥　図工</t>
  </si>
  <si>
    <t>⑦　体育</t>
  </si>
  <si>
    <t>⑧　家庭</t>
  </si>
  <si>
    <t>⑨　道徳</t>
  </si>
  <si>
    <t>⑩　学級活動</t>
  </si>
  <si>
    <t>⑪　総合的な学習の時間</t>
  </si>
  <si>
    <t>⑫　英語</t>
  </si>
  <si>
    <t>（4）</t>
    <phoneticPr fontId="5"/>
  </si>
  <si>
    <t>次の教科などの学習は、しょう来のために大切だと思いますか。</t>
  </si>
  <si>
    <t>とても思う</t>
  </si>
  <si>
    <t>まあ思う</t>
  </si>
  <si>
    <t>あまり思わない</t>
  </si>
  <si>
    <t>思わない</t>
  </si>
  <si>
    <t>（5）</t>
    <phoneticPr fontId="5"/>
  </si>
  <si>
    <t>ふだん、学校の授業以外に、１日どれくらい学習していますか（じゅくや家庭教師との学習時間もふくみます）。</t>
  </si>
  <si>
    <t>①　学校の授業がある月曜日から金曜日について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</si>
  <si>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</si>
  <si>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</si>
  <si>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</si>
  <si>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</si>
  <si>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</si>
  <si>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</si>
  <si>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</si>
  <si>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</si>
  <si>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３時間以上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</si>
  <si>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</si>
  <si>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</si>
  <si>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</si>
  <si>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</si>
  <si>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</si>
  <si>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</si>
  <si>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phoneticPr fontId="5"/>
  </si>
  <si>
    <t>【ア 授業への取り組みについて】</t>
  </si>
  <si>
    <t>①　授業の始まりには席についている。</t>
  </si>
  <si>
    <t>とてもあてはまる</t>
  </si>
  <si>
    <t>まああてはまる</t>
  </si>
  <si>
    <t>あまりあてはまらない</t>
  </si>
  <si>
    <t>あてはまらない</t>
  </si>
  <si>
    <t>②　授業に必要な学習用具はわすれずに持ってきている。</t>
  </si>
  <si>
    <t>③　先生や友だちの話を、最後まできちんと聞いている。</t>
  </si>
  <si>
    <t>④　グループなどでの話合いに自分から進んで参加している。</t>
  </si>
  <si>
    <t>⑤　自分の考えを、根拠をあげながら話すことができる。</t>
  </si>
  <si>
    <t>⑥　ものごとをいろいろな視点や立場から考えている。</t>
  </si>
  <si>
    <t>⑦　授業を集中して受けている。</t>
  </si>
  <si>
    <t>【イ 学習に対する気持ちや態度について】</t>
  </si>
  <si>
    <t>①　学習に対して、自分から進んで取り組んでいる。</t>
  </si>
  <si>
    <t>②　しょう来の仕事についての希望を持って学習している。</t>
  </si>
  <si>
    <t>③　学習していて、おもしろい、楽しいと思うことがある。</t>
  </si>
  <si>
    <t>④　学習して、いろいろなことが分かったり、できるようになったりすることはうれしい。</t>
  </si>
  <si>
    <t>⑤　学習して身に付けた知識は、しょう来の仕事や生活の中で役に立つと思う。</t>
  </si>
  <si>
    <t>【ウ 学習の仕方について】</t>
  </si>
  <si>
    <t>①　授業で習ったことを、自分なりに分かりやすくノートなどにまとめている。</t>
  </si>
  <si>
    <t>②　新しく習ったことは、何度もくり返して練習している。</t>
  </si>
  <si>
    <t>③　学習した内容について、分かった点や、よく分からなかった点を見直し、次の学習につなげることができる。</t>
  </si>
  <si>
    <t>④　本を利用して、学習に関する情報を得ている。</t>
  </si>
  <si>
    <t>⑤　インターネットやパソコンを利用して、学習に関する情報を得ている。</t>
  </si>
  <si>
    <t>⑥　インターネットを活用するとき、正しいかどうかよく考えて情報を得ており、また、責任を持って情報を発信している。</t>
  </si>
  <si>
    <t>⑦　パソコンのキーボードを使って、文章を入力することができる。</t>
  </si>
  <si>
    <t>⑧　調べたことをパソコンを使ってまとめることができる。</t>
  </si>
  <si>
    <t>⑨　パソコンを使って、相手に分かりやすく自分の考えや調べたことを伝えることができる。</t>
  </si>
  <si>
    <t>【エ 家庭での学習について】</t>
  </si>
  <si>
    <t>①　学校から、家庭学習で必要な教科書などの学習用具を持ち帰っている。</t>
  </si>
  <si>
    <t>②　宿題はきちんとやり、期限までに提出している。</t>
  </si>
  <si>
    <t>③　授業で習ったことを、その日のうちに復習している。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</si>
  <si>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</si>
  <si>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</si>
  <si>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</si>
  <si>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家の人は、あなたの学習に関心があり、必要な注意やアドバイスをしてくれる。</t>
  </si>
  <si>
    <t>【オ 世の中のことへの興味・関心について】</t>
  </si>
  <si>
    <t>①　社会のできごとに関心があり、自分から進んで情報を集めることがある。</t>
  </si>
  <si>
    <t>②　社会で問題になっていることについて、どうすればよいかを考えたことがある。</t>
  </si>
  <si>
    <t>③　ふだんから、｢ふしぎだな｣｢なぜだろう｣と感じることがある。</t>
  </si>
  <si>
    <t>④　地いきのお祭りに進んで参加したり、コンサートや演劇、絵画をかん賞したりするなど、文化や芸術にふれる機会がある。</t>
  </si>
  <si>
    <t>⑤　様ざまな人の生き方に感動することがある。</t>
  </si>
  <si>
    <t>⑥　いろいろな種類の本を読むことは、楽しい。</t>
  </si>
  <si>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</si>
  <si>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</si>
  <si>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</si>
  <si>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</si>
  <si>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</si>
  <si>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</si>
  <si>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</si>
  <si>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</si>
  <si>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</si>
  <si>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学校で、先生や友だちなどにあいさつをしていますか。</t>
  </si>
  <si>
    <t>(3)</t>
    <phoneticPr fontId="5"/>
  </si>
  <si>
    <t>地いきで、知っている人などにあいさつをしていますか。</t>
  </si>
  <si>
    <t>(4)</t>
    <phoneticPr fontId="5"/>
  </si>
  <si>
    <t>学校生活に満足していますか。</t>
  </si>
  <si>
    <t>とても満足している</t>
  </si>
  <si>
    <t>だいたい満足している</t>
  </si>
  <si>
    <t>あまり満足していない</t>
  </si>
  <si>
    <t>満足していない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</si>
  <si>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</si>
  <si>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</si>
  <si>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</si>
  <si>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</si>
  <si>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</si>
  <si>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</si>
  <si>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</si>
  <si>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社会生活のルールや公共の場所でのマナーを守っていますか。</t>
  </si>
  <si>
    <t>（7）</t>
    <phoneticPr fontId="5"/>
  </si>
  <si>
    <t>ふだん、１日にどれくらい本を読んでいますか（教科書やまんがはのぞきます）。</t>
  </si>
  <si>
    <t>ほとんど読まない</t>
  </si>
  <si>
    <t>（8）</t>
    <phoneticPr fontId="5"/>
  </si>
  <si>
    <t>学校以外で、１日にどれくらい「テレビ」、「タブレットやパソコンの動画」を見たり、テレビやタブレット、パソコン、ゲーム機でゲームをしたりしていますか（スマートフォンやけいたい電話はのぞきます）。</t>
  </si>
  <si>
    <t>（9）</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</si>
  <si>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</si>
  <si>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</si>
  <si>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</si>
  <si>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</si>
  <si>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</si>
  <si>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</si>
  <si>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</si>
  <si>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</si>
  <si>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</si>
  <si>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</si>
  <si>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</si>
  <si>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</si>
  <si>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</si>
  <si>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</si>
  <si>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</si>
  <si>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</si>
  <si>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</si>
  <si>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</si>
  <si>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</si>
  <si>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(10)</t>
    <phoneticPr fontId="5"/>
  </si>
  <si>
    <t>【ア あなた自身のことについて】</t>
  </si>
  <si>
    <t>①　しょう来の夢や目標を持っている。</t>
  </si>
  <si>
    <t>②　自分のよさを人のために生かしたいと思う。</t>
  </si>
  <si>
    <t>③　自分で決めたことは最後まで努力している。</t>
  </si>
  <si>
    <t>④　自分やみんなのためになることは、がんばってやろうとしている。</t>
  </si>
  <si>
    <t>⑤　学校での役わりや係の仕事に責任を持って取り組んでいる。</t>
  </si>
  <si>
    <t>⑥　助け合ったり協力し合ったりすることは大切だと思う。</t>
  </si>
  <si>
    <t>⑦　働くことや人のために役立つことは大切だと思う。</t>
  </si>
  <si>
    <t>⑧　ことばづかいに気をつけている。</t>
  </si>
  <si>
    <t>⑨　あいさつや返事をすることは、必要だと思う。</t>
  </si>
  <si>
    <t>⑩　学校のきまりやマナーを守ることは大切だと思う。</t>
  </si>
  <si>
    <t>⑪　友だちの人権や気持ちを考えて行動している。</t>
  </si>
  <si>
    <t>⑫　だれに対しても、思いやりの心を持って接している。</t>
  </si>
  <si>
    <t>⑬　命は、何よりも大切であると思う。</t>
  </si>
  <si>
    <t>⑭　お年寄りに感謝の気持ちを持っている。</t>
  </si>
  <si>
    <t>⑮　お年寄りの役に立ちたいと思う。</t>
  </si>
  <si>
    <t>⑯　今の生活やしょう来に、なやみや不安がある。</t>
  </si>
  <si>
    <t>⑰　中学校の学習や生活が楽しみである。</t>
  </si>
  <si>
    <t>⑱　宇都宮市の「よさ」をしょうかいすることができる。</t>
  </si>
  <si>
    <t>⑲　他国の人々や文化について理解し、尊重しようとしている。</t>
  </si>
  <si>
    <t>【イ 友だちのことについて】</t>
  </si>
  <si>
    <t>①　こまっている友だちに、自分から進んで手助けをしている。</t>
  </si>
  <si>
    <t>②　自分の気持ちを理解し、なやみごとなどを相談できる友だちがいる。</t>
  </si>
  <si>
    <t>③　友だちから、親切にされたことがある。</t>
  </si>
  <si>
    <t>④　友だちといっしょに過ごすことは楽しい。</t>
  </si>
  <si>
    <t>⑤　人の悪口を言ったり無視したりすることはいけないと思う。</t>
  </si>
  <si>
    <t>【ウ 家の人や先生について】</t>
  </si>
  <si>
    <t>①　なやみごとなどを相談できる大人（家の人や先生など）がいる。</t>
  </si>
  <si>
    <t>②　学校生活や世の中のこと、自分の夢などについて家の人と話すことがある。</t>
  </si>
  <si>
    <t>③　家の人といっしょに過ごすことは楽しい。</t>
  </si>
  <si>
    <t>④　学習や運動、文化・芸術活動などで、自分が立てた目標を達成できるように家の人が応えんしてくれる。</t>
  </si>
  <si>
    <t>⑤　家の人は、自分のよいところやがんばったことを認めてくれる。</t>
  </si>
  <si>
    <t>⑥　先生は、自分のよいところやがんばったことを認めてくれる。</t>
  </si>
  <si>
    <t>⑦　家の人は、あなたの生活態度に関心があり、必要な注意やアドバイスをしてくれる。</t>
  </si>
  <si>
    <t>【エ 家での過ごし方について】</t>
  </si>
  <si>
    <t>①　本や新聞を読んでいる。</t>
  </si>
  <si>
    <t>②　家の手伝いをしている。</t>
  </si>
  <si>
    <t>③　朝、自分で起きることができる。</t>
  </si>
  <si>
    <t>④　夜は決まった時間にねている。</t>
  </si>
  <si>
    <t>⑤　地いきでの活動（子ども会や育成会の行事など）に参加している。</t>
  </si>
  <si>
    <t>３　スマートフォンやけいたい電話について</t>
  </si>
  <si>
    <t>自分のスマートフォンやけいたい電話を持っていますか。</t>
  </si>
  <si>
    <t>持っていない</t>
  </si>
  <si>
    <t>キッズケータイ®を持っている</t>
  </si>
  <si>
    <t>けいたい電話を持っている</t>
  </si>
  <si>
    <t>スマートフォンを持っている</t>
  </si>
  <si>
    <t>（1）で２、３または４と答えた人に質問します。</t>
    <phoneticPr fontId="5"/>
  </si>
  <si>
    <t>①　見てはいけないサイトにつながらなくなるように、フィルタリングをしたり、キッズケータイ®を使ったりしている。</t>
  </si>
  <si>
    <t>はい</t>
  </si>
  <si>
    <t>いいえ</t>
  </si>
  <si>
    <t>②　スマートフォンやけいたい電話を使うときのルールを、家の人と決めている。</t>
  </si>
  <si>
    <t>③　名前や顔写真、電話番号、メールアドレスなどの個人情報を、だれでも見られるサイトやＳＮＳに書きこまないようにしている。</t>
  </si>
  <si>
    <t>学校の授業がある月曜日から金曜日について、１日にどれくらいスマートフォンやけいたい電話で電話やゲームをしたり、動画やインターネットのサイトを見たり、ＳＮＳを利用したりしていますか。</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</si>
  <si>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</si>
  <si>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</si>
  <si>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</si>
  <si>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</si>
  <si>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</si>
  <si>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</si>
  <si>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</si>
  <si>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</si>
  <si>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</si>
  <si>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</si>
  <si>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</si>
  <si>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</si>
  <si>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土曜日や日曜日など、学校が休みの日について、１日にどれくらいスマートフォンやけいたい電話で電話やゲームをしたり、動画やインターネットのサイトを見たり、ＳＮＳを利用したりしていますか。</t>
  </si>
  <si>
    <t>-</t>
    <phoneticPr fontId="17"/>
  </si>
  <si>
    <t>家の人はあなたがスマートフォンやけいたい電話をどのように使っているかチェックしていますか。</t>
  </si>
  <si>
    <t>家の人のたんまつで使用時間などを制限されている</t>
  </si>
  <si>
    <t>１週間に１回くらい</t>
  </si>
  <si>
    <t>１か月に１回くらい</t>
  </si>
  <si>
    <t>３か月に１回くらい</t>
  </si>
  <si>
    <t>半年に１回くらい</t>
  </si>
  <si>
    <t>チェックされていない</t>
  </si>
  <si>
    <t>ＬＩＮＥ®などのＳＮＳでうまく思いが伝わらず、いやな思いをしたり、相手にいやな思いをさせてしまったりしたことはありますか。</t>
  </si>
  <si>
    <t>いやな思いをしたことがある</t>
  </si>
  <si>
    <t>相手にいやな思いをさせてしまったことがある</t>
  </si>
  <si>
    <t>いやな思いをしたことも、相手にいやな思いをさせてしまったこともある</t>
  </si>
  <si>
    <t>どちらもない</t>
  </si>
  <si>
    <t>４　あなたの体力や健康、食事、安全について</t>
  </si>
  <si>
    <t>体力について</t>
  </si>
  <si>
    <t>①　運動をすることは大切だと思う。</t>
  </si>
  <si>
    <t>②　休み時間や放課後、休日などに、自分から進んで運動をするようにしている。</t>
  </si>
  <si>
    <t>③　健康や体力に自信があると思う。</t>
  </si>
  <si>
    <t>健康や食事について</t>
  </si>
  <si>
    <t>①　早ね、早起きを心がけている。</t>
  </si>
  <si>
    <t>②　健康しん断で指てきされたところは、早めに治りょうしている。</t>
  </si>
  <si>
    <t>③　歯みがきをしていますか。</t>
  </si>
  <si>
    <t>毎食後している</t>
  </si>
  <si>
    <t>１日に１回はしている</t>
  </si>
  <si>
    <t>１日に１回していない</t>
  </si>
  <si>
    <t>ほとんどしていない</t>
  </si>
  <si>
    <t>④　毎日、朝食を食べていますか。</t>
  </si>
  <si>
    <t>毎日食べている</t>
  </si>
  <si>
    <t>ほとんど毎日食べている</t>
  </si>
  <si>
    <t>食べないことが多い</t>
  </si>
  <si>
    <t>食べていない</t>
  </si>
  <si>
    <t>⑤　好ききらいをしないで食べていますか。（きらいなものでも１口は食べている。）</t>
  </si>
  <si>
    <t>食べている（好ききらいしない）</t>
  </si>
  <si>
    <t>どちらかといえば食べている</t>
  </si>
  <si>
    <t>どちらかといえば食べていない</t>
  </si>
  <si>
    <t>食べていない（好ききらいしている）</t>
  </si>
  <si>
    <t>⑥　朝食は家の人といっしょに食べている。</t>
  </si>
  <si>
    <t>⑦　夕食は家の人といっしょに食べている。</t>
  </si>
  <si>
    <t>⑧　食事のときには、「いただきます」「ごちそうさま」を言っている。</t>
  </si>
  <si>
    <t>⑨　食事のマナー（おはしの使い方、し勢など）に気をつけて食べている。</t>
  </si>
  <si>
    <t>⑩　食事のマナー（おはしの使い方、し勢など）を守って食べることは大切だと思う。</t>
  </si>
  <si>
    <t>⑪　３食きちんと食べることは大切だと思う。</t>
  </si>
  <si>
    <t>⑫　栄養バランスを考えて食べることは大切だと思う。</t>
  </si>
  <si>
    <t>⑬　食品に表示されている原材料や消費期限などについて関心がある。</t>
  </si>
  <si>
    <t>⑭　食品の品質や安全性を考えて、食材を選んでいる。</t>
  </si>
  <si>
    <t>⑮　お正月に食べるおせちなどの行事食（季節の行事やお祝いの日に食べる料理）や、しもつかれなどの郷土料理を知っている。</t>
  </si>
  <si>
    <t>⑯　地いきで生産された野菜や果物などを、選んで食べることは大切だと思う。</t>
  </si>
  <si>
    <t>⑰　家の人は、あなたの食生活に関心があり、朝食をしっかり食べることなど、必要な注意やアドバイスをしてくれる。</t>
  </si>
  <si>
    <t>⑱　未成年者は、飲酒してはいけないと思う。</t>
  </si>
  <si>
    <t>⑲　健康のため、たばこはすうべきではないと思う。</t>
  </si>
  <si>
    <t>⑳　ま薬、覚せいざいなど薬物は使ってはいけないと思う。</t>
  </si>
  <si>
    <t>㉑　性について学ぶことは大切だと思う。</t>
  </si>
  <si>
    <t>安全について</t>
  </si>
  <si>
    <t>①　交通事故にあわないよう、交通ルールを守っている。</t>
  </si>
  <si>
    <t>②　不しん者から自分の安全を守るための行動を心がけている。</t>
  </si>
  <si>
    <t>③　自分や身の回りの人々の安全に気を配り、安全に行動している。</t>
  </si>
  <si>
    <t>宇都宮市立今泉小学校</t>
    <phoneticPr fontId="5"/>
  </si>
  <si>
    <t>小学校５年生</t>
    <phoneticPr fontId="5"/>
  </si>
  <si>
    <t xml:space="preserve"> 5</t>
    <phoneticPr fontId="5"/>
  </si>
  <si>
    <t>○授業への取り組みについて「始まりには席についている。」「先生や友だちの話を，最後まできちんと聞いている。」「必要な学習用具は忘れずに持ってきている。」「グループなどでの話合いに自分から進んで参加している。」「自分の考えを根拠をあげながら説明することができる」「物事をいろいろな視点や立場から考えている。」「集中して受けている。」の7項目全てが市の平均を上回った。今後は，授業でのグループの話合いなど，話す目的を明確化したり，自分の考えを相手に伝えやすい雰囲気を作ったりして，更に授業の進め方を工夫していく。
○「学校の授業以外に，１日どれくらい学習していますか。」について，「１時間以上」と回答した児童の割合は，学校の授業がある月曜日から金曜日で78.3％と市の平均を上回った。「授業で習ったことを，その日のうちに復習している。」と肯定的に回答した児童の割合も60.8％で，市の平均を上回った。今後も，児童が主体的に学習を進めていくことができるように声を掛けていくとともに，自主学習等，学習の質の向上を目指して取り組めるよう，家庭と協力して進めていく。
 〇●「学習に対して，自分から進んで取り組んでいる。」と回答した児童の割合は79.4％で，市の平均より高い。しかし，「学習していて，いろいろなことが分かったり，できるようになったりすることはうれしい。」と回答した児童の割合は市の平均を下回った。学級活動や総合的な学習の時間の学習など，キャリア教育の視点で児童に働きかけていく場を設定し，児童が将来への夢や希望をもって学習に取り組むことができるよう工夫していく。
 〇●「パソコンを使って，相手に分かりやすく自分の考えや調べたことを伝えることができる。」における肯定割合が市の平均を上回った。しかし，「インターネットを活用するとき，正しいかどうかよく考えて情報を得ており，また，責任をもって情報を発信している。」などの項目では，市の平均を下回った。学校での様々な活動や学習などに個人用パソコンを有効活用することと同時に，情報モラルを意識して使っていくことの大切さを伝える場面を設定くようにする。
〇「社会で問題になっていることについて，どうすればよいかを考えたことがある。」をはじめ，世の中のことへの興味や関心に関する内容では，全て市の平均を上回った。これからも，社会の出来事に目を向け，情報を集めたり，問題意識をもって考えたりすることができるように，様々な場面において児童に働きかけていく。
 ●「学習していておもしろい，楽しいと思うことがある」」の質問における肯定割合は市の平均を下回った。「学校の授業がどの程度分かりますか」の肯定割合も市の平均を下回った，分かりやすい・楽しい授業づくりを工夫することにより，達成感のある学びができるように努めていく。
 </t>
    <rPh sb="55" eb="57">
      <t>ヒツヨウ</t>
    </rPh>
    <rPh sb="58" eb="62">
      <t>ガクシュウヨウグ</t>
    </rPh>
    <rPh sb="63" eb="64">
      <t>ワス</t>
    </rPh>
    <rPh sb="67" eb="68">
      <t>モ</t>
    </rPh>
    <rPh sb="105" eb="107">
      <t>ジブン</t>
    </rPh>
    <rPh sb="108" eb="109">
      <t>カンガ</t>
    </rPh>
    <rPh sb="111" eb="113">
      <t>コンキョ</t>
    </rPh>
    <rPh sb="119" eb="121">
      <t>セツメイ</t>
    </rPh>
    <rPh sb="131" eb="133">
      <t>モノゴト</t>
    </rPh>
    <rPh sb="139" eb="141">
      <t>シテン</t>
    </rPh>
    <rPh sb="142" eb="144">
      <t>タチバ</t>
    </rPh>
    <rPh sb="146" eb="147">
      <t>カンガ</t>
    </rPh>
    <rPh sb="154" eb="156">
      <t>シュウチュウ</t>
    </rPh>
    <rPh sb="158" eb="159">
      <t>ウ</t>
    </rPh>
    <rPh sb="167" eb="169">
      <t>コウモク</t>
    </rPh>
    <rPh sb="169" eb="170">
      <t>スベ</t>
    </rPh>
    <rPh sb="177" eb="178">
      <t>ウエ</t>
    </rPh>
    <rPh sb="182" eb="184">
      <t>コンゴ</t>
    </rPh>
    <rPh sb="231" eb="232">
      <t>ツク</t>
    </rPh>
    <rPh sb="238" eb="239">
      <t>サラ</t>
    </rPh>
    <rPh sb="257" eb="259">
      <t>ガッコウ</t>
    </rPh>
    <rPh sb="260" eb="262">
      <t>ジュギョウ</t>
    </rPh>
    <rPh sb="262" eb="264">
      <t>イガイ</t>
    </rPh>
    <rPh sb="393" eb="394">
      <t>ウエ</t>
    </rPh>
    <rPh sb="537" eb="539">
      <t>ガクシュウ</t>
    </rPh>
    <rPh sb="552" eb="553">
      <t>ワ</t>
    </rPh>
    <rPh sb="697" eb="699">
      <t>アイテ</t>
    </rPh>
    <rPh sb="700" eb="701">
      <t>ワ</t>
    </rPh>
    <rPh sb="706" eb="708">
      <t>ジブン</t>
    </rPh>
    <rPh sb="709" eb="710">
      <t>カンガ</t>
    </rPh>
    <rPh sb="712" eb="713">
      <t>シラ</t>
    </rPh>
    <rPh sb="718" eb="719">
      <t>ツタ</t>
    </rPh>
    <rPh sb="761" eb="763">
      <t>カツヨウ</t>
    </rPh>
    <rPh sb="768" eb="769">
      <t>タダ</t>
    </rPh>
    <rPh sb="777" eb="778">
      <t>カンガ</t>
    </rPh>
    <rPh sb="780" eb="782">
      <t>ジョウホウ</t>
    </rPh>
    <rPh sb="783" eb="784">
      <t>エ</t>
    </rPh>
    <rPh sb="791" eb="793">
      <t>セキニン</t>
    </rPh>
    <rPh sb="797" eb="799">
      <t>ジョウホウ</t>
    </rPh>
    <rPh sb="800" eb="802">
      <t>ハッシン</t>
    </rPh>
    <rPh sb="849" eb="851">
      <t>ユウコウ</t>
    </rPh>
    <rPh sb="858" eb="860">
      <t>ドウジ</t>
    </rPh>
    <rPh sb="862" eb="864">
      <t>ジョウホウ</t>
    </rPh>
    <rPh sb="868" eb="870">
      <t>イシキ</t>
    </rPh>
    <rPh sb="872" eb="873">
      <t>ツカ</t>
    </rPh>
    <rPh sb="880" eb="882">
      <t>タイセツ</t>
    </rPh>
    <rPh sb="884" eb="885">
      <t>ツタ</t>
    </rPh>
    <rPh sb="887" eb="889">
      <t>バメン</t>
    </rPh>
    <rPh sb="890" eb="892">
      <t>セッテイ</t>
    </rPh>
    <rPh sb="1052" eb="1054">
      <t>ガクシュウ</t>
    </rPh>
    <rPh sb="1064" eb="1065">
      <t>タノ</t>
    </rPh>
    <rPh sb="1068" eb="1069">
      <t>オモ</t>
    </rPh>
    <rPh sb="1094" eb="1095">
      <t>シタ</t>
    </rPh>
    <rPh sb="1100" eb="1102">
      <t>ガッコウ</t>
    </rPh>
    <rPh sb="1103" eb="1105">
      <t>ジュギョウ</t>
    </rPh>
    <rPh sb="1108" eb="1110">
      <t>テイド</t>
    </rPh>
    <rPh sb="1110" eb="1111">
      <t>ワ</t>
    </rPh>
    <rPh sb="1118" eb="1122">
      <t>コウテイワリアイ</t>
    </rPh>
    <rPh sb="1123" eb="1124">
      <t>シ</t>
    </rPh>
    <rPh sb="1125" eb="1127">
      <t>ヘイキン</t>
    </rPh>
    <rPh sb="1128" eb="1130">
      <t>シタマワ</t>
    </rPh>
    <rPh sb="1133" eb="1134">
      <t>ワ</t>
    </rPh>
    <rPh sb="1140" eb="1141">
      <t>タノ</t>
    </rPh>
    <rPh sb="1143" eb="1145">
      <t>ジュギョウ</t>
    </rPh>
    <rPh sb="1149" eb="1151">
      <t>クフウ</t>
    </rPh>
    <rPh sb="1159" eb="1162">
      <t>タッセイカン</t>
    </rPh>
    <rPh sb="1165" eb="1166">
      <t>マナ</t>
    </rPh>
    <phoneticPr fontId="2"/>
  </si>
  <si>
    <t>〇「学校のきまりやマナーを守っていますか。」の肯定割合は95.9％で，市の平均を5ポイント上回っている。この結果から，規範意識が身に付いていると考えられる。今後も，「今泉小学校のあたりまえ五か条」との関連を図りながら，規範意識の醸成に努めていく。</t>
    <rPh sb="2" eb="4">
      <t>ガッコウ</t>
    </rPh>
    <rPh sb="13" eb="14">
      <t>マモ</t>
    </rPh>
    <rPh sb="23" eb="27">
      <t>コウテイワリアイ</t>
    </rPh>
    <rPh sb="35" eb="36">
      <t>シ</t>
    </rPh>
    <rPh sb="37" eb="39">
      <t>ヘイキン</t>
    </rPh>
    <rPh sb="45" eb="47">
      <t>ウワマワ</t>
    </rPh>
    <rPh sb="54" eb="56">
      <t>ケッカ</t>
    </rPh>
    <rPh sb="59" eb="63">
      <t>キハンイシキ</t>
    </rPh>
    <rPh sb="64" eb="65">
      <t>ミ</t>
    </rPh>
    <rPh sb="66" eb="67">
      <t>ツ</t>
    </rPh>
    <rPh sb="72" eb="73">
      <t>カンガ</t>
    </rPh>
    <rPh sb="78" eb="80">
      <t>コンゴ</t>
    </rPh>
    <rPh sb="83" eb="85">
      <t>イマイズミ</t>
    </rPh>
    <rPh sb="85" eb="88">
      <t>ショウガッコウ</t>
    </rPh>
    <rPh sb="94" eb="95">
      <t>ゴ</t>
    </rPh>
    <rPh sb="96" eb="97">
      <t>ジョウ</t>
    </rPh>
    <rPh sb="100" eb="102">
      <t>カンレン</t>
    </rPh>
    <rPh sb="103" eb="104">
      <t>ハカ</t>
    </rPh>
    <rPh sb="109" eb="113">
      <t>キハンイシキ</t>
    </rPh>
    <rPh sb="114" eb="116">
      <t>ジョウセイ</t>
    </rPh>
    <rPh sb="117" eb="118">
      <t>ツト</t>
    </rPh>
    <phoneticPr fontId="2"/>
  </si>
  <si>
    <t>●「学校で，先生や友だちなどにあいさつしていますか。」の肯定割合は90.7％で，昨年より5.8ポイント低く，市の平均より2.1ポイント低い。日頃の声掛けやあいさつをすることの意義を伝え，自分からあいさつできるように指導をしていく。</t>
    <rPh sb="2" eb="4">
      <t>ガッコウ</t>
    </rPh>
    <rPh sb="6" eb="8">
      <t>センセイ</t>
    </rPh>
    <rPh sb="9" eb="10">
      <t>トモ</t>
    </rPh>
    <rPh sb="28" eb="32">
      <t>コウテイワリアイ</t>
    </rPh>
    <rPh sb="40" eb="42">
      <t>サクネン</t>
    </rPh>
    <rPh sb="51" eb="52">
      <t>ヒク</t>
    </rPh>
    <rPh sb="67" eb="68">
      <t>ヒク</t>
    </rPh>
    <rPh sb="70" eb="72">
      <t>ヒゴロ</t>
    </rPh>
    <rPh sb="73" eb="75">
      <t>コエカ</t>
    </rPh>
    <rPh sb="87" eb="89">
      <t>イギ</t>
    </rPh>
    <rPh sb="90" eb="91">
      <t>ツタ</t>
    </rPh>
    <rPh sb="93" eb="95">
      <t>ジブン</t>
    </rPh>
    <rPh sb="107" eb="109">
      <t>シドウ</t>
    </rPh>
    <phoneticPr fontId="2"/>
  </si>
  <si>
    <t>〇「学校での役わりや係の仕事に責任を持って取り組んでいる。」肯定割合は95.9％で，昨年より2.9ポイント高く，市の平均より5.4ポイント上回っている。日頃の様子を見ると学級の当番活動や係活動に意欲的に取り組んでいる姿が多く見られる。今後も，児童一人一人が学級の一員として学級のために活動できるような場を設けていく。</t>
    <rPh sb="2" eb="4">
      <t>ガッコウ</t>
    </rPh>
    <rPh sb="6" eb="7">
      <t>ヤク</t>
    </rPh>
    <rPh sb="10" eb="11">
      <t>カカリ</t>
    </rPh>
    <rPh sb="12" eb="14">
      <t>シゴト</t>
    </rPh>
    <rPh sb="15" eb="17">
      <t>セキニン</t>
    </rPh>
    <rPh sb="18" eb="19">
      <t>モ</t>
    </rPh>
    <rPh sb="21" eb="22">
      <t>ト</t>
    </rPh>
    <rPh sb="23" eb="24">
      <t>ク</t>
    </rPh>
    <rPh sb="30" eb="32">
      <t>コウテイ</t>
    </rPh>
    <rPh sb="32" eb="34">
      <t>ワリアイ</t>
    </rPh>
    <rPh sb="42" eb="44">
      <t>サクネン</t>
    </rPh>
    <rPh sb="53" eb="54">
      <t>ダカ</t>
    </rPh>
    <rPh sb="56" eb="57">
      <t>シ</t>
    </rPh>
    <rPh sb="58" eb="60">
      <t>ヘイキン</t>
    </rPh>
    <rPh sb="69" eb="71">
      <t>ウワマワ</t>
    </rPh>
    <rPh sb="76" eb="78">
      <t>ヒゴロ</t>
    </rPh>
    <rPh sb="79" eb="81">
      <t>ヨウス</t>
    </rPh>
    <rPh sb="82" eb="83">
      <t>ミ</t>
    </rPh>
    <rPh sb="85" eb="87">
      <t>ガッキュウ</t>
    </rPh>
    <rPh sb="88" eb="92">
      <t>トウバンカツドウ</t>
    </rPh>
    <rPh sb="93" eb="96">
      <t>カカリカツドウ</t>
    </rPh>
    <rPh sb="97" eb="100">
      <t>イヨクテキ</t>
    </rPh>
    <rPh sb="101" eb="102">
      <t>ト</t>
    </rPh>
    <rPh sb="103" eb="104">
      <t>ク</t>
    </rPh>
    <rPh sb="108" eb="109">
      <t>スガタ</t>
    </rPh>
    <rPh sb="110" eb="111">
      <t>オオ</t>
    </rPh>
    <rPh sb="112" eb="113">
      <t>ミ</t>
    </rPh>
    <rPh sb="117" eb="119">
      <t>コンゴ</t>
    </rPh>
    <rPh sb="121" eb="127">
      <t>ジドウヒトリヒトリ</t>
    </rPh>
    <rPh sb="128" eb="130">
      <t>ガッキュウ</t>
    </rPh>
    <rPh sb="131" eb="133">
      <t>イチイン</t>
    </rPh>
    <rPh sb="136" eb="138">
      <t>ガッキュウ</t>
    </rPh>
    <rPh sb="142" eb="144">
      <t>カツドウ</t>
    </rPh>
    <rPh sb="150" eb="151">
      <t>バ</t>
    </rPh>
    <rPh sb="152" eb="153">
      <t>モウ</t>
    </rPh>
    <phoneticPr fontId="2"/>
  </si>
  <si>
    <t>〇「宇都宮市の『よさ』をしょうかいすることができる。」の肯定割合は85.6％で，昨年より6.4ポイント高く，市の平均より13.5ポイント上回っている。総合的な学習の時間で，宇都宮市に関する調べ学習を行いスライドにまとめる活動を行った。その際に，インターネットや資料を使い農作物や生きもの，交通などを深く調べている様子が見られた。今後も，そのような機会を設け郷土愛を深めていく。</t>
    <rPh sb="2" eb="6">
      <t>ウツノミヤシ</t>
    </rPh>
    <rPh sb="28" eb="32">
      <t>コウテイワリアイ</t>
    </rPh>
    <rPh sb="40" eb="42">
      <t>サクネン</t>
    </rPh>
    <rPh sb="56" eb="58">
      <t>ヘイキン</t>
    </rPh>
    <phoneticPr fontId="2"/>
  </si>
  <si>
    <t>〇「自分のよさを人のために生かしたいと思う。」についての肯定割合は90.7％で，昨年より3.5ポイント高く，市の平均より4.6ポイント上回っている。日頃の様子を見ると，困っている友達に対して声を掛け教えてあげたり一緒に取り組んだりする様子が見られる。今後も，児童のよさを認めたり褒めたりして，児童が自分のもっているよさを発揮できるようにしていく。</t>
    <rPh sb="2" eb="4">
      <t>ジブン</t>
    </rPh>
    <rPh sb="8" eb="9">
      <t>ヒト</t>
    </rPh>
    <rPh sb="13" eb="14">
      <t>イ</t>
    </rPh>
    <rPh sb="19" eb="20">
      <t>オモ</t>
    </rPh>
    <rPh sb="28" eb="32">
      <t>コウテイワリアイ</t>
    </rPh>
    <rPh sb="40" eb="42">
      <t>サクネン</t>
    </rPh>
    <rPh sb="56" eb="58">
      <t>ヘイキン</t>
    </rPh>
    <phoneticPr fontId="2"/>
  </si>
  <si>
    <t>●「命は、何よりも大切であると思う。」の肯定割合は94.8％で，昨年より2.9ポイント低く，市の平均より3.1ポイント低い。道徳教育や学級活動，保健等で命の尊さや大切さを考えられるようにしていく。</t>
    <rPh sb="2" eb="3">
      <t>イノチ</t>
    </rPh>
    <rPh sb="5" eb="6">
      <t>ナニ</t>
    </rPh>
    <rPh sb="9" eb="11">
      <t>タイセツ</t>
    </rPh>
    <rPh sb="15" eb="16">
      <t>オモ</t>
    </rPh>
    <rPh sb="20" eb="24">
      <t>コウテイワリアイ</t>
    </rPh>
    <rPh sb="32" eb="34">
      <t>サクネン</t>
    </rPh>
    <rPh sb="43" eb="44">
      <t>ヒク</t>
    </rPh>
    <rPh sb="59" eb="60">
      <t>ヒク</t>
    </rPh>
    <rPh sb="62" eb="66">
      <t>ドウトクキョウイク</t>
    </rPh>
    <rPh sb="67" eb="71">
      <t>ガッキュウカツドウ</t>
    </rPh>
    <rPh sb="72" eb="74">
      <t>ホケン</t>
    </rPh>
    <rPh sb="74" eb="75">
      <t>トウ</t>
    </rPh>
    <rPh sb="76" eb="77">
      <t>イノチ</t>
    </rPh>
    <rPh sb="78" eb="79">
      <t>トウト</t>
    </rPh>
    <rPh sb="81" eb="83">
      <t>タイセツ</t>
    </rPh>
    <rPh sb="85" eb="86">
      <t>カンガ</t>
    </rPh>
    <phoneticPr fontId="2"/>
  </si>
  <si>
    <t>○「自分の携帯電話やスマートフォンを所持している」児童は67％で，市の62.2％より高いが，「フィルタリングをしている」児童，ルールを家の人と決めている児童，「個人情報を書き込まないようにしている」児童の割合は，全て市の割合を4.1～9.6ポイント上回っている。これからも家庭と連携を図り，フィルタリングの必要性を呼び掛けたり，安全な使用方法について授業で取り上げたりしていく。
○「使っている時間はどれくらいですか」の質問に，「３０分未満」が平日53.8％，土日は41.6％と市の割合よりそれぞれ22.6ポイント，15.4ポイント上回っており，「ほとんど使用しない」か，「使っても短時間」の児童の割合が大変高い。また，使用する時間帯についても「夜９時以降」も使用している割合が平日15.4％，土日は19.9％と市の割合よりそれぞれ10ポイント，11.8ポイント下回っており，夜遅くまで使用している割合が低い。今後も継続して規則正しい生活習慣の見直しや睡眠の大切さなどの保健学習を継続して指導していく。</t>
    <rPh sb="106" eb="107">
      <t>スベ</t>
    </rPh>
    <rPh sb="178" eb="179">
      <t>ト</t>
    </rPh>
    <rPh sb="180" eb="181">
      <t>ア</t>
    </rPh>
    <rPh sb="299" eb="301">
      <t>ワリアイ</t>
    </rPh>
    <rPh sb="304" eb="305">
      <t>タカ</t>
    </rPh>
    <rPh sb="440" eb="442">
      <t>ケイゾク</t>
    </rPh>
    <rPh sb="444" eb="446">
      <t>シドウ</t>
    </rPh>
    <phoneticPr fontId="2"/>
  </si>
  <si>
    <t>○「運動することは大切だと思う。」についての肯定割合は97.7％で，市の平均を1.1ポイント上回り，非常に高い数値を示した。今後も，運動と健康のつながりを指導していくとともに，家庭にも運動の大切さについて呼び掛けていく。
〇「休み時間や放課後，休日などに，自分から進んで運動をするようにしている。」についての肯定割合は79.4％で，市の平均を9.0ポイント上回った。昨年の肯定割合を8.5ポイント上回っている。うつのみや元気っ子チャレンジへの参加や，スポーツ委員会によるイベント等，学校としての取り組みを来年度以降も継続していきたい。
○「好ききらいをしないで食べている。（きらいなものでも１口は食べている。）」について，「食べている（好ききらいしない）」と回答した割合は60.8％で，市の平均を9.6ポイント上回った。栄養士をリーダーとする食育の取り組みが児童の食習慣に良い影響を与えていると考えられる。今後も，苦手なものも一口は食べてみるよう声掛けを行うとともに，食への関心が高まるよう保護者への啓発に努めていく。
○●「歯磨きをしている。」について，「毎食後している」と回答した割合は73.2％で，市の平均を3.8ポイント上回った。しかし，昨年度の質問と比較すると8.2％減少しているため，注意が必要である。給食後だけでなく，朝・晩の歯磨きも忘れずできるよう，家庭への呼び掛けを行っていく。</t>
    <rPh sb="114" eb="115">
      <t>ヤス</t>
    </rPh>
    <rPh sb="116" eb="118">
      <t>ジカン</t>
    </rPh>
    <rPh sb="119" eb="122">
      <t>ホウカゴ</t>
    </rPh>
    <rPh sb="123" eb="125">
      <t>キュウジツ</t>
    </rPh>
    <rPh sb="129" eb="131">
      <t>ジブン</t>
    </rPh>
    <rPh sb="133" eb="134">
      <t>スス</t>
    </rPh>
    <rPh sb="136" eb="138">
      <t>ウンドウ</t>
    </rPh>
    <rPh sb="184" eb="186">
      <t>サクネン</t>
    </rPh>
    <rPh sb="199" eb="201">
      <t>ウワマワ</t>
    </rPh>
    <rPh sb="211" eb="213">
      <t>ゲンキ</t>
    </rPh>
    <rPh sb="214" eb="215">
      <t>コ</t>
    </rPh>
    <rPh sb="222" eb="224">
      <t>サンカ</t>
    </rPh>
    <rPh sb="230" eb="233">
      <t>イインカイ</t>
    </rPh>
    <rPh sb="240" eb="241">
      <t>トウ</t>
    </rPh>
    <rPh sb="242" eb="244">
      <t>ガッコウ</t>
    </rPh>
    <rPh sb="248" eb="249">
      <t>ト</t>
    </rPh>
    <rPh sb="250" eb="251">
      <t>ク</t>
    </rPh>
    <rPh sb="253" eb="258">
      <t>ライネンドイコウ</t>
    </rPh>
    <rPh sb="259" eb="261">
      <t>ケイゾク</t>
    </rPh>
    <rPh sb="272" eb="273">
      <t>ス</t>
    </rPh>
    <rPh sb="282" eb="283">
      <t>タ</t>
    </rPh>
    <rPh sb="298" eb="299">
      <t>クチ</t>
    </rPh>
    <rPh sb="300" eb="301">
      <t>タ</t>
    </rPh>
    <rPh sb="314" eb="315">
      <t>タ</t>
    </rPh>
    <rPh sb="320" eb="321">
      <t>ス</t>
    </rPh>
    <rPh sb="331" eb="333">
      <t>カイトウ</t>
    </rPh>
    <rPh sb="335" eb="337">
      <t>ワリアイ</t>
    </rPh>
    <rPh sb="357" eb="359">
      <t>ウワマワ</t>
    </rPh>
    <rPh sb="362" eb="365">
      <t>エイヨウシ</t>
    </rPh>
    <rPh sb="373" eb="375">
      <t>ショクイク</t>
    </rPh>
    <rPh sb="376" eb="377">
      <t>ト</t>
    </rPh>
    <rPh sb="378" eb="379">
      <t>ク</t>
    </rPh>
    <rPh sb="381" eb="383">
      <t>ジドウ</t>
    </rPh>
    <rPh sb="384" eb="385">
      <t>ショク</t>
    </rPh>
    <rPh sb="388" eb="389">
      <t>ヨ</t>
    </rPh>
    <rPh sb="390" eb="392">
      <t>エイキョウ</t>
    </rPh>
    <rPh sb="393" eb="394">
      <t>アタ</t>
    </rPh>
    <rPh sb="399" eb="400">
      <t>カンガ</t>
    </rPh>
    <rPh sb="405" eb="407">
      <t>コンゴ</t>
    </rPh>
    <rPh sb="409" eb="411">
      <t>ニガテ</t>
    </rPh>
    <rPh sb="415" eb="417">
      <t>ヒトクチ</t>
    </rPh>
    <rPh sb="418" eb="419">
      <t>タ</t>
    </rPh>
    <rPh sb="425" eb="427">
      <t>コエカ</t>
    </rPh>
    <rPh sb="436" eb="437">
      <t>ショク</t>
    </rPh>
    <rPh sb="439" eb="441">
      <t>カンシン</t>
    </rPh>
    <rPh sb="442" eb="443">
      <t>タカ</t>
    </rPh>
    <rPh sb="466" eb="468">
      <t>ハミガ</t>
    </rPh>
    <rPh sb="482" eb="485">
      <t>マイショクゴ</t>
    </rPh>
    <rPh sb="491" eb="493">
      <t>カイトウ</t>
    </rPh>
    <rPh sb="505" eb="506">
      <t>シ</t>
    </rPh>
    <rPh sb="517" eb="519">
      <t>ウワマワ</t>
    </rPh>
    <rPh sb="526" eb="529">
      <t>サクネンド</t>
    </rPh>
    <rPh sb="533" eb="535">
      <t>ヒカク</t>
    </rPh>
    <rPh sb="542" eb="544">
      <t>ゲンショウ</t>
    </rPh>
    <rPh sb="551" eb="553">
      <t>チュウイ</t>
    </rPh>
    <rPh sb="554" eb="556">
      <t>ヒツヨウ</t>
    </rPh>
    <rPh sb="560" eb="563">
      <t>キュウショクゴ</t>
    </rPh>
    <rPh sb="569" eb="570">
      <t>アサ</t>
    </rPh>
    <rPh sb="571" eb="572">
      <t>バン</t>
    </rPh>
    <rPh sb="573" eb="575">
      <t>ハミガ</t>
    </rPh>
    <rPh sb="577" eb="578">
      <t>ワス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</si>
</sst>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 "/>
    <numFmt numFmtId="178" formatCode="0.0_ "/>
    <numFmt numFmtId="179" formatCode="0.0_ \ "/>
    <numFmt numFmtId="180" formatCode="0.0_ \ \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11"/>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
      <sz val="6"/>
      <name val="游ゴシック"/>
      <family val="3"/>
      <charset val="128"/>
      <scheme val="minor"/>
    </font>
  </fonts>
  <fills count="2">
    <fill>
      <patternFill patternType="none"/>
    </fill>
    <fill>
      <patternFill patternType="gray125"/>
    </fill>
  </fills>
  <borders count="31">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diagonal/>
    </border>
    <border>
      <left style="thin">
        <color indexed="57"/>
      </left>
      <right style="thin">
        <color indexed="57"/>
      </right>
      <top/>
      <bottom/>
      <diagonal/>
    </border>
    <border>
      <left style="thin">
        <color indexed="57"/>
      </left>
      <right style="thin">
        <color indexed="57"/>
      </right>
      <top/>
      <bottom style="thin">
        <color indexed="57"/>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91">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8" fillId="0" borderId="0" xfId="2" applyFont="1" applyAlignment="1">
      <alignment horizontal="right" vertical="center"/>
    </xf>
    <xf numFmtId="0" fontId="7" fillId="0" borderId="0" xfId="2" applyFont="1" applyFill="1">
      <alignment vertical="center"/>
    </xf>
    <xf numFmtId="0" fontId="9" fillId="0" borderId="0" xfId="2" applyFont="1" applyFill="1">
      <alignment vertical="center"/>
    </xf>
    <xf numFmtId="0" fontId="4" fillId="0" borderId="0" xfId="2" applyFont="1" applyFill="1">
      <alignment vertical="center"/>
    </xf>
    <xf numFmtId="0" fontId="9" fillId="0" borderId="0" xfId="2" applyFont="1" applyFill="1" applyBorder="1" applyAlignment="1">
      <alignment horizontal="right" vertical="center"/>
    </xf>
    <xf numFmtId="0" fontId="9" fillId="0" borderId="0" xfId="2" applyFont="1" applyFill="1" applyBorder="1">
      <alignment vertical="center"/>
    </xf>
    <xf numFmtId="176" fontId="9"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10"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1" fillId="0" borderId="0" xfId="2" applyNumberFormat="1" applyFont="1" applyFill="1">
      <alignment vertical="center"/>
    </xf>
    <xf numFmtId="49" fontId="6" fillId="0" borderId="1" xfId="2" applyNumberFormat="1" applyFont="1" applyFill="1" applyBorder="1" applyAlignment="1">
      <alignment vertical="center" shrinkToFit="1"/>
    </xf>
    <xf numFmtId="0" fontId="12" fillId="0" borderId="0" xfId="2" applyFont="1" applyAlignment="1">
      <alignment horizontal="right"/>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6" fillId="0" borderId="1" xfId="2" applyNumberFormat="1" applyFont="1" applyFill="1" applyBorder="1" applyAlignment="1">
      <alignment shrinkToFit="1"/>
    </xf>
    <xf numFmtId="49" fontId="6" fillId="0" borderId="1" xfId="2" applyNumberFormat="1" applyFont="1" applyFill="1" applyBorder="1" applyAlignment="1">
      <alignment vertical="center"/>
    </xf>
    <xf numFmtId="0" fontId="11" fillId="0" borderId="0" xfId="2" applyFont="1" applyFill="1" applyBorder="1" applyAlignment="1"/>
    <xf numFmtId="0" fontId="12" fillId="0" borderId="0" xfId="2" applyFont="1" applyFill="1" applyBorder="1" applyAlignment="1">
      <alignment vertical="top" wrapText="1"/>
    </xf>
    <xf numFmtId="177" fontId="13" fillId="0" borderId="0" xfId="2" applyNumberFormat="1" applyFont="1" applyFill="1" applyBorder="1" applyAlignment="1">
      <alignment vertical="center"/>
    </xf>
    <xf numFmtId="0" fontId="3" fillId="0" borderId="0" xfId="2" applyFill="1">
      <alignment vertical="center"/>
    </xf>
    <xf numFmtId="0" fontId="12"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3" fillId="0" borderId="0" xfId="2" applyFont="1" applyFill="1" applyBorder="1" applyAlignment="1">
      <alignment vertical="center" shrinkToFit="1"/>
    </xf>
    <xf numFmtId="0" fontId="13" fillId="0" borderId="0" xfId="2" applyFont="1" applyBorder="1" applyAlignment="1">
      <alignment vertical="center" shrinkToFit="1"/>
    </xf>
    <xf numFmtId="178" fontId="3" fillId="0" borderId="0" xfId="2" applyNumberFormat="1" applyBorder="1">
      <alignment vertical="center"/>
    </xf>
    <xf numFmtId="0" fontId="3" fillId="0" borderId="0" xfId="5"/>
    <xf numFmtId="0" fontId="3" fillId="0" borderId="0" xfId="6">
      <alignment vertical="center"/>
    </xf>
    <xf numFmtId="0" fontId="8" fillId="0" borderId="0" xfId="6" applyFont="1">
      <alignment vertical="center"/>
    </xf>
    <xf numFmtId="0" fontId="3" fillId="0" borderId="0" xfId="6" applyBorder="1" applyAlignment="1">
      <alignment vertical="top" wrapText="1"/>
    </xf>
    <xf numFmtId="0" fontId="14" fillId="0" borderId="0" xfId="2" applyFont="1" applyFill="1" applyAlignment="1">
      <alignment horizontal="center" vertical="center"/>
    </xf>
    <xf numFmtId="49" fontId="6" fillId="0" borderId="17" xfId="2" applyNumberFormat="1" applyFont="1" applyFill="1" applyBorder="1" applyAlignment="1">
      <alignment shrinkToFit="1"/>
    </xf>
    <xf numFmtId="0" fontId="12" fillId="0" borderId="0" xfId="2" applyFont="1" applyAlignment="1">
      <alignment horizontal="right" vertical="center"/>
    </xf>
    <xf numFmtId="49" fontId="6" fillId="0" borderId="0" xfId="2" applyNumberFormat="1" applyFont="1" applyFill="1" applyAlignment="1">
      <alignment shrinkToFit="1"/>
    </xf>
    <xf numFmtId="0" fontId="13" fillId="0" borderId="0" xfId="2" applyFont="1" applyBorder="1" applyAlignment="1">
      <alignment horizontal="center" vertical="center" shrinkToFit="1"/>
    </xf>
    <xf numFmtId="49" fontId="6" fillId="0" borderId="0" xfId="2" applyNumberFormat="1" applyFont="1" applyFill="1" applyAlignment="1"/>
    <xf numFmtId="49" fontId="6" fillId="0" borderId="0" xfId="2" applyNumberFormat="1" applyFont="1" applyFill="1" applyBorder="1" applyAlignment="1">
      <alignment vertical="center" shrinkToFit="1"/>
    </xf>
    <xf numFmtId="0" fontId="13" fillId="0" borderId="3" xfId="2" applyFont="1" applyBorder="1" applyAlignment="1">
      <alignment horizontal="center" vertical="center" shrinkToFit="1"/>
    </xf>
    <xf numFmtId="49" fontId="15" fillId="0" borderId="0" xfId="2" applyNumberFormat="1" applyFont="1" applyFill="1" applyBorder="1" applyAlignment="1"/>
    <xf numFmtId="0" fontId="13" fillId="0" borderId="0" xfId="2" applyFont="1" applyFill="1" applyAlignment="1">
      <alignment horizontal="center" vertical="center"/>
    </xf>
    <xf numFmtId="49" fontId="6" fillId="0" borderId="0" xfId="2" applyNumberFormat="1" applyFont="1" applyFill="1" applyBorder="1" applyAlignment="1"/>
    <xf numFmtId="0" fontId="13" fillId="0" borderId="0" xfId="2" applyFont="1" applyFill="1" applyBorder="1" applyAlignment="1">
      <alignment horizontal="center" vertical="center" shrinkToFit="1"/>
    </xf>
    <xf numFmtId="180" fontId="13" fillId="0" borderId="0" xfId="2" applyNumberFormat="1" applyFont="1" applyFill="1" applyBorder="1" applyAlignment="1">
      <alignment vertical="center"/>
    </xf>
    <xf numFmtId="0" fontId="3" fillId="0" borderId="1" xfId="2" applyBorder="1">
      <alignment vertical="center"/>
    </xf>
    <xf numFmtId="0" fontId="11" fillId="0" borderId="2" xfId="2" applyFont="1" applyFill="1" applyBorder="1" applyAlignment="1">
      <alignment horizontal="center"/>
    </xf>
    <xf numFmtId="0" fontId="11" fillId="0" borderId="3" xfId="2" applyFont="1" applyFill="1" applyBorder="1" applyAlignment="1">
      <alignment horizontal="center"/>
    </xf>
    <xf numFmtId="0" fontId="11" fillId="0" borderId="4" xfId="2" applyFont="1" applyFill="1" applyBorder="1" applyAlignment="1">
      <alignment horizontal="center"/>
    </xf>
    <xf numFmtId="0" fontId="12" fillId="0" borderId="7" xfId="2" applyFont="1" applyFill="1" applyBorder="1" applyAlignment="1">
      <alignment horizontal="center" vertical="top" wrapText="1"/>
    </xf>
    <xf numFmtId="0" fontId="12" fillId="0" borderId="0" xfId="2" applyFont="1" applyFill="1" applyBorder="1" applyAlignment="1">
      <alignment horizontal="center" vertical="top" wrapText="1"/>
    </xf>
    <xf numFmtId="0" fontId="12" fillId="0" borderId="8"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1" fillId="0" borderId="2" xfId="2" applyFont="1" applyFill="1" applyBorder="1" applyAlignment="1">
      <alignment horizontal="center" vertical="top" wrapText="1"/>
    </xf>
    <xf numFmtId="0" fontId="11" fillId="0" borderId="3" xfId="2" applyFont="1" applyFill="1" applyBorder="1" applyAlignment="1">
      <alignment horizontal="center" vertical="top"/>
    </xf>
    <xf numFmtId="0" fontId="11" fillId="0" borderId="4" xfId="2" applyFont="1" applyFill="1" applyBorder="1" applyAlignment="1">
      <alignment horizontal="center" vertical="top"/>
    </xf>
    <xf numFmtId="0" fontId="11" fillId="0" borderId="5" xfId="2" applyFont="1" applyFill="1" applyBorder="1" applyAlignment="1">
      <alignment horizontal="center" vertical="top"/>
    </xf>
    <xf numFmtId="0" fontId="11" fillId="0" borderId="1" xfId="2" applyFont="1" applyFill="1" applyBorder="1" applyAlignment="1">
      <alignment horizontal="center" vertical="top"/>
    </xf>
    <xf numFmtId="0" fontId="11" fillId="0" borderId="6" xfId="2" applyFont="1" applyFill="1" applyBorder="1" applyAlignment="1">
      <alignment horizontal="center" vertical="top"/>
    </xf>
    <xf numFmtId="0" fontId="3" fillId="0" borderId="19" xfId="6" applyBorder="1" applyAlignment="1">
      <alignment vertical="top" wrapText="1" shrinkToFit="1"/>
    </xf>
    <xf numFmtId="0" fontId="3" fillId="0" borderId="20" xfId="6" applyBorder="1" applyAlignment="1">
      <alignment vertical="top" shrinkToFit="1"/>
    </xf>
    <xf numFmtId="0" fontId="3" fillId="0" borderId="21" xfId="6" applyBorder="1" applyAlignment="1">
      <alignment vertical="top" shrinkToFit="1"/>
    </xf>
    <xf numFmtId="0" fontId="0" fillId="0" borderId="22" xfId="0" applyBorder="1" applyAlignment="1">
      <alignment vertical="top" shrinkToFit="1"/>
    </xf>
    <xf numFmtId="0" fontId="0" fillId="0" borderId="0" xfId="0" applyAlignment="1">
      <alignment vertical="top" shrinkToFit="1"/>
    </xf>
    <xf numFmtId="0" fontId="0" fillId="0" borderId="23" xfId="0" applyBorder="1" applyAlignment="1">
      <alignment vertical="top" shrinkToFit="1"/>
    </xf>
    <xf numFmtId="0" fontId="0" fillId="0" borderId="24" xfId="0" applyBorder="1" applyAlignment="1">
      <alignment vertical="top" shrinkToFit="1"/>
    </xf>
    <xf numFmtId="0" fontId="0" fillId="0" borderId="25" xfId="0" applyBorder="1" applyAlignment="1">
      <alignment vertical="top" shrinkToFit="1"/>
    </xf>
    <xf numFmtId="0" fontId="0" fillId="0" borderId="26" xfId="0" applyBorder="1" applyAlignment="1">
      <alignment vertical="top" shrinkToFit="1"/>
    </xf>
    <xf numFmtId="177" fontId="13" fillId="0" borderId="12" xfId="2" applyNumberFormat="1" applyFont="1" applyFill="1" applyBorder="1" applyAlignment="1">
      <alignment vertical="center"/>
    </xf>
    <xf numFmtId="0" fontId="13" fillId="0" borderId="13"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15" xfId="2" applyFont="1" applyBorder="1" applyAlignment="1">
      <alignment horizontal="center" vertical="center" shrinkToFit="1"/>
    </xf>
    <xf numFmtId="177" fontId="13" fillId="0" borderId="16" xfId="2" applyNumberFormat="1" applyFont="1" applyFill="1" applyBorder="1" applyAlignment="1">
      <alignment vertical="center"/>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49" fontId="6" fillId="0" borderId="0" xfId="2" applyNumberFormat="1" applyFont="1" applyFill="1" applyAlignment="1">
      <alignment horizontal="left" vertical="top"/>
    </xf>
    <xf numFmtId="177" fontId="13" fillId="0" borderId="0" xfId="2" applyNumberFormat="1" applyFont="1" applyFill="1" applyBorder="1" applyAlignment="1">
      <alignment vertical="center"/>
    </xf>
    <xf numFmtId="0" fontId="13" fillId="0" borderId="0" xfId="2" applyFont="1" applyBorder="1" applyAlignment="1">
      <alignment horizontal="center" vertical="center" shrinkToFit="1"/>
    </xf>
    <xf numFmtId="0" fontId="12" fillId="0" borderId="5" xfId="2" applyFont="1" applyFill="1" applyBorder="1" applyAlignment="1">
      <alignment horizontal="center" vertical="top" wrapText="1"/>
    </xf>
    <xf numFmtId="0" fontId="12" fillId="0" borderId="1" xfId="2" applyFont="1" applyFill="1" applyBorder="1" applyAlignment="1">
      <alignment horizontal="center" vertical="top" wrapText="1"/>
    </xf>
    <xf numFmtId="0" fontId="12" fillId="0" borderId="6" xfId="2" applyFont="1" applyFill="1" applyBorder="1" applyAlignment="1">
      <alignment horizontal="center" vertical="top" wrapText="1"/>
    </xf>
    <xf numFmtId="179" fontId="13" fillId="0" borderId="13" xfId="2" applyNumberFormat="1" applyFont="1" applyFill="1" applyBorder="1" applyAlignment="1">
      <alignment vertical="center"/>
    </xf>
    <xf numFmtId="179" fontId="13" fillId="0" borderId="14" xfId="2" applyNumberFormat="1" applyFont="1" applyFill="1" applyBorder="1" applyAlignment="1">
      <alignment vertical="center"/>
    </xf>
    <xf numFmtId="179" fontId="13" fillId="0" borderId="15" xfId="2" applyNumberFormat="1" applyFont="1" applyFill="1" applyBorder="1" applyAlignment="1">
      <alignment vertical="center"/>
    </xf>
    <xf numFmtId="0" fontId="13" fillId="0" borderId="18" xfId="2" applyFont="1" applyBorder="1" applyAlignment="1">
      <alignment horizontal="center" vertical="center" shrinkToFit="1"/>
    </xf>
    <xf numFmtId="0" fontId="13" fillId="0" borderId="12" xfId="2" applyFont="1" applyBorder="1" applyAlignment="1">
      <alignment horizontal="center" vertical="center" shrinkToFit="1"/>
    </xf>
    <xf numFmtId="179" fontId="13" fillId="0" borderId="9" xfId="2" applyNumberFormat="1" applyFont="1" applyFill="1" applyBorder="1" applyAlignment="1">
      <alignment vertical="center"/>
    </xf>
    <xf numFmtId="179" fontId="13" fillId="0" borderId="10" xfId="2" applyNumberFormat="1" applyFont="1" applyFill="1" applyBorder="1" applyAlignment="1">
      <alignment vertical="center"/>
    </xf>
    <xf numFmtId="179" fontId="13" fillId="0" borderId="11" xfId="2" applyNumberFormat="1" applyFont="1" applyFill="1" applyBorder="1" applyAlignment="1">
      <alignment vertical="center"/>
    </xf>
    <xf numFmtId="0" fontId="13" fillId="0" borderId="16" xfId="2" applyFont="1" applyBorder="1" applyAlignment="1">
      <alignment horizontal="center" vertical="center" shrinkToFi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3" fillId="0" borderId="13"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13" fillId="0" borderId="15" xfId="2" applyFont="1" applyFill="1" applyBorder="1" applyAlignment="1">
      <alignment horizontal="center" vertical="center" shrinkToFit="1"/>
    </xf>
    <xf numFmtId="0" fontId="13" fillId="0" borderId="9" xfId="2" applyFont="1" applyFill="1" applyBorder="1" applyAlignment="1">
      <alignment horizontal="center" vertical="center" shrinkToFit="1"/>
    </xf>
    <xf numFmtId="0" fontId="13" fillId="0" borderId="10" xfId="2" applyFont="1" applyFill="1" applyBorder="1" applyAlignment="1">
      <alignment horizontal="center" vertical="center" shrinkToFit="1"/>
    </xf>
    <xf numFmtId="0" fontId="13" fillId="0" borderId="11" xfId="2" applyFont="1" applyFill="1" applyBorder="1" applyAlignment="1">
      <alignment horizontal="center" vertical="center" shrinkToFit="1"/>
    </xf>
    <xf numFmtId="0" fontId="13" fillId="0" borderId="0" xfId="2" applyFont="1" applyFill="1" applyAlignment="1">
      <alignment horizontal="center" vertical="center"/>
    </xf>
    <xf numFmtId="0" fontId="6" fillId="0" borderId="0" xfId="2" applyNumberFormat="1" applyFont="1" applyFill="1" applyAlignment="1">
      <alignment horizontal="left" vertical="top" wrapText="1"/>
    </xf>
    <xf numFmtId="0" fontId="11" fillId="0" borderId="3" xfId="2" applyFont="1" applyFill="1" applyBorder="1" applyAlignment="1">
      <alignment horizontal="center" vertical="top" wrapText="1"/>
    </xf>
    <xf numFmtId="0" fontId="11" fillId="0" borderId="4" xfId="2" applyFont="1" applyFill="1" applyBorder="1" applyAlignment="1">
      <alignment horizontal="center" vertical="top" wrapTex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177" fontId="13" fillId="0" borderId="9" xfId="2" applyNumberFormat="1" applyFont="1" applyFill="1" applyBorder="1" applyAlignment="1">
      <alignment vertical="center"/>
    </xf>
    <xf numFmtId="177" fontId="13" fillId="0" borderId="10" xfId="2" applyNumberFormat="1" applyFont="1" applyFill="1" applyBorder="1" applyAlignment="1">
      <alignment vertical="center"/>
    </xf>
    <xf numFmtId="177" fontId="13" fillId="0" borderId="11" xfId="2" applyNumberFormat="1" applyFont="1" applyFill="1" applyBorder="1" applyAlignment="1">
      <alignment vertical="center"/>
    </xf>
    <xf numFmtId="177" fontId="13" fillId="0" borderId="13" xfId="2" applyNumberFormat="1" applyFont="1" applyFill="1" applyBorder="1" applyAlignment="1">
      <alignment vertical="center"/>
    </xf>
    <xf numFmtId="177" fontId="13" fillId="0" borderId="14" xfId="2" applyNumberFormat="1" applyFont="1" applyFill="1" applyBorder="1" applyAlignment="1">
      <alignment vertical="center"/>
    </xf>
    <xf numFmtId="177" fontId="13" fillId="0" borderId="15" xfId="2" applyNumberFormat="1" applyFont="1" applyFill="1" applyBorder="1" applyAlignment="1">
      <alignment vertical="center"/>
    </xf>
    <xf numFmtId="0" fontId="3" fillId="0" borderId="22" xfId="6" applyBorder="1" applyAlignment="1">
      <alignment vertical="center" shrinkToFit="1"/>
    </xf>
    <xf numFmtId="0" fontId="3" fillId="0" borderId="0" xfId="6" applyBorder="1" applyAlignment="1">
      <alignment vertical="center" shrinkToFit="1"/>
    </xf>
    <xf numFmtId="0" fontId="3" fillId="0" borderId="23" xfId="6" applyBorder="1" applyAlignment="1">
      <alignment vertical="center" shrinkToFit="1"/>
    </xf>
    <xf numFmtId="0" fontId="3" fillId="0" borderId="24" xfId="6" applyBorder="1" applyAlignment="1">
      <alignment vertical="center" shrinkToFit="1"/>
    </xf>
    <xf numFmtId="0" fontId="3" fillId="0" borderId="25" xfId="6" applyBorder="1" applyAlignment="1">
      <alignment vertical="center" shrinkToFit="1"/>
    </xf>
    <xf numFmtId="0" fontId="3" fillId="0" borderId="26" xfId="6" applyBorder="1" applyAlignment="1">
      <alignment vertical="center" shrinkToFit="1"/>
    </xf>
    <xf numFmtId="0" fontId="11" fillId="0" borderId="27" xfId="2" applyFont="1" applyFill="1" applyBorder="1" applyAlignment="1">
      <alignment horizontal="center"/>
    </xf>
    <xf numFmtId="177" fontId="13" fillId="0" borderId="28" xfId="2" applyNumberFormat="1" applyFont="1" applyFill="1" applyBorder="1" applyAlignment="1">
      <alignment vertical="center"/>
    </xf>
    <xf numFmtId="49" fontId="6" fillId="0" borderId="0" xfId="2" applyNumberFormat="1" applyFont="1" applyFill="1" applyAlignment="1">
      <alignment horizontal="left"/>
    </xf>
    <xf numFmtId="0" fontId="15" fillId="0" borderId="0" xfId="2" applyNumberFormat="1" applyFont="1" applyFill="1" applyAlignment="1">
      <alignment vertical="top" wrapText="1"/>
    </xf>
    <xf numFmtId="0" fontId="16" fillId="0" borderId="0" xfId="2" applyFont="1" applyAlignment="1">
      <alignment vertical="top" wrapText="1"/>
    </xf>
    <xf numFmtId="0" fontId="12" fillId="0" borderId="29" xfId="2" applyFont="1" applyFill="1" applyBorder="1" applyAlignment="1">
      <alignment horizontal="center" vertical="top" wrapText="1"/>
    </xf>
    <xf numFmtId="0" fontId="13" fillId="0" borderId="18" xfId="2" applyFont="1" applyFill="1" applyBorder="1" applyAlignment="1">
      <alignment horizontal="center" vertical="center" shrinkToFit="1"/>
    </xf>
    <xf numFmtId="0" fontId="13" fillId="0" borderId="12" xfId="2" applyFont="1" applyFill="1" applyBorder="1" applyAlignment="1">
      <alignment horizontal="center" vertical="center" shrinkToFit="1"/>
    </xf>
    <xf numFmtId="0" fontId="13" fillId="0" borderId="16" xfId="2" applyFont="1" applyFill="1" applyBorder="1" applyAlignment="1">
      <alignment horizontal="center" vertical="center" shrinkToFit="1"/>
    </xf>
    <xf numFmtId="177" fontId="13" fillId="0" borderId="12" xfId="2" applyNumberFormat="1" applyFont="1" applyFill="1" applyBorder="1" applyAlignment="1">
      <alignment horizontal="center" vertical="center"/>
    </xf>
    <xf numFmtId="177" fontId="13" fillId="0" borderId="16" xfId="2" applyNumberFormat="1" applyFont="1" applyFill="1" applyBorder="1" applyAlignment="1">
      <alignment horizontal="center" vertical="center"/>
    </xf>
    <xf numFmtId="0" fontId="13" fillId="0" borderId="2" xfId="2" applyFont="1" applyBorder="1" applyAlignment="1">
      <alignment horizontal="center" vertical="center" shrinkToFit="1"/>
    </xf>
    <xf numFmtId="0" fontId="13" fillId="0" borderId="4" xfId="2" applyFont="1" applyBorder="1" applyAlignment="1">
      <alignment horizontal="center" vertical="center" shrinkToFit="1"/>
    </xf>
    <xf numFmtId="0" fontId="13" fillId="0" borderId="5" xfId="2" applyFont="1" applyBorder="1" applyAlignment="1">
      <alignment horizontal="center" vertical="center" shrinkToFit="1"/>
    </xf>
    <xf numFmtId="0" fontId="13" fillId="0" borderId="6" xfId="2" applyFont="1" applyBorder="1" applyAlignment="1">
      <alignment horizontal="center" vertical="center" shrinkToFit="1"/>
    </xf>
    <xf numFmtId="0" fontId="3" fillId="0" borderId="19" xfId="6" applyBorder="1" applyAlignment="1">
      <alignment vertical="top" wrapText="1"/>
    </xf>
    <xf numFmtId="0" fontId="3" fillId="0" borderId="20" xfId="6" applyBorder="1" applyAlignment="1">
      <alignment vertical="top" wrapText="1"/>
    </xf>
    <xf numFmtId="0" fontId="3" fillId="0" borderId="21" xfId="6" applyBorder="1" applyAlignment="1">
      <alignment vertical="top" wrapText="1"/>
    </xf>
    <xf numFmtId="0" fontId="0" fillId="0" borderId="22" xfId="0" applyBorder="1" applyAlignment="1">
      <alignment vertical="top" wrapText="1"/>
    </xf>
    <xf numFmtId="0" fontId="0" fillId="0" borderId="0" xfId="0"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177" fontId="13" fillId="0" borderId="9" xfId="2" applyNumberFormat="1" applyFont="1" applyFill="1" applyBorder="1" applyAlignment="1">
      <alignment horizontal="center" vertical="center"/>
    </xf>
    <xf numFmtId="177" fontId="13" fillId="0" borderId="10" xfId="2" applyNumberFormat="1" applyFont="1" applyFill="1" applyBorder="1" applyAlignment="1">
      <alignment horizontal="center" vertical="center"/>
    </xf>
    <xf numFmtId="177" fontId="13" fillId="0" borderId="11" xfId="2" applyNumberFormat="1" applyFont="1" applyFill="1" applyBorder="1" applyAlignment="1">
      <alignment horizontal="center" vertical="center"/>
    </xf>
    <xf numFmtId="177" fontId="13" fillId="0" borderId="13" xfId="2" applyNumberFormat="1" applyFont="1" applyFill="1" applyBorder="1" applyAlignment="1">
      <alignment horizontal="center" vertical="center"/>
    </xf>
    <xf numFmtId="177" fontId="13" fillId="0" borderId="14" xfId="2" applyNumberFormat="1" applyFont="1" applyFill="1" applyBorder="1" applyAlignment="1">
      <alignment horizontal="center" vertical="center"/>
    </xf>
    <xf numFmtId="177" fontId="13" fillId="0" borderId="15" xfId="2" applyNumberFormat="1" applyFont="1" applyFill="1" applyBorder="1" applyAlignment="1">
      <alignment horizontal="center" vertical="center"/>
    </xf>
    <xf numFmtId="0" fontId="12" fillId="0" borderId="30" xfId="2" applyFont="1" applyFill="1" applyBorder="1" applyAlignment="1">
      <alignment horizontal="center" vertical="top" wrapText="1"/>
    </xf>
    <xf numFmtId="180" fontId="13" fillId="0" borderId="12" xfId="2" applyNumberFormat="1" applyFont="1" applyFill="1" applyBorder="1" applyAlignment="1">
      <alignment vertical="center"/>
    </xf>
    <xf numFmtId="180" fontId="13" fillId="0" borderId="16" xfId="2" applyNumberFormat="1" applyFont="1" applyFill="1" applyBorder="1" applyAlignment="1">
      <alignment vertical="center"/>
    </xf>
    <xf numFmtId="0" fontId="3" fillId="0" borderId="19" xfId="6" applyBorder="1" applyAlignment="1">
      <alignment horizontal="left" vertical="top" wrapText="1" shrinkToFit="1"/>
    </xf>
    <xf numFmtId="0" fontId="3" fillId="0" borderId="20" xfId="6" applyBorder="1" applyAlignment="1">
      <alignment horizontal="left" vertical="top" shrinkToFit="1"/>
    </xf>
    <xf numFmtId="0" fontId="3" fillId="0" borderId="21" xfId="6" applyBorder="1" applyAlignment="1">
      <alignment horizontal="left" vertical="top" shrinkToFit="1"/>
    </xf>
    <xf numFmtId="0" fontId="3" fillId="0" borderId="22" xfId="6" applyBorder="1" applyAlignment="1">
      <alignment horizontal="left" vertical="top" shrinkToFit="1"/>
    </xf>
    <xf numFmtId="0" fontId="3" fillId="0" borderId="0" xfId="6" applyBorder="1" applyAlignment="1">
      <alignment horizontal="left" vertical="top" shrinkToFit="1"/>
    </xf>
    <xf numFmtId="0" fontId="3" fillId="0" borderId="23" xfId="6" applyBorder="1" applyAlignment="1">
      <alignment horizontal="left" vertical="top" shrinkToFit="1"/>
    </xf>
    <xf numFmtId="0" fontId="3" fillId="0" borderId="20" xfId="6" applyBorder="1" applyAlignment="1">
      <alignment vertical="top" wrapText="1" shrinkToFit="1"/>
    </xf>
    <xf numFmtId="0" fontId="3" fillId="0" borderId="21" xfId="6" applyBorder="1" applyAlignment="1">
      <alignment vertical="top" wrapText="1" shrinkToFit="1"/>
    </xf>
    <xf numFmtId="0" fontId="3" fillId="0" borderId="22" xfId="6" applyBorder="1" applyAlignment="1">
      <alignment vertical="top" wrapText="1" shrinkToFit="1"/>
    </xf>
    <xf numFmtId="0" fontId="3" fillId="0" borderId="0" xfId="6" applyBorder="1" applyAlignment="1">
      <alignment vertical="top" wrapText="1" shrinkToFit="1"/>
    </xf>
    <xf numFmtId="0" fontId="3" fillId="0" borderId="23" xfId="6" applyBorder="1" applyAlignment="1">
      <alignment vertical="top" wrapText="1" shrinkToFit="1"/>
    </xf>
  </cellXfs>
  <cellStyles count="7">
    <cellStyle name="桁区切り 2" xfId="4" xr:uid="{00000000-0005-0000-0000-000000000000}"/>
    <cellStyle name="標準" xfId="0" builtinId="0"/>
    <cellStyle name="標準 2" xfId="2" xr:uid="{00000000-0005-0000-0000-000002000000}"/>
    <cellStyle name="標準_【済】宇都宮雛形【HP】【意識】【小5】" xfId="6" xr:uid="{00000000-0005-0000-0000-000003000000}"/>
    <cellStyle name="標準_Sheet1" xfId="5" xr:uid="{00000000-0005-0000-0000-000004000000}"/>
    <cellStyle name="標準_標準１学期版【※】学校資料" xfId="1" xr:uid="{00000000-0005-0000-0000-000005000000}"/>
    <cellStyle name="標準_標準１学期版【※】学校資料（②出題）" xfId="3" xr:uid="{00000000-0005-0000-0000-000006000000}"/>
  </cellStyles>
  <dxfs count="55">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857"/>
  <sheetViews>
    <sheetView tabSelected="1" view="pageBreakPreview" topLeftCell="A835" zoomScaleNormal="100" zoomScaleSheetLayoutView="100" workbookViewId="0">
      <selection activeCell="C817" sqref="C817:AQ842"/>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281</v>
      </c>
      <c r="BH1" s="2" t="s">
        <v>1</v>
      </c>
      <c r="BI1" s="4" t="s">
        <v>283</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282</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3" spans="1:96">
      <c r="AR3" s="8"/>
      <c r="AS3" s="8"/>
      <c r="AT3" s="8"/>
      <c r="AU3" s="8"/>
      <c r="AV3" s="8"/>
    </row>
    <row r="4" spans="1:96" s="10" customFormat="1" ht="14.25" customHeight="1">
      <c r="A4" s="9" t="s">
        <v>3</v>
      </c>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Q4" s="14"/>
    </row>
    <row r="5" spans="1:96" s="10" customFormat="1" ht="3" customHeight="1">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6" s="19" customFormat="1" ht="11.25" customHeight="1">
      <c r="A6" s="2"/>
      <c r="B6" s="71" t="s">
        <v>4</v>
      </c>
      <c r="C6" s="71"/>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R6" s="20"/>
    </row>
    <row r="7" spans="1:96">
      <c r="B7" s="71"/>
      <c r="C7" s="7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K7" s="22"/>
    </row>
    <row r="8" spans="1:96" ht="9.75" customHeight="1">
      <c r="D8" s="72"/>
      <c r="E8" s="73"/>
      <c r="F8" s="73"/>
      <c r="G8" s="73"/>
      <c r="H8" s="73"/>
      <c r="I8" s="74"/>
      <c r="J8" s="78" t="s">
        <v>6</v>
      </c>
      <c r="K8" s="79"/>
      <c r="L8" s="79"/>
      <c r="M8" s="80"/>
      <c r="N8" s="78" t="s">
        <v>7</v>
      </c>
      <c r="O8" s="79"/>
      <c r="P8" s="79"/>
      <c r="Q8" s="80"/>
      <c r="R8" s="65">
        <v>1</v>
      </c>
      <c r="S8" s="66"/>
      <c r="T8" s="66"/>
      <c r="U8" s="67"/>
      <c r="V8" s="65">
        <v>2</v>
      </c>
      <c r="W8" s="66"/>
      <c r="X8" s="66"/>
      <c r="Y8" s="67"/>
      <c r="Z8" s="65">
        <v>3</v>
      </c>
      <c r="AA8" s="66"/>
      <c r="AB8" s="66"/>
      <c r="AC8" s="67"/>
      <c r="AD8" s="65">
        <v>4</v>
      </c>
      <c r="AE8" s="66"/>
      <c r="AF8" s="66"/>
      <c r="AG8" s="67"/>
      <c r="AH8" s="65"/>
      <c r="AI8" s="66"/>
      <c r="AJ8" s="66"/>
      <c r="AK8" s="67"/>
    </row>
    <row r="9" spans="1:96" ht="22.5" customHeight="1">
      <c r="D9" s="75"/>
      <c r="E9" s="76"/>
      <c r="F9" s="76"/>
      <c r="G9" s="76"/>
      <c r="H9" s="76"/>
      <c r="I9" s="77"/>
      <c r="J9" s="81"/>
      <c r="K9" s="82"/>
      <c r="L9" s="82"/>
      <c r="M9" s="83"/>
      <c r="N9" s="81"/>
      <c r="O9" s="82"/>
      <c r="P9" s="82"/>
      <c r="Q9" s="83"/>
      <c r="R9" s="68" t="s">
        <v>8</v>
      </c>
      <c r="S9" s="69"/>
      <c r="T9" s="69"/>
      <c r="U9" s="70"/>
      <c r="V9" s="68" t="s">
        <v>9</v>
      </c>
      <c r="W9" s="69"/>
      <c r="X9" s="69"/>
      <c r="Y9" s="70"/>
      <c r="Z9" s="68" t="s">
        <v>10</v>
      </c>
      <c r="AA9" s="69"/>
      <c r="AB9" s="69"/>
      <c r="AC9" s="70"/>
      <c r="AD9" s="68" t="s">
        <v>11</v>
      </c>
      <c r="AE9" s="69"/>
      <c r="AF9" s="69"/>
      <c r="AG9" s="70"/>
      <c r="AH9" s="68" t="s">
        <v>12</v>
      </c>
      <c r="AI9" s="69"/>
      <c r="AJ9" s="69"/>
      <c r="AK9" s="70"/>
      <c r="BI9" s="5" t="s">
        <v>13</v>
      </c>
      <c r="BJ9" s="2" t="s">
        <v>14</v>
      </c>
      <c r="BK9" s="2">
        <v>1</v>
      </c>
      <c r="BL9" s="2">
        <v>2</v>
      </c>
      <c r="BM9" s="2">
        <v>3</v>
      </c>
      <c r="BN9" s="2">
        <v>4</v>
      </c>
      <c r="BO9" s="2">
        <v>0</v>
      </c>
    </row>
    <row r="10" spans="1:96">
      <c r="D10" s="98" t="s">
        <v>15</v>
      </c>
      <c r="E10" s="99"/>
      <c r="F10" s="99"/>
      <c r="G10" s="99"/>
      <c r="H10" s="99"/>
      <c r="I10" s="100"/>
      <c r="J10" s="93">
        <f>BI10</f>
        <v>60.452249218186196</v>
      </c>
      <c r="K10" s="93"/>
      <c r="L10" s="93"/>
      <c r="M10" s="93"/>
      <c r="N10" s="93">
        <f>BJ10</f>
        <v>70.103092783505161</v>
      </c>
      <c r="O10" s="93"/>
      <c r="P10" s="93"/>
      <c r="Q10" s="93"/>
      <c r="R10" s="93">
        <f>BK10</f>
        <v>19.587628865979383</v>
      </c>
      <c r="S10" s="93"/>
      <c r="T10" s="93"/>
      <c r="U10" s="93"/>
      <c r="V10" s="93">
        <f>BL10</f>
        <v>50.515463917525771</v>
      </c>
      <c r="W10" s="93"/>
      <c r="X10" s="93"/>
      <c r="Y10" s="93"/>
      <c r="Z10" s="93">
        <f>BM10</f>
        <v>19.587628865979383</v>
      </c>
      <c r="AA10" s="93"/>
      <c r="AB10" s="93"/>
      <c r="AC10" s="93"/>
      <c r="AD10" s="93">
        <f>BN10</f>
        <v>10.309278350515463</v>
      </c>
      <c r="AE10" s="93"/>
      <c r="AF10" s="93"/>
      <c r="AG10" s="93"/>
      <c r="AH10" s="93">
        <f>BO10</f>
        <v>0</v>
      </c>
      <c r="AI10" s="93"/>
      <c r="AJ10" s="93"/>
      <c r="AK10" s="93"/>
      <c r="BG10" s="2">
        <v>1</v>
      </c>
      <c r="BH10" s="2" t="s">
        <v>16</v>
      </c>
      <c r="BI10" s="23">
        <v>60.452249218186196</v>
      </c>
      <c r="BJ10" s="23">
        <f>BK10+BL10</f>
        <v>70.103092783505161</v>
      </c>
      <c r="BK10" s="23">
        <v>19.587628865979383</v>
      </c>
      <c r="BL10" s="23">
        <v>50.515463917525771</v>
      </c>
      <c r="BM10" s="23">
        <v>19.587628865979383</v>
      </c>
      <c r="BN10" s="23">
        <v>10.309278350515463</v>
      </c>
      <c r="BO10" s="23">
        <v>0</v>
      </c>
    </row>
    <row r="11" spans="1:96">
      <c r="D11" s="94" t="s">
        <v>17</v>
      </c>
      <c r="E11" s="95"/>
      <c r="F11" s="95"/>
      <c r="G11" s="95"/>
      <c r="H11" s="95"/>
      <c r="I11" s="96"/>
      <c r="J11" s="97">
        <f>BI11</f>
        <v>65.372853446247944</v>
      </c>
      <c r="K11" s="97"/>
      <c r="L11" s="97"/>
      <c r="M11" s="97"/>
      <c r="N11" s="97">
        <f>IF(ISERROR(BJ11),"",BJ11)</f>
        <v>69.767441860465112</v>
      </c>
      <c r="O11" s="97"/>
      <c r="P11" s="97"/>
      <c r="Q11" s="97"/>
      <c r="R11" s="97">
        <f>BK11</f>
        <v>22.093023255813954</v>
      </c>
      <c r="S11" s="97"/>
      <c r="T11" s="97"/>
      <c r="U11" s="97"/>
      <c r="V11" s="97">
        <f>BL11</f>
        <v>47.674418604651166</v>
      </c>
      <c r="W11" s="97"/>
      <c r="X11" s="97"/>
      <c r="Y11" s="97"/>
      <c r="Z11" s="97">
        <f>BM11</f>
        <v>19.767441860465116</v>
      </c>
      <c r="AA11" s="97"/>
      <c r="AB11" s="97"/>
      <c r="AC11" s="97"/>
      <c r="AD11" s="97">
        <f>BN11</f>
        <v>10.465116279069768</v>
      </c>
      <c r="AE11" s="97"/>
      <c r="AF11" s="97"/>
      <c r="AG11" s="97"/>
      <c r="AH11" s="97">
        <f>BO11</f>
        <v>0</v>
      </c>
      <c r="AI11" s="97"/>
      <c r="AJ11" s="97"/>
      <c r="AK11" s="97"/>
      <c r="BH11" s="2" t="s">
        <v>18</v>
      </c>
      <c r="BI11" s="23">
        <v>65.372853446247944</v>
      </c>
      <c r="BJ11" s="23">
        <f>BK11+BL11</f>
        <v>69.767441860465112</v>
      </c>
      <c r="BK11" s="23">
        <v>22.093023255813954</v>
      </c>
      <c r="BL11" s="23">
        <v>47.674418604651166</v>
      </c>
      <c r="BM11" s="23">
        <v>19.767441860465116</v>
      </c>
      <c r="BN11" s="23">
        <v>10.465116279069768</v>
      </c>
      <c r="BO11" s="23">
        <v>0</v>
      </c>
    </row>
    <row r="12" spans="1:96" ht="3.75" customHeight="1"/>
    <row r="13" spans="1:96" ht="13.5" hidden="1" customHeight="1"/>
    <row r="14" spans="1:96" ht="13.5" hidden="1" customHeight="1"/>
    <row r="15" spans="1:96" ht="13.5" hidden="1" customHeight="1"/>
    <row r="16" spans="1:96" ht="13.5" hidden="1" customHeight="1"/>
    <row r="17" spans="1:96" ht="13.5" hidden="1" customHeight="1"/>
    <row r="18" spans="1:96" ht="15" customHeight="1"/>
    <row r="19" spans="1:96" s="19" customFormat="1" ht="11.25" customHeight="1">
      <c r="A19" s="2"/>
      <c r="B19" s="71" t="s">
        <v>19</v>
      </c>
      <c r="C19" s="71"/>
      <c r="D19" s="15" t="s">
        <v>20</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T19" s="24"/>
      <c r="BV19" s="25"/>
      <c r="CE19" s="20"/>
      <c r="CF19" s="20"/>
      <c r="CG19" s="20"/>
      <c r="CI19" s="25"/>
      <c r="CR19" s="20"/>
    </row>
    <row r="20" spans="1:96">
      <c r="B20" s="71"/>
      <c r="C20" s="7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K20" s="22"/>
    </row>
    <row r="21" spans="1:96" ht="9.75" customHeight="1">
      <c r="D21" s="72"/>
      <c r="E21" s="73"/>
      <c r="F21" s="73"/>
      <c r="G21" s="73"/>
      <c r="H21" s="73"/>
      <c r="I21" s="74"/>
      <c r="J21" s="78" t="s">
        <v>6</v>
      </c>
      <c r="K21" s="79"/>
      <c r="L21" s="79"/>
      <c r="M21" s="80"/>
      <c r="N21" s="78" t="s">
        <v>7</v>
      </c>
      <c r="O21" s="79"/>
      <c r="P21" s="79"/>
      <c r="Q21" s="80"/>
      <c r="R21" s="65">
        <v>1</v>
      </c>
      <c r="S21" s="66"/>
      <c r="T21" s="66"/>
      <c r="U21" s="67"/>
      <c r="V21" s="65">
        <v>2</v>
      </c>
      <c r="W21" s="66"/>
      <c r="X21" s="66"/>
      <c r="Y21" s="67"/>
      <c r="Z21" s="65">
        <v>3</v>
      </c>
      <c r="AA21" s="66"/>
      <c r="AB21" s="66"/>
      <c r="AC21" s="67"/>
      <c r="AD21" s="65">
        <v>4</v>
      </c>
      <c r="AE21" s="66"/>
      <c r="AF21" s="66"/>
      <c r="AG21" s="67"/>
      <c r="AH21" s="65"/>
      <c r="AI21" s="66"/>
      <c r="AJ21" s="66"/>
      <c r="AK21" s="67"/>
    </row>
    <row r="22" spans="1:96" ht="22.5" customHeight="1">
      <c r="D22" s="75"/>
      <c r="E22" s="76"/>
      <c r="F22" s="76"/>
      <c r="G22" s="76"/>
      <c r="H22" s="76"/>
      <c r="I22" s="77"/>
      <c r="J22" s="81"/>
      <c r="K22" s="82"/>
      <c r="L22" s="82"/>
      <c r="M22" s="83"/>
      <c r="N22" s="81"/>
      <c r="O22" s="82"/>
      <c r="P22" s="82"/>
      <c r="Q22" s="83"/>
      <c r="R22" s="68" t="s">
        <v>21</v>
      </c>
      <c r="S22" s="69"/>
      <c r="T22" s="69"/>
      <c r="U22" s="70"/>
      <c r="V22" s="68" t="s">
        <v>22</v>
      </c>
      <c r="W22" s="69"/>
      <c r="X22" s="69"/>
      <c r="Y22" s="70"/>
      <c r="Z22" s="68" t="s">
        <v>23</v>
      </c>
      <c r="AA22" s="69"/>
      <c r="AB22" s="69"/>
      <c r="AC22" s="70"/>
      <c r="AD22" s="68" t="s">
        <v>24</v>
      </c>
      <c r="AE22" s="69"/>
      <c r="AF22" s="69"/>
      <c r="AG22" s="70"/>
      <c r="AH22" s="68" t="s">
        <v>12</v>
      </c>
      <c r="AI22" s="69"/>
      <c r="AJ22" s="69"/>
      <c r="AK22" s="70"/>
      <c r="BI22" s="5" t="s">
        <v>13</v>
      </c>
      <c r="BJ22" s="2" t="s">
        <v>14</v>
      </c>
      <c r="BK22" s="2">
        <v>1</v>
      </c>
      <c r="BL22" s="2">
        <v>2</v>
      </c>
      <c r="BM22" s="2">
        <v>3</v>
      </c>
      <c r="BN22" s="2">
        <v>4</v>
      </c>
      <c r="BO22" s="2">
        <v>0</v>
      </c>
    </row>
    <row r="23" spans="1:96">
      <c r="D23" s="98" t="s">
        <v>15</v>
      </c>
      <c r="E23" s="99"/>
      <c r="F23" s="99"/>
      <c r="G23" s="99"/>
      <c r="H23" s="99"/>
      <c r="I23" s="100"/>
      <c r="J23" s="93">
        <f>BI23</f>
        <v>91.171517921578058</v>
      </c>
      <c r="K23" s="93"/>
      <c r="L23" s="93"/>
      <c r="M23" s="93"/>
      <c r="N23" s="93">
        <f>BJ23</f>
        <v>90.721649484536087</v>
      </c>
      <c r="O23" s="93"/>
      <c r="P23" s="93"/>
      <c r="Q23" s="93"/>
      <c r="R23" s="93">
        <f>BK23</f>
        <v>45.360824742268044</v>
      </c>
      <c r="S23" s="93"/>
      <c r="T23" s="93"/>
      <c r="U23" s="93"/>
      <c r="V23" s="93">
        <f>BL23</f>
        <v>45.360824742268044</v>
      </c>
      <c r="W23" s="93"/>
      <c r="X23" s="93"/>
      <c r="Y23" s="93"/>
      <c r="Z23" s="93">
        <f>BM23</f>
        <v>8.2474226804123703</v>
      </c>
      <c r="AA23" s="93"/>
      <c r="AB23" s="93"/>
      <c r="AC23" s="93"/>
      <c r="AD23" s="93">
        <f>BN23</f>
        <v>1.0309278350515463</v>
      </c>
      <c r="AE23" s="93"/>
      <c r="AF23" s="93"/>
      <c r="AG23" s="93"/>
      <c r="AH23" s="93">
        <f>BO23</f>
        <v>0</v>
      </c>
      <c r="AI23" s="93"/>
      <c r="AJ23" s="93"/>
      <c r="AK23" s="93"/>
      <c r="BG23" s="2">
        <v>2</v>
      </c>
      <c r="BH23" s="2" t="s">
        <v>16</v>
      </c>
      <c r="BI23" s="23">
        <v>91.171517921578058</v>
      </c>
      <c r="BJ23" s="23">
        <f>BK23+BL23</f>
        <v>90.721649484536087</v>
      </c>
      <c r="BK23" s="23">
        <v>45.360824742268044</v>
      </c>
      <c r="BL23" s="23">
        <v>45.360824742268044</v>
      </c>
      <c r="BM23" s="23">
        <v>8.2474226804123703</v>
      </c>
      <c r="BN23" s="23">
        <v>1.0309278350515463</v>
      </c>
      <c r="BO23" s="23">
        <v>0</v>
      </c>
    </row>
    <row r="24" spans="1:96">
      <c r="D24" s="94" t="s">
        <v>17</v>
      </c>
      <c r="E24" s="95"/>
      <c r="F24" s="95"/>
      <c r="G24" s="95"/>
      <c r="H24" s="95"/>
      <c r="I24" s="96"/>
      <c r="J24" s="97">
        <f>BI24</f>
        <v>92.425311691366744</v>
      </c>
      <c r="K24" s="97"/>
      <c r="L24" s="97"/>
      <c r="M24" s="97"/>
      <c r="N24" s="97">
        <f>IF(ISERROR(BJ24),"",BJ24)</f>
        <v>96.511627906976742</v>
      </c>
      <c r="O24" s="97"/>
      <c r="P24" s="97"/>
      <c r="Q24" s="97"/>
      <c r="R24" s="97">
        <f>BK24</f>
        <v>48.837209302325576</v>
      </c>
      <c r="S24" s="97"/>
      <c r="T24" s="97"/>
      <c r="U24" s="97"/>
      <c r="V24" s="97">
        <f>BL24</f>
        <v>47.674418604651166</v>
      </c>
      <c r="W24" s="97"/>
      <c r="X24" s="97"/>
      <c r="Y24" s="97"/>
      <c r="Z24" s="97">
        <f>BM24</f>
        <v>3.4883720930232558</v>
      </c>
      <c r="AA24" s="97"/>
      <c r="AB24" s="97"/>
      <c r="AC24" s="97"/>
      <c r="AD24" s="97">
        <f>BN24</f>
        <v>0</v>
      </c>
      <c r="AE24" s="97"/>
      <c r="AF24" s="97"/>
      <c r="AG24" s="97"/>
      <c r="AH24" s="97">
        <f>BO24</f>
        <v>0</v>
      </c>
      <c r="AI24" s="97"/>
      <c r="AJ24" s="97"/>
      <c r="AK24" s="97"/>
      <c r="BH24" s="2" t="s">
        <v>18</v>
      </c>
      <c r="BI24" s="23">
        <v>92.425311691366744</v>
      </c>
      <c r="BJ24" s="23">
        <f>BK24+BL24</f>
        <v>96.511627906976742</v>
      </c>
      <c r="BK24" s="23">
        <v>48.837209302325576</v>
      </c>
      <c r="BL24" s="23">
        <v>47.674418604651166</v>
      </c>
      <c r="BM24" s="23">
        <v>3.4883720930232558</v>
      </c>
      <c r="BN24" s="23">
        <v>0</v>
      </c>
      <c r="BO24" s="23">
        <v>0</v>
      </c>
    </row>
    <row r="25" spans="1:96" ht="3.75" customHeight="1"/>
    <row r="26" spans="1:96" ht="13.5" hidden="1" customHeight="1"/>
    <row r="27" spans="1:96" ht="13.5" hidden="1" customHeight="1"/>
    <row r="28" spans="1:96" ht="13.5" hidden="1" customHeight="1"/>
    <row r="29" spans="1:96" ht="13.5" hidden="1" customHeight="1"/>
    <row r="30" spans="1:96" ht="13.5" hidden="1" customHeight="1"/>
    <row r="31" spans="1:96" ht="15" customHeight="1"/>
    <row r="32" spans="1:96" s="19" customFormat="1" ht="11.25" customHeight="1">
      <c r="A32" s="2"/>
      <c r="B32" s="101" t="s">
        <v>25</v>
      </c>
      <c r="C32" s="101"/>
      <c r="D32" s="15" t="s">
        <v>26</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7"/>
      <c r="AJ32" s="15"/>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T32" s="24"/>
      <c r="BV32" s="25"/>
      <c r="CE32" s="20"/>
      <c r="CF32" s="20"/>
      <c r="CG32" s="20"/>
      <c r="CI32" s="25"/>
      <c r="CR32" s="20"/>
    </row>
    <row r="33" spans="2:67" ht="15" customHeight="1">
      <c r="B33" s="26"/>
      <c r="C33" s="26"/>
      <c r="D33" s="27" t="s">
        <v>27</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K33" s="22"/>
    </row>
    <row r="34" spans="2:67" ht="9.75" customHeight="1">
      <c r="B34" s="29"/>
      <c r="C34" s="30"/>
      <c r="D34" s="72"/>
      <c r="E34" s="73"/>
      <c r="F34" s="73"/>
      <c r="G34" s="73"/>
      <c r="H34" s="73"/>
      <c r="I34" s="74"/>
      <c r="J34" s="78" t="s">
        <v>6</v>
      </c>
      <c r="K34" s="79"/>
      <c r="L34" s="79"/>
      <c r="M34" s="80"/>
      <c r="N34" s="78" t="s">
        <v>7</v>
      </c>
      <c r="O34" s="79"/>
      <c r="P34" s="79"/>
      <c r="Q34" s="80"/>
      <c r="R34" s="65">
        <v>1</v>
      </c>
      <c r="S34" s="66"/>
      <c r="T34" s="66"/>
      <c r="U34" s="67"/>
      <c r="V34" s="65">
        <v>2</v>
      </c>
      <c r="W34" s="66"/>
      <c r="X34" s="66"/>
      <c r="Y34" s="67"/>
      <c r="Z34" s="65">
        <v>3</v>
      </c>
      <c r="AA34" s="66"/>
      <c r="AB34" s="66"/>
      <c r="AC34" s="67"/>
      <c r="AD34" s="65">
        <v>4</v>
      </c>
      <c r="AE34" s="66"/>
      <c r="AF34" s="66"/>
      <c r="AG34" s="67"/>
      <c r="AH34" s="65"/>
      <c r="AI34" s="66"/>
      <c r="AJ34" s="66"/>
      <c r="AK34" s="67"/>
    </row>
    <row r="35" spans="2:67" ht="22.5" customHeight="1">
      <c r="D35" s="75"/>
      <c r="E35" s="76"/>
      <c r="F35" s="76"/>
      <c r="G35" s="76"/>
      <c r="H35" s="76"/>
      <c r="I35" s="77"/>
      <c r="J35" s="81"/>
      <c r="K35" s="82"/>
      <c r="L35" s="82"/>
      <c r="M35" s="83"/>
      <c r="N35" s="81"/>
      <c r="O35" s="82"/>
      <c r="P35" s="82"/>
      <c r="Q35" s="83"/>
      <c r="R35" s="68" t="s">
        <v>8</v>
      </c>
      <c r="S35" s="69"/>
      <c r="T35" s="69"/>
      <c r="U35" s="70"/>
      <c r="V35" s="68" t="s">
        <v>9</v>
      </c>
      <c r="W35" s="69"/>
      <c r="X35" s="69"/>
      <c r="Y35" s="70"/>
      <c r="Z35" s="68" t="s">
        <v>10</v>
      </c>
      <c r="AA35" s="69"/>
      <c r="AB35" s="69"/>
      <c r="AC35" s="70"/>
      <c r="AD35" s="68" t="s">
        <v>11</v>
      </c>
      <c r="AE35" s="69"/>
      <c r="AF35" s="69"/>
      <c r="AG35" s="70"/>
      <c r="AH35" s="68" t="s">
        <v>12</v>
      </c>
      <c r="AI35" s="69"/>
      <c r="AJ35" s="69"/>
      <c r="AK35" s="70"/>
      <c r="BI35" s="31" t="s">
        <v>13</v>
      </c>
      <c r="BJ35" s="31" t="s">
        <v>14</v>
      </c>
      <c r="BK35" s="31">
        <v>1</v>
      </c>
      <c r="BL35" s="31">
        <v>2</v>
      </c>
      <c r="BM35" s="31">
        <v>3</v>
      </c>
      <c r="BN35" s="31">
        <v>4</v>
      </c>
      <c r="BO35" s="31">
        <v>0</v>
      </c>
    </row>
    <row r="36" spans="2:67">
      <c r="D36" s="98" t="s">
        <v>15</v>
      </c>
      <c r="E36" s="99"/>
      <c r="F36" s="99"/>
      <c r="G36" s="99"/>
      <c r="H36" s="99"/>
      <c r="I36" s="100"/>
      <c r="J36" s="93">
        <f>BI36</f>
        <v>63.363002165022856</v>
      </c>
      <c r="K36" s="93"/>
      <c r="L36" s="93"/>
      <c r="M36" s="93"/>
      <c r="N36" s="93">
        <f>BJ36</f>
        <v>72.164948453608247</v>
      </c>
      <c r="O36" s="93"/>
      <c r="P36" s="93"/>
      <c r="Q36" s="93"/>
      <c r="R36" s="93">
        <f>BK36</f>
        <v>26.804123711340207</v>
      </c>
      <c r="S36" s="93"/>
      <c r="T36" s="93"/>
      <c r="U36" s="93"/>
      <c r="V36" s="93">
        <f>BL36</f>
        <v>45.360824742268044</v>
      </c>
      <c r="W36" s="93"/>
      <c r="X36" s="93"/>
      <c r="Y36" s="93"/>
      <c r="Z36" s="93">
        <f>BM36</f>
        <v>22.680412371134022</v>
      </c>
      <c r="AA36" s="93"/>
      <c r="AB36" s="93"/>
      <c r="AC36" s="93"/>
      <c r="AD36" s="93">
        <f>BN36</f>
        <v>4.1237113402061851</v>
      </c>
      <c r="AE36" s="93"/>
      <c r="AF36" s="93"/>
      <c r="AG36" s="93"/>
      <c r="AH36" s="93">
        <f>BO36</f>
        <v>1.0309278350515463</v>
      </c>
      <c r="AI36" s="93"/>
      <c r="AJ36" s="93"/>
      <c r="AK36" s="93"/>
      <c r="BG36" s="2">
        <v>3</v>
      </c>
      <c r="BH36" s="2" t="s">
        <v>16</v>
      </c>
      <c r="BI36" s="23">
        <v>63.363002165022856</v>
      </c>
      <c r="BJ36" s="23">
        <f>BK36+BL36</f>
        <v>72.164948453608247</v>
      </c>
      <c r="BK36" s="23">
        <v>26.804123711340207</v>
      </c>
      <c r="BL36" s="23">
        <v>45.360824742268044</v>
      </c>
      <c r="BM36" s="23">
        <v>22.680412371134022</v>
      </c>
      <c r="BN36" s="23">
        <v>4.1237113402061851</v>
      </c>
      <c r="BO36" s="23">
        <v>1.0309278350515463</v>
      </c>
    </row>
    <row r="37" spans="2:67">
      <c r="D37" s="94" t="s">
        <v>17</v>
      </c>
      <c r="E37" s="95"/>
      <c r="F37" s="95"/>
      <c r="G37" s="95"/>
      <c r="H37" s="95"/>
      <c r="I37" s="96"/>
      <c r="J37" s="97">
        <f>BI37</f>
        <v>64.761232651140915</v>
      </c>
      <c r="K37" s="97"/>
      <c r="L37" s="97"/>
      <c r="M37" s="97"/>
      <c r="N37" s="97">
        <f>IF(ISERROR(BJ37),"",BJ37)</f>
        <v>63.95348837209302</v>
      </c>
      <c r="O37" s="97"/>
      <c r="P37" s="97"/>
      <c r="Q37" s="97"/>
      <c r="R37" s="97">
        <f>BK37</f>
        <v>13.953488372093023</v>
      </c>
      <c r="S37" s="97"/>
      <c r="T37" s="97"/>
      <c r="U37" s="97"/>
      <c r="V37" s="97">
        <f>BL37</f>
        <v>50</v>
      </c>
      <c r="W37" s="97"/>
      <c r="X37" s="97"/>
      <c r="Y37" s="97"/>
      <c r="Z37" s="97">
        <f>BM37</f>
        <v>31.395348837209301</v>
      </c>
      <c r="AA37" s="97"/>
      <c r="AB37" s="97"/>
      <c r="AC37" s="97"/>
      <c r="AD37" s="97">
        <f>BN37</f>
        <v>4.6511627906976747</v>
      </c>
      <c r="AE37" s="97"/>
      <c r="AF37" s="97"/>
      <c r="AG37" s="97"/>
      <c r="AH37" s="97">
        <f>BO37</f>
        <v>0</v>
      </c>
      <c r="AI37" s="97"/>
      <c r="AJ37" s="97"/>
      <c r="AK37" s="97"/>
      <c r="BH37" s="2" t="s">
        <v>18</v>
      </c>
      <c r="BI37" s="23">
        <v>64.761232651140915</v>
      </c>
      <c r="BJ37" s="23">
        <f>BK37+BL37</f>
        <v>63.95348837209302</v>
      </c>
      <c r="BK37" s="23">
        <v>13.953488372093023</v>
      </c>
      <c r="BL37" s="23">
        <v>50</v>
      </c>
      <c r="BM37" s="23">
        <v>31.395348837209301</v>
      </c>
      <c r="BN37" s="23">
        <v>4.6511627906976747</v>
      </c>
      <c r="BO37" s="23">
        <v>0</v>
      </c>
    </row>
    <row r="38" spans="2:67" ht="15" customHeight="1">
      <c r="B38" s="26"/>
      <c r="C38" s="26"/>
      <c r="D38" s="27" t="s">
        <v>28</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BI38" s="31" t="s">
        <v>13</v>
      </c>
      <c r="BJ38" s="31" t="s">
        <v>14</v>
      </c>
      <c r="BK38" s="31">
        <v>1</v>
      </c>
      <c r="BL38" s="31">
        <v>2</v>
      </c>
      <c r="BM38" s="31">
        <v>3</v>
      </c>
      <c r="BN38" s="31">
        <v>4</v>
      </c>
      <c r="BO38" s="31">
        <v>0</v>
      </c>
    </row>
    <row r="39" spans="2:67">
      <c r="B39" s="29"/>
      <c r="C39" s="30"/>
      <c r="D39" s="98" t="s">
        <v>15</v>
      </c>
      <c r="E39" s="99"/>
      <c r="F39" s="99"/>
      <c r="G39" s="99"/>
      <c r="H39" s="99"/>
      <c r="I39" s="100"/>
      <c r="J39" s="93">
        <f>BI39</f>
        <v>59.369737791676691</v>
      </c>
      <c r="K39" s="93"/>
      <c r="L39" s="93"/>
      <c r="M39" s="93"/>
      <c r="N39" s="93">
        <f>BJ39</f>
        <v>65.979381443298962</v>
      </c>
      <c r="O39" s="93"/>
      <c r="P39" s="93"/>
      <c r="Q39" s="93"/>
      <c r="R39" s="93">
        <f>BK39</f>
        <v>35.051546391752574</v>
      </c>
      <c r="S39" s="93"/>
      <c r="T39" s="93"/>
      <c r="U39" s="93"/>
      <c r="V39" s="93">
        <f>BL39</f>
        <v>30.927835051546392</v>
      </c>
      <c r="W39" s="93"/>
      <c r="X39" s="93"/>
      <c r="Y39" s="93"/>
      <c r="Z39" s="93">
        <f>BM39</f>
        <v>23.711340206185564</v>
      </c>
      <c r="AA39" s="93"/>
      <c r="AB39" s="93"/>
      <c r="AC39" s="93"/>
      <c r="AD39" s="93">
        <f>BN39</f>
        <v>10.309278350515463</v>
      </c>
      <c r="AE39" s="93"/>
      <c r="AF39" s="93"/>
      <c r="AG39" s="93"/>
      <c r="AH39" s="93">
        <f>BO39</f>
        <v>0</v>
      </c>
      <c r="AI39" s="93"/>
      <c r="AJ39" s="93"/>
      <c r="AK39" s="93"/>
      <c r="BG39" s="2">
        <v>4</v>
      </c>
      <c r="BH39" s="2" t="s">
        <v>16</v>
      </c>
      <c r="BI39" s="23">
        <v>59.369737791676691</v>
      </c>
      <c r="BJ39" s="23">
        <f>BK39+BL39</f>
        <v>65.979381443298962</v>
      </c>
      <c r="BK39" s="23">
        <v>35.051546391752574</v>
      </c>
      <c r="BL39" s="23">
        <v>30.927835051546392</v>
      </c>
      <c r="BM39" s="23">
        <v>23.711340206185564</v>
      </c>
      <c r="BN39" s="23">
        <v>10.309278350515463</v>
      </c>
      <c r="BO39" s="23">
        <v>0</v>
      </c>
    </row>
    <row r="40" spans="2:67">
      <c r="D40" s="94" t="s">
        <v>17</v>
      </c>
      <c r="E40" s="95"/>
      <c r="F40" s="95"/>
      <c r="G40" s="95"/>
      <c r="H40" s="95"/>
      <c r="I40" s="96"/>
      <c r="J40" s="97">
        <f>BI40</f>
        <v>61.044460127028934</v>
      </c>
      <c r="K40" s="97"/>
      <c r="L40" s="97"/>
      <c r="M40" s="97"/>
      <c r="N40" s="97">
        <f>IF(ISERROR(BJ40),"",BJ40)</f>
        <v>58.139534883720934</v>
      </c>
      <c r="O40" s="97"/>
      <c r="P40" s="97"/>
      <c r="Q40" s="97"/>
      <c r="R40" s="97">
        <f>BK40</f>
        <v>16.279069767441861</v>
      </c>
      <c r="S40" s="97"/>
      <c r="T40" s="97"/>
      <c r="U40" s="97"/>
      <c r="V40" s="97">
        <f>BL40</f>
        <v>41.860465116279073</v>
      </c>
      <c r="W40" s="97"/>
      <c r="X40" s="97"/>
      <c r="Y40" s="97"/>
      <c r="Z40" s="97">
        <f>BM40</f>
        <v>32.558139534883722</v>
      </c>
      <c r="AA40" s="97"/>
      <c r="AB40" s="97"/>
      <c r="AC40" s="97"/>
      <c r="AD40" s="97">
        <f>BN40</f>
        <v>9.3023255813953494</v>
      </c>
      <c r="AE40" s="97"/>
      <c r="AF40" s="97"/>
      <c r="AG40" s="97"/>
      <c r="AH40" s="97">
        <f>BO40</f>
        <v>0</v>
      </c>
      <c r="AI40" s="97"/>
      <c r="AJ40" s="97"/>
      <c r="AK40" s="97"/>
      <c r="BH40" s="2" t="s">
        <v>18</v>
      </c>
      <c r="BI40" s="23">
        <v>61.044460127028934</v>
      </c>
      <c r="BJ40" s="23">
        <f>BK40+BL40</f>
        <v>58.139534883720934</v>
      </c>
      <c r="BK40" s="23">
        <v>16.279069767441861</v>
      </c>
      <c r="BL40" s="23">
        <v>41.860465116279073</v>
      </c>
      <c r="BM40" s="23">
        <v>32.558139534883722</v>
      </c>
      <c r="BN40" s="23">
        <v>9.3023255813953494</v>
      </c>
      <c r="BO40" s="23">
        <v>0</v>
      </c>
    </row>
    <row r="41" spans="2:67" ht="15" customHeight="1">
      <c r="B41" s="26"/>
      <c r="C41" s="26"/>
      <c r="D41" s="27" t="s">
        <v>29</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BI41" s="31" t="s">
        <v>13</v>
      </c>
      <c r="BJ41" s="31" t="s">
        <v>14</v>
      </c>
      <c r="BK41" s="31">
        <v>1</v>
      </c>
      <c r="BL41" s="31">
        <v>2</v>
      </c>
      <c r="BM41" s="31">
        <v>3</v>
      </c>
      <c r="BN41" s="31">
        <v>4</v>
      </c>
      <c r="BO41" s="31">
        <v>0</v>
      </c>
    </row>
    <row r="42" spans="2:67">
      <c r="B42" s="29"/>
      <c r="C42" s="30"/>
      <c r="D42" s="98" t="s">
        <v>15</v>
      </c>
      <c r="E42" s="99"/>
      <c r="F42" s="99"/>
      <c r="G42" s="99"/>
      <c r="H42" s="99"/>
      <c r="I42" s="100"/>
      <c r="J42" s="93">
        <f>BI42</f>
        <v>59.177291315852777</v>
      </c>
      <c r="K42" s="93"/>
      <c r="L42" s="93"/>
      <c r="M42" s="93"/>
      <c r="N42" s="93">
        <f>BJ42</f>
        <v>67.010309278350519</v>
      </c>
      <c r="O42" s="93"/>
      <c r="P42" s="93"/>
      <c r="Q42" s="93"/>
      <c r="R42" s="93">
        <f>BK42</f>
        <v>37.113402061855673</v>
      </c>
      <c r="S42" s="93"/>
      <c r="T42" s="93"/>
      <c r="U42" s="93"/>
      <c r="V42" s="93">
        <f>BL42</f>
        <v>29.896907216494846</v>
      </c>
      <c r="W42" s="93"/>
      <c r="X42" s="93"/>
      <c r="Y42" s="93"/>
      <c r="Z42" s="93">
        <f>BM42</f>
        <v>20.618556701030926</v>
      </c>
      <c r="AA42" s="93"/>
      <c r="AB42" s="93"/>
      <c r="AC42" s="93"/>
      <c r="AD42" s="93">
        <f>BN42</f>
        <v>12.371134020618557</v>
      </c>
      <c r="AE42" s="93"/>
      <c r="AF42" s="93"/>
      <c r="AG42" s="93"/>
      <c r="AH42" s="93">
        <f>BO42</f>
        <v>0</v>
      </c>
      <c r="AI42" s="93"/>
      <c r="AJ42" s="93"/>
      <c r="AK42" s="93"/>
      <c r="BG42" s="2">
        <v>5</v>
      </c>
      <c r="BH42" s="2" t="s">
        <v>16</v>
      </c>
      <c r="BI42" s="23">
        <v>59.177291315852777</v>
      </c>
      <c r="BJ42" s="23">
        <f>BK42+BL42</f>
        <v>67.010309278350519</v>
      </c>
      <c r="BK42" s="23">
        <v>37.113402061855673</v>
      </c>
      <c r="BL42" s="23">
        <v>29.896907216494846</v>
      </c>
      <c r="BM42" s="23">
        <v>20.618556701030926</v>
      </c>
      <c r="BN42" s="23">
        <v>12.371134020618557</v>
      </c>
      <c r="BO42" s="23">
        <v>0</v>
      </c>
    </row>
    <row r="43" spans="2:67">
      <c r="D43" s="94" t="s">
        <v>17</v>
      </c>
      <c r="E43" s="95"/>
      <c r="F43" s="95"/>
      <c r="G43" s="95"/>
      <c r="H43" s="95"/>
      <c r="I43" s="96"/>
      <c r="J43" s="97">
        <f>BI43</f>
        <v>61.82074805928017</v>
      </c>
      <c r="K43" s="97"/>
      <c r="L43" s="97"/>
      <c r="M43" s="97"/>
      <c r="N43" s="97">
        <f>IF(ISERROR(BJ43),"",BJ43)</f>
        <v>67.441860465116278</v>
      </c>
      <c r="O43" s="97"/>
      <c r="P43" s="97"/>
      <c r="Q43" s="97"/>
      <c r="R43" s="97">
        <f>BK43</f>
        <v>34.883720930232556</v>
      </c>
      <c r="S43" s="97"/>
      <c r="T43" s="97"/>
      <c r="U43" s="97"/>
      <c r="V43" s="97">
        <f>BL43</f>
        <v>32.558139534883722</v>
      </c>
      <c r="W43" s="97"/>
      <c r="X43" s="97"/>
      <c r="Y43" s="97"/>
      <c r="Z43" s="97">
        <f>BM43</f>
        <v>19.767441860465116</v>
      </c>
      <c r="AA43" s="97"/>
      <c r="AB43" s="97"/>
      <c r="AC43" s="97"/>
      <c r="AD43" s="97">
        <f>BN43</f>
        <v>12.790697674418606</v>
      </c>
      <c r="AE43" s="97"/>
      <c r="AF43" s="97"/>
      <c r="AG43" s="97"/>
      <c r="AH43" s="97">
        <f>BO43</f>
        <v>0</v>
      </c>
      <c r="AI43" s="97"/>
      <c r="AJ43" s="97"/>
      <c r="AK43" s="97"/>
      <c r="BH43" s="2" t="s">
        <v>18</v>
      </c>
      <c r="BI43" s="23">
        <v>61.82074805928017</v>
      </c>
      <c r="BJ43" s="23">
        <f>BK43+BL43</f>
        <v>67.441860465116278</v>
      </c>
      <c r="BK43" s="23">
        <v>34.883720930232556</v>
      </c>
      <c r="BL43" s="23">
        <v>32.558139534883722</v>
      </c>
      <c r="BM43" s="23">
        <v>19.767441860465116</v>
      </c>
      <c r="BN43" s="23">
        <v>12.790697674418606</v>
      </c>
      <c r="BO43" s="23">
        <v>0</v>
      </c>
    </row>
    <row r="44" spans="2:67" ht="15" customHeight="1">
      <c r="B44" s="26"/>
      <c r="C44" s="26"/>
      <c r="D44" s="27" t="s">
        <v>30</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BI44" s="31" t="s">
        <v>13</v>
      </c>
      <c r="BJ44" s="31" t="s">
        <v>14</v>
      </c>
      <c r="BK44" s="31">
        <v>1</v>
      </c>
      <c r="BL44" s="31">
        <v>2</v>
      </c>
      <c r="BM44" s="31">
        <v>3</v>
      </c>
      <c r="BN44" s="31">
        <v>4</v>
      </c>
      <c r="BO44" s="31">
        <v>0</v>
      </c>
    </row>
    <row r="45" spans="2:67">
      <c r="B45" s="29"/>
      <c r="C45" s="30"/>
      <c r="D45" s="98" t="s">
        <v>15</v>
      </c>
      <c r="E45" s="99"/>
      <c r="F45" s="99"/>
      <c r="G45" s="99"/>
      <c r="H45" s="99"/>
      <c r="I45" s="100"/>
      <c r="J45" s="93">
        <f>BI45</f>
        <v>77.652152994948281</v>
      </c>
      <c r="K45" s="93"/>
      <c r="L45" s="93"/>
      <c r="M45" s="93"/>
      <c r="N45" s="93">
        <f>BJ45</f>
        <v>54.639175257731964</v>
      </c>
      <c r="O45" s="93"/>
      <c r="P45" s="93"/>
      <c r="Q45" s="93"/>
      <c r="R45" s="93">
        <f>BK45</f>
        <v>24.742268041237114</v>
      </c>
      <c r="S45" s="93"/>
      <c r="T45" s="93"/>
      <c r="U45" s="93"/>
      <c r="V45" s="93">
        <f>BL45</f>
        <v>29.896907216494846</v>
      </c>
      <c r="W45" s="93"/>
      <c r="X45" s="93"/>
      <c r="Y45" s="93"/>
      <c r="Z45" s="93">
        <f>BM45</f>
        <v>24.742268041237114</v>
      </c>
      <c r="AA45" s="93"/>
      <c r="AB45" s="93"/>
      <c r="AC45" s="93"/>
      <c r="AD45" s="93">
        <f>BN45</f>
        <v>20.618556701030926</v>
      </c>
      <c r="AE45" s="93"/>
      <c r="AF45" s="93"/>
      <c r="AG45" s="93"/>
      <c r="AH45" s="93">
        <f>BO45</f>
        <v>0</v>
      </c>
      <c r="AI45" s="93"/>
      <c r="AJ45" s="93"/>
      <c r="AK45" s="93"/>
      <c r="BG45" s="2">
        <v>6</v>
      </c>
      <c r="BH45" s="2" t="s">
        <v>16</v>
      </c>
      <c r="BI45" s="23">
        <v>77.652152994948281</v>
      </c>
      <c r="BJ45" s="23">
        <f>BK45+BL45</f>
        <v>54.639175257731964</v>
      </c>
      <c r="BK45" s="23">
        <v>24.742268041237114</v>
      </c>
      <c r="BL45" s="23">
        <v>29.896907216494846</v>
      </c>
      <c r="BM45" s="23">
        <v>24.742268041237114</v>
      </c>
      <c r="BN45" s="23">
        <v>20.618556701030926</v>
      </c>
      <c r="BO45" s="23">
        <v>0</v>
      </c>
    </row>
    <row r="46" spans="2:67">
      <c r="D46" s="94" t="s">
        <v>17</v>
      </c>
      <c r="E46" s="95"/>
      <c r="F46" s="95"/>
      <c r="G46" s="95"/>
      <c r="H46" s="95"/>
      <c r="I46" s="96"/>
      <c r="J46" s="97">
        <f>BI46</f>
        <v>80.169371912491187</v>
      </c>
      <c r="K46" s="97"/>
      <c r="L46" s="97"/>
      <c r="M46" s="97"/>
      <c r="N46" s="97">
        <f>IF(ISERROR(BJ46),"",BJ46)</f>
        <v>89.534883720930225</v>
      </c>
      <c r="O46" s="97"/>
      <c r="P46" s="97"/>
      <c r="Q46" s="97"/>
      <c r="R46" s="97">
        <f>BK46</f>
        <v>50</v>
      </c>
      <c r="S46" s="97"/>
      <c r="T46" s="97"/>
      <c r="U46" s="97"/>
      <c r="V46" s="97">
        <f>BL46</f>
        <v>39.534883720930232</v>
      </c>
      <c r="W46" s="97"/>
      <c r="X46" s="97"/>
      <c r="Y46" s="97"/>
      <c r="Z46" s="97">
        <f>BM46</f>
        <v>8.1395348837209305</v>
      </c>
      <c r="AA46" s="97"/>
      <c r="AB46" s="97"/>
      <c r="AC46" s="97"/>
      <c r="AD46" s="97">
        <f>BN46</f>
        <v>2.3255813953488373</v>
      </c>
      <c r="AE46" s="97"/>
      <c r="AF46" s="97"/>
      <c r="AG46" s="97"/>
      <c r="AH46" s="97">
        <f>BO46</f>
        <v>0</v>
      </c>
      <c r="AI46" s="97"/>
      <c r="AJ46" s="97"/>
      <c r="AK46" s="97"/>
      <c r="BH46" s="2" t="s">
        <v>18</v>
      </c>
      <c r="BI46" s="23">
        <v>80.169371912491187</v>
      </c>
      <c r="BJ46" s="23">
        <f>BK46+BL46</f>
        <v>89.534883720930225</v>
      </c>
      <c r="BK46" s="23">
        <v>50</v>
      </c>
      <c r="BL46" s="23">
        <v>39.534883720930232</v>
      </c>
      <c r="BM46" s="23">
        <v>8.1395348837209305</v>
      </c>
      <c r="BN46" s="23">
        <v>2.3255813953488373</v>
      </c>
      <c r="BO46" s="23">
        <v>0</v>
      </c>
    </row>
    <row r="47" spans="2:67" ht="15" customHeight="1">
      <c r="B47" s="26"/>
      <c r="C47" s="26"/>
      <c r="D47" s="27" t="s">
        <v>31</v>
      </c>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BI47" s="31" t="s">
        <v>13</v>
      </c>
      <c r="BJ47" s="31" t="s">
        <v>14</v>
      </c>
      <c r="BK47" s="31">
        <v>1</v>
      </c>
      <c r="BL47" s="31">
        <v>2</v>
      </c>
      <c r="BM47" s="31">
        <v>3</v>
      </c>
      <c r="BN47" s="31">
        <v>4</v>
      </c>
      <c r="BO47" s="31">
        <v>0</v>
      </c>
    </row>
    <row r="48" spans="2:67">
      <c r="B48" s="29"/>
      <c r="C48" s="30"/>
      <c r="D48" s="98" t="s">
        <v>15</v>
      </c>
      <c r="E48" s="99"/>
      <c r="F48" s="99"/>
      <c r="G48" s="99"/>
      <c r="H48" s="99"/>
      <c r="I48" s="100"/>
      <c r="J48" s="93">
        <f>BI48</f>
        <v>78.999278325715665</v>
      </c>
      <c r="K48" s="93"/>
      <c r="L48" s="93"/>
      <c r="M48" s="93"/>
      <c r="N48" s="93">
        <f>BJ48</f>
        <v>80.412371134020617</v>
      </c>
      <c r="O48" s="93"/>
      <c r="P48" s="93"/>
      <c r="Q48" s="93"/>
      <c r="R48" s="93">
        <f>BK48</f>
        <v>49.484536082474229</v>
      </c>
      <c r="S48" s="93"/>
      <c r="T48" s="93"/>
      <c r="U48" s="93"/>
      <c r="V48" s="93">
        <f>BL48</f>
        <v>30.927835051546392</v>
      </c>
      <c r="W48" s="93"/>
      <c r="X48" s="93"/>
      <c r="Y48" s="93"/>
      <c r="Z48" s="93">
        <f>BM48</f>
        <v>15.463917525773196</v>
      </c>
      <c r="AA48" s="93"/>
      <c r="AB48" s="93"/>
      <c r="AC48" s="93"/>
      <c r="AD48" s="93">
        <f>BN48</f>
        <v>4.1237113402061851</v>
      </c>
      <c r="AE48" s="93"/>
      <c r="AF48" s="93"/>
      <c r="AG48" s="93"/>
      <c r="AH48" s="93">
        <f>BO48</f>
        <v>0</v>
      </c>
      <c r="AI48" s="93"/>
      <c r="AJ48" s="93"/>
      <c r="AK48" s="93"/>
      <c r="BG48" s="2">
        <v>7</v>
      </c>
      <c r="BH48" s="2" t="s">
        <v>16</v>
      </c>
      <c r="BI48" s="23">
        <v>78.999278325715665</v>
      </c>
      <c r="BJ48" s="23">
        <f>BK48+BL48</f>
        <v>80.412371134020617</v>
      </c>
      <c r="BK48" s="23">
        <v>49.484536082474229</v>
      </c>
      <c r="BL48" s="23">
        <v>30.927835051546392</v>
      </c>
      <c r="BM48" s="23">
        <v>15.463917525773196</v>
      </c>
      <c r="BN48" s="23">
        <v>4.1237113402061851</v>
      </c>
      <c r="BO48" s="23">
        <v>0</v>
      </c>
    </row>
    <row r="49" spans="2:67">
      <c r="D49" s="94" t="s">
        <v>17</v>
      </c>
      <c r="E49" s="95"/>
      <c r="F49" s="95"/>
      <c r="G49" s="95"/>
      <c r="H49" s="95"/>
      <c r="I49" s="96"/>
      <c r="J49" s="97">
        <f>BI49</f>
        <v>77.464126087979295</v>
      </c>
      <c r="K49" s="97"/>
      <c r="L49" s="97"/>
      <c r="M49" s="97"/>
      <c r="N49" s="97">
        <f>IF(ISERROR(BJ49),"",BJ49)</f>
        <v>81.395348837209298</v>
      </c>
      <c r="O49" s="97"/>
      <c r="P49" s="97"/>
      <c r="Q49" s="97"/>
      <c r="R49" s="97">
        <f>BK49</f>
        <v>51.162790697674424</v>
      </c>
      <c r="S49" s="97"/>
      <c r="T49" s="97"/>
      <c r="U49" s="97"/>
      <c r="V49" s="97">
        <f>BL49</f>
        <v>30.232558139534881</v>
      </c>
      <c r="W49" s="97"/>
      <c r="X49" s="97"/>
      <c r="Y49" s="97"/>
      <c r="Z49" s="97">
        <f>BM49</f>
        <v>12.790697674418606</v>
      </c>
      <c r="AA49" s="97"/>
      <c r="AB49" s="97"/>
      <c r="AC49" s="97"/>
      <c r="AD49" s="97">
        <f>BN49</f>
        <v>5.8139534883720927</v>
      </c>
      <c r="AE49" s="97"/>
      <c r="AF49" s="97"/>
      <c r="AG49" s="97"/>
      <c r="AH49" s="97">
        <f>BO49</f>
        <v>0</v>
      </c>
      <c r="AI49" s="97"/>
      <c r="AJ49" s="97"/>
      <c r="AK49" s="97"/>
      <c r="BH49" s="2" t="s">
        <v>18</v>
      </c>
      <c r="BI49" s="23">
        <v>77.464126087979295</v>
      </c>
      <c r="BJ49" s="23">
        <f>BK49+BL49</f>
        <v>81.395348837209298</v>
      </c>
      <c r="BK49" s="23">
        <v>51.162790697674424</v>
      </c>
      <c r="BL49" s="23">
        <v>30.232558139534881</v>
      </c>
      <c r="BM49" s="23">
        <v>12.790697674418606</v>
      </c>
      <c r="BN49" s="23">
        <v>5.8139534883720927</v>
      </c>
      <c r="BO49" s="23">
        <v>0</v>
      </c>
    </row>
    <row r="50" spans="2:67" ht="15" customHeight="1">
      <c r="B50" s="26"/>
      <c r="C50" s="26"/>
      <c r="D50" s="27" t="s">
        <v>32</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BI50" s="31" t="s">
        <v>13</v>
      </c>
      <c r="BJ50" s="31" t="s">
        <v>14</v>
      </c>
      <c r="BK50" s="31">
        <v>1</v>
      </c>
      <c r="BL50" s="31">
        <v>2</v>
      </c>
      <c r="BM50" s="31">
        <v>3</v>
      </c>
      <c r="BN50" s="31">
        <v>4</v>
      </c>
      <c r="BO50" s="31">
        <v>0</v>
      </c>
    </row>
    <row r="51" spans="2:67">
      <c r="B51" s="29"/>
      <c r="C51" s="30"/>
      <c r="D51" s="98" t="s">
        <v>15</v>
      </c>
      <c r="E51" s="99"/>
      <c r="F51" s="99"/>
      <c r="G51" s="99"/>
      <c r="H51" s="99"/>
      <c r="I51" s="100"/>
      <c r="J51" s="93">
        <f>BI51</f>
        <v>88.405099831609334</v>
      </c>
      <c r="K51" s="93"/>
      <c r="L51" s="93"/>
      <c r="M51" s="93"/>
      <c r="N51" s="93">
        <f>BJ51</f>
        <v>89.69072164948453</v>
      </c>
      <c r="O51" s="93"/>
      <c r="P51" s="93"/>
      <c r="Q51" s="93"/>
      <c r="R51" s="93">
        <f>BK51</f>
        <v>63.917525773195869</v>
      </c>
      <c r="S51" s="93"/>
      <c r="T51" s="93"/>
      <c r="U51" s="93"/>
      <c r="V51" s="93">
        <f>BL51</f>
        <v>25.773195876288657</v>
      </c>
      <c r="W51" s="93"/>
      <c r="X51" s="93"/>
      <c r="Y51" s="93"/>
      <c r="Z51" s="93">
        <f>BM51</f>
        <v>8.2474226804123703</v>
      </c>
      <c r="AA51" s="93"/>
      <c r="AB51" s="93"/>
      <c r="AC51" s="93"/>
      <c r="AD51" s="93">
        <f>BN51</f>
        <v>2.0618556701030926</v>
      </c>
      <c r="AE51" s="93"/>
      <c r="AF51" s="93"/>
      <c r="AG51" s="93"/>
      <c r="AH51" s="93">
        <f>BO51</f>
        <v>0</v>
      </c>
      <c r="AI51" s="93"/>
      <c r="AJ51" s="93"/>
      <c r="AK51" s="93"/>
      <c r="BG51" s="2">
        <v>8</v>
      </c>
      <c r="BH51" s="2" t="s">
        <v>16</v>
      </c>
      <c r="BI51" s="23">
        <v>88.405099831609334</v>
      </c>
      <c r="BJ51" s="23">
        <f>BK51+BL51</f>
        <v>89.69072164948453</v>
      </c>
      <c r="BK51" s="23">
        <v>63.917525773195869</v>
      </c>
      <c r="BL51" s="23">
        <v>25.773195876288657</v>
      </c>
      <c r="BM51" s="23">
        <v>8.2474226804123703</v>
      </c>
      <c r="BN51" s="23">
        <v>2.0618556701030926</v>
      </c>
      <c r="BO51" s="23">
        <v>0</v>
      </c>
    </row>
    <row r="52" spans="2:67">
      <c r="D52" s="94" t="s">
        <v>17</v>
      </c>
      <c r="E52" s="95"/>
      <c r="F52" s="95"/>
      <c r="G52" s="95"/>
      <c r="H52" s="95"/>
      <c r="I52" s="96"/>
      <c r="J52" s="97">
        <f>BI52</f>
        <v>87.791107974594212</v>
      </c>
      <c r="K52" s="97"/>
      <c r="L52" s="97"/>
      <c r="M52" s="97"/>
      <c r="N52" s="97">
        <f>IF(ISERROR(BJ52),"",BJ52)</f>
        <v>81.395348837209298</v>
      </c>
      <c r="O52" s="97"/>
      <c r="P52" s="97"/>
      <c r="Q52" s="97"/>
      <c r="R52" s="97">
        <f>BK52</f>
        <v>44.186046511627907</v>
      </c>
      <c r="S52" s="97"/>
      <c r="T52" s="97"/>
      <c r="U52" s="97"/>
      <c r="V52" s="97">
        <f>BL52</f>
        <v>37.209302325581397</v>
      </c>
      <c r="W52" s="97"/>
      <c r="X52" s="97"/>
      <c r="Y52" s="97"/>
      <c r="Z52" s="97">
        <f>BM52</f>
        <v>17.441860465116278</v>
      </c>
      <c r="AA52" s="97"/>
      <c r="AB52" s="97"/>
      <c r="AC52" s="97"/>
      <c r="AD52" s="97">
        <f>BN52</f>
        <v>1.1627906976744187</v>
      </c>
      <c r="AE52" s="97"/>
      <c r="AF52" s="97"/>
      <c r="AG52" s="97"/>
      <c r="AH52" s="97">
        <f>BO52</f>
        <v>0</v>
      </c>
      <c r="AI52" s="97"/>
      <c r="AJ52" s="97"/>
      <c r="AK52" s="97"/>
      <c r="BH52" s="2" t="s">
        <v>18</v>
      </c>
      <c r="BI52" s="23">
        <v>87.791107974594212</v>
      </c>
      <c r="BJ52" s="23">
        <f>BK52+BL52</f>
        <v>81.395348837209298</v>
      </c>
      <c r="BK52" s="23">
        <v>44.186046511627907</v>
      </c>
      <c r="BL52" s="23">
        <v>37.209302325581397</v>
      </c>
      <c r="BM52" s="23">
        <v>17.441860465116278</v>
      </c>
      <c r="BN52" s="23">
        <v>1.1627906976744187</v>
      </c>
      <c r="BO52" s="23">
        <v>0</v>
      </c>
    </row>
    <row r="53" spans="2:67" ht="15" customHeight="1">
      <c r="B53" s="26"/>
      <c r="C53" s="26"/>
      <c r="D53" s="27" t="s">
        <v>33</v>
      </c>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BI53" s="31" t="s">
        <v>13</v>
      </c>
      <c r="BJ53" s="31" t="s">
        <v>14</v>
      </c>
      <c r="BK53" s="31">
        <v>1</v>
      </c>
      <c r="BL53" s="31">
        <v>2</v>
      </c>
      <c r="BM53" s="31">
        <v>3</v>
      </c>
      <c r="BN53" s="31">
        <v>4</v>
      </c>
      <c r="BO53" s="31">
        <v>0</v>
      </c>
    </row>
    <row r="54" spans="2:67">
      <c r="B54" s="29"/>
      <c r="C54" s="30"/>
      <c r="D54" s="98" t="s">
        <v>15</v>
      </c>
      <c r="E54" s="99"/>
      <c r="F54" s="99"/>
      <c r="G54" s="99"/>
      <c r="H54" s="99"/>
      <c r="I54" s="100"/>
      <c r="J54" s="93">
        <f>BI54</f>
        <v>87.226365167187879</v>
      </c>
      <c r="K54" s="93"/>
      <c r="L54" s="93"/>
      <c r="M54" s="93"/>
      <c r="N54" s="93">
        <f>BJ54</f>
        <v>88.659793814432987</v>
      </c>
      <c r="O54" s="93"/>
      <c r="P54" s="93"/>
      <c r="Q54" s="93"/>
      <c r="R54" s="93">
        <f>BK54</f>
        <v>71.134020618556704</v>
      </c>
      <c r="S54" s="93"/>
      <c r="T54" s="93"/>
      <c r="U54" s="93"/>
      <c r="V54" s="93">
        <f>BL54</f>
        <v>17.525773195876287</v>
      </c>
      <c r="W54" s="93"/>
      <c r="X54" s="93"/>
      <c r="Y54" s="93"/>
      <c r="Z54" s="93">
        <f>BM54</f>
        <v>6.1855670103092786</v>
      </c>
      <c r="AA54" s="93"/>
      <c r="AB54" s="93"/>
      <c r="AC54" s="93"/>
      <c r="AD54" s="93">
        <f>BN54</f>
        <v>4.1237113402061851</v>
      </c>
      <c r="AE54" s="93"/>
      <c r="AF54" s="93"/>
      <c r="AG54" s="93"/>
      <c r="AH54" s="93">
        <f>BO54</f>
        <v>1.0309278350515463</v>
      </c>
      <c r="AI54" s="93"/>
      <c r="AJ54" s="93"/>
      <c r="AK54" s="93"/>
      <c r="BG54" s="2">
        <v>9</v>
      </c>
      <c r="BH54" s="2" t="s">
        <v>16</v>
      </c>
      <c r="BI54" s="23">
        <v>87.226365167187879</v>
      </c>
      <c r="BJ54" s="23">
        <f>BK54+BL54</f>
        <v>88.659793814432987</v>
      </c>
      <c r="BK54" s="23">
        <v>71.134020618556704</v>
      </c>
      <c r="BL54" s="23">
        <v>17.525773195876287</v>
      </c>
      <c r="BM54" s="23">
        <v>6.1855670103092786</v>
      </c>
      <c r="BN54" s="23">
        <v>4.1237113402061851</v>
      </c>
      <c r="BO54" s="23">
        <v>1.0309278350515463</v>
      </c>
    </row>
    <row r="55" spans="2:67">
      <c r="D55" s="94" t="s">
        <v>17</v>
      </c>
      <c r="E55" s="95"/>
      <c r="F55" s="95"/>
      <c r="G55" s="95"/>
      <c r="H55" s="95"/>
      <c r="I55" s="96"/>
      <c r="J55" s="97">
        <f>BI55</f>
        <v>85.838626205598672</v>
      </c>
      <c r="K55" s="97"/>
      <c r="L55" s="97"/>
      <c r="M55" s="97"/>
      <c r="N55" s="97">
        <f>IF(ISERROR(BJ55),"",BJ55)</f>
        <v>84.883720930232556</v>
      </c>
      <c r="O55" s="97"/>
      <c r="P55" s="97"/>
      <c r="Q55" s="97"/>
      <c r="R55" s="97">
        <f>BK55</f>
        <v>65.116279069767444</v>
      </c>
      <c r="S55" s="97"/>
      <c r="T55" s="97"/>
      <c r="U55" s="97"/>
      <c r="V55" s="97">
        <f>BL55</f>
        <v>19.767441860465116</v>
      </c>
      <c r="W55" s="97"/>
      <c r="X55" s="97"/>
      <c r="Y55" s="97"/>
      <c r="Z55" s="97">
        <f>BM55</f>
        <v>8.1395348837209305</v>
      </c>
      <c r="AA55" s="97"/>
      <c r="AB55" s="97"/>
      <c r="AC55" s="97"/>
      <c r="AD55" s="97">
        <f>BN55</f>
        <v>6.9767441860465116</v>
      </c>
      <c r="AE55" s="97"/>
      <c r="AF55" s="97"/>
      <c r="AG55" s="97"/>
      <c r="AH55" s="97">
        <f>BO55</f>
        <v>0</v>
      </c>
      <c r="AI55" s="97"/>
      <c r="AJ55" s="97"/>
      <c r="AK55" s="97"/>
      <c r="BH55" s="2" t="s">
        <v>18</v>
      </c>
      <c r="BI55" s="23">
        <v>85.838626205598672</v>
      </c>
      <c r="BJ55" s="23">
        <f>BK55+BL55</f>
        <v>84.883720930232556</v>
      </c>
      <c r="BK55" s="23">
        <v>65.116279069767444</v>
      </c>
      <c r="BL55" s="23">
        <v>19.767441860465116</v>
      </c>
      <c r="BM55" s="23">
        <v>8.1395348837209305</v>
      </c>
      <c r="BN55" s="23">
        <v>6.9767441860465116</v>
      </c>
      <c r="BO55" s="23">
        <v>0</v>
      </c>
    </row>
    <row r="56" spans="2:67" ht="15" customHeight="1">
      <c r="B56" s="26"/>
      <c r="C56" s="26"/>
      <c r="D56" s="27" t="s">
        <v>34</v>
      </c>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BI56" s="31" t="s">
        <v>13</v>
      </c>
      <c r="BJ56" s="31" t="s">
        <v>14</v>
      </c>
      <c r="BK56" s="31">
        <v>1</v>
      </c>
      <c r="BL56" s="31">
        <v>2</v>
      </c>
      <c r="BM56" s="31">
        <v>3</v>
      </c>
      <c r="BN56" s="31">
        <v>4</v>
      </c>
      <c r="BO56" s="31">
        <v>0</v>
      </c>
    </row>
    <row r="57" spans="2:67">
      <c r="B57" s="29"/>
      <c r="C57" s="30"/>
      <c r="D57" s="98" t="s">
        <v>15</v>
      </c>
      <c r="E57" s="99"/>
      <c r="F57" s="99"/>
      <c r="G57" s="99"/>
      <c r="H57" s="99"/>
      <c r="I57" s="100"/>
      <c r="J57" s="93">
        <f>BI57</f>
        <v>87.106086119797936</v>
      </c>
      <c r="K57" s="93"/>
      <c r="L57" s="93"/>
      <c r="M57" s="93"/>
      <c r="N57" s="93">
        <f>BJ57</f>
        <v>88.659793814432987</v>
      </c>
      <c r="O57" s="93"/>
      <c r="P57" s="93"/>
      <c r="Q57" s="93"/>
      <c r="R57" s="93">
        <f>BK57</f>
        <v>59.793814432989691</v>
      </c>
      <c r="S57" s="93"/>
      <c r="T57" s="93"/>
      <c r="U57" s="93"/>
      <c r="V57" s="93">
        <f>BL57</f>
        <v>28.865979381443296</v>
      </c>
      <c r="W57" s="93"/>
      <c r="X57" s="93"/>
      <c r="Y57" s="93"/>
      <c r="Z57" s="93">
        <f>BM57</f>
        <v>8.2474226804123703</v>
      </c>
      <c r="AA57" s="93"/>
      <c r="AB57" s="93"/>
      <c r="AC57" s="93"/>
      <c r="AD57" s="93">
        <f>BN57</f>
        <v>3.0927835051546393</v>
      </c>
      <c r="AE57" s="93"/>
      <c r="AF57" s="93"/>
      <c r="AG57" s="93"/>
      <c r="AH57" s="93">
        <f>BO57</f>
        <v>0</v>
      </c>
      <c r="AI57" s="93"/>
      <c r="AJ57" s="93"/>
      <c r="AK57" s="93"/>
      <c r="BG57" s="2">
        <v>10</v>
      </c>
      <c r="BH57" s="2" t="s">
        <v>16</v>
      </c>
      <c r="BI57" s="23">
        <v>87.106086119797936</v>
      </c>
      <c r="BJ57" s="23">
        <f>BK57+BL57</f>
        <v>88.659793814432987</v>
      </c>
      <c r="BK57" s="23">
        <v>59.793814432989691</v>
      </c>
      <c r="BL57" s="23">
        <v>28.865979381443296</v>
      </c>
      <c r="BM57" s="23">
        <v>8.2474226804123703</v>
      </c>
      <c r="BN57" s="23">
        <v>3.0927835051546393</v>
      </c>
      <c r="BO57" s="23">
        <v>0</v>
      </c>
    </row>
    <row r="58" spans="2:67">
      <c r="D58" s="94" t="s">
        <v>17</v>
      </c>
      <c r="E58" s="95"/>
      <c r="F58" s="95"/>
      <c r="G58" s="95"/>
      <c r="H58" s="95"/>
      <c r="I58" s="96"/>
      <c r="J58" s="97">
        <f>BI58</f>
        <v>88.920254057868746</v>
      </c>
      <c r="K58" s="97"/>
      <c r="L58" s="97"/>
      <c r="M58" s="97"/>
      <c r="N58" s="97">
        <f>IF(ISERROR(BJ58),"",BJ58)</f>
        <v>91.860465116279073</v>
      </c>
      <c r="O58" s="97"/>
      <c r="P58" s="97"/>
      <c r="Q58" s="97"/>
      <c r="R58" s="97">
        <f>BK58</f>
        <v>66.279069767441854</v>
      </c>
      <c r="S58" s="97"/>
      <c r="T58" s="97"/>
      <c r="U58" s="97"/>
      <c r="V58" s="97">
        <f>BL58</f>
        <v>25.581395348837212</v>
      </c>
      <c r="W58" s="97"/>
      <c r="X58" s="97"/>
      <c r="Y58" s="97"/>
      <c r="Z58" s="97">
        <f>BM58</f>
        <v>5.8139534883720927</v>
      </c>
      <c r="AA58" s="97"/>
      <c r="AB58" s="97"/>
      <c r="AC58" s="97"/>
      <c r="AD58" s="97">
        <f>BN58</f>
        <v>2.3255813953488373</v>
      </c>
      <c r="AE58" s="97"/>
      <c r="AF58" s="97"/>
      <c r="AG58" s="97"/>
      <c r="AH58" s="97">
        <f>BO58</f>
        <v>0</v>
      </c>
      <c r="AI58" s="97"/>
      <c r="AJ58" s="97"/>
      <c r="AK58" s="97"/>
      <c r="BH58" s="2" t="s">
        <v>18</v>
      </c>
      <c r="BI58" s="23">
        <v>88.920254057868746</v>
      </c>
      <c r="BJ58" s="23">
        <f>BK58+BL58</f>
        <v>91.860465116279073</v>
      </c>
      <c r="BK58" s="23">
        <v>66.279069767441854</v>
      </c>
      <c r="BL58" s="23">
        <v>25.581395348837212</v>
      </c>
      <c r="BM58" s="23">
        <v>5.8139534883720927</v>
      </c>
      <c r="BN58" s="23">
        <v>2.3255813953488373</v>
      </c>
      <c r="BO58" s="23">
        <v>0</v>
      </c>
    </row>
    <row r="59" spans="2:67" ht="15" customHeight="1">
      <c r="B59" s="26"/>
      <c r="C59" s="26"/>
      <c r="D59" s="27" t="s">
        <v>35</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BI59" s="31" t="s">
        <v>13</v>
      </c>
      <c r="BJ59" s="31" t="s">
        <v>14</v>
      </c>
      <c r="BK59" s="31">
        <v>1</v>
      </c>
      <c r="BL59" s="31">
        <v>2</v>
      </c>
      <c r="BM59" s="31">
        <v>3</v>
      </c>
      <c r="BN59" s="31">
        <v>4</v>
      </c>
      <c r="BO59" s="31">
        <v>0</v>
      </c>
    </row>
    <row r="60" spans="2:67">
      <c r="B60" s="29"/>
      <c r="C60" s="30"/>
      <c r="D60" s="98" t="s">
        <v>15</v>
      </c>
      <c r="E60" s="99"/>
      <c r="F60" s="99"/>
      <c r="G60" s="99"/>
      <c r="H60" s="99"/>
      <c r="I60" s="100"/>
      <c r="J60" s="93">
        <f>BI60</f>
        <v>73.899446716382016</v>
      </c>
      <c r="K60" s="93"/>
      <c r="L60" s="93"/>
      <c r="M60" s="93"/>
      <c r="N60" s="93">
        <f>BJ60</f>
        <v>73.19587628865979</v>
      </c>
      <c r="O60" s="93"/>
      <c r="P60" s="93"/>
      <c r="Q60" s="93"/>
      <c r="R60" s="93">
        <f>BK60</f>
        <v>42.268041237113401</v>
      </c>
      <c r="S60" s="93"/>
      <c r="T60" s="93"/>
      <c r="U60" s="93"/>
      <c r="V60" s="93">
        <f>BL60</f>
        <v>30.927835051546392</v>
      </c>
      <c r="W60" s="93"/>
      <c r="X60" s="93"/>
      <c r="Y60" s="93"/>
      <c r="Z60" s="93">
        <f>BM60</f>
        <v>19.587628865979383</v>
      </c>
      <c r="AA60" s="93"/>
      <c r="AB60" s="93"/>
      <c r="AC60" s="93"/>
      <c r="AD60" s="93">
        <f>BN60</f>
        <v>7.216494845360824</v>
      </c>
      <c r="AE60" s="93"/>
      <c r="AF60" s="93"/>
      <c r="AG60" s="93"/>
      <c r="AH60" s="93">
        <f>BO60</f>
        <v>0</v>
      </c>
      <c r="AI60" s="93"/>
      <c r="AJ60" s="93"/>
      <c r="AK60" s="93"/>
      <c r="BG60" s="2">
        <v>11</v>
      </c>
      <c r="BH60" s="2" t="s">
        <v>16</v>
      </c>
      <c r="BI60" s="23">
        <v>73.899446716382016</v>
      </c>
      <c r="BJ60" s="23">
        <f>BK60+BL60</f>
        <v>73.19587628865979</v>
      </c>
      <c r="BK60" s="23">
        <v>42.268041237113401</v>
      </c>
      <c r="BL60" s="23">
        <v>30.927835051546392</v>
      </c>
      <c r="BM60" s="23">
        <v>19.587628865979383</v>
      </c>
      <c r="BN60" s="23">
        <v>7.216494845360824</v>
      </c>
      <c r="BO60" s="23">
        <v>0</v>
      </c>
    </row>
    <row r="61" spans="2:67">
      <c r="D61" s="94" t="s">
        <v>17</v>
      </c>
      <c r="E61" s="95"/>
      <c r="F61" s="95"/>
      <c r="G61" s="95"/>
      <c r="H61" s="95"/>
      <c r="I61" s="96"/>
      <c r="J61" s="97">
        <f>BI61</f>
        <v>73.135732768760292</v>
      </c>
      <c r="K61" s="97"/>
      <c r="L61" s="97"/>
      <c r="M61" s="97"/>
      <c r="N61" s="97">
        <f>IF(ISERROR(BJ61),"",BJ61)</f>
        <v>77.906976744186039</v>
      </c>
      <c r="O61" s="97"/>
      <c r="P61" s="97"/>
      <c r="Q61" s="97"/>
      <c r="R61" s="97">
        <f>BK61</f>
        <v>37.209302325581397</v>
      </c>
      <c r="S61" s="97"/>
      <c r="T61" s="97"/>
      <c r="U61" s="97"/>
      <c r="V61" s="97">
        <f>BL61</f>
        <v>40.697674418604649</v>
      </c>
      <c r="W61" s="97"/>
      <c r="X61" s="97"/>
      <c r="Y61" s="97"/>
      <c r="Z61" s="97">
        <f>BM61</f>
        <v>18.604651162790699</v>
      </c>
      <c r="AA61" s="97"/>
      <c r="AB61" s="97"/>
      <c r="AC61" s="97"/>
      <c r="AD61" s="97">
        <f>BN61</f>
        <v>3.4883720930232558</v>
      </c>
      <c r="AE61" s="97"/>
      <c r="AF61" s="97"/>
      <c r="AG61" s="97"/>
      <c r="AH61" s="97">
        <f>BO61</f>
        <v>0</v>
      </c>
      <c r="AI61" s="97"/>
      <c r="AJ61" s="97"/>
      <c r="AK61" s="97"/>
      <c r="BH61" s="2" t="s">
        <v>18</v>
      </c>
      <c r="BI61" s="23">
        <v>73.135732768760292</v>
      </c>
      <c r="BJ61" s="23">
        <f>BK61+BL61</f>
        <v>77.906976744186039</v>
      </c>
      <c r="BK61" s="23">
        <v>37.209302325581397</v>
      </c>
      <c r="BL61" s="23">
        <v>40.697674418604649</v>
      </c>
      <c r="BM61" s="23">
        <v>18.604651162790699</v>
      </c>
      <c r="BN61" s="23">
        <v>3.4883720930232558</v>
      </c>
      <c r="BO61" s="23">
        <v>0</v>
      </c>
    </row>
    <row r="62" spans="2:67" ht="15" customHeight="1">
      <c r="B62" s="26"/>
      <c r="C62" s="26"/>
      <c r="D62" s="27" t="s">
        <v>36</v>
      </c>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BI62" s="31" t="s">
        <v>13</v>
      </c>
      <c r="BJ62" s="31" t="s">
        <v>14</v>
      </c>
      <c r="BK62" s="31">
        <v>1</v>
      </c>
      <c r="BL62" s="31">
        <v>2</v>
      </c>
      <c r="BM62" s="31">
        <v>3</v>
      </c>
      <c r="BN62" s="31">
        <v>4</v>
      </c>
      <c r="BO62" s="31">
        <v>0</v>
      </c>
    </row>
    <row r="63" spans="2:67">
      <c r="B63" s="29"/>
      <c r="C63" s="30"/>
      <c r="D63" s="98" t="s">
        <v>15</v>
      </c>
      <c r="E63" s="99"/>
      <c r="F63" s="99"/>
      <c r="G63" s="99"/>
      <c r="H63" s="99"/>
      <c r="I63" s="100"/>
      <c r="J63" s="93">
        <f>BI63</f>
        <v>89.054606687515033</v>
      </c>
      <c r="K63" s="93"/>
      <c r="L63" s="93"/>
      <c r="M63" s="93"/>
      <c r="N63" s="93">
        <f>BJ63</f>
        <v>91.75257731958763</v>
      </c>
      <c r="O63" s="93"/>
      <c r="P63" s="93"/>
      <c r="Q63" s="93"/>
      <c r="R63" s="93">
        <f>BK63</f>
        <v>60.824742268041234</v>
      </c>
      <c r="S63" s="93"/>
      <c r="T63" s="93"/>
      <c r="U63" s="93"/>
      <c r="V63" s="93">
        <f>BL63</f>
        <v>30.927835051546392</v>
      </c>
      <c r="W63" s="93"/>
      <c r="X63" s="93"/>
      <c r="Y63" s="93"/>
      <c r="Z63" s="93">
        <f>BM63</f>
        <v>3.0927835051546393</v>
      </c>
      <c r="AA63" s="93"/>
      <c r="AB63" s="93"/>
      <c r="AC63" s="93"/>
      <c r="AD63" s="93">
        <f>BN63</f>
        <v>5.1546391752577314</v>
      </c>
      <c r="AE63" s="93"/>
      <c r="AF63" s="93"/>
      <c r="AG63" s="93"/>
      <c r="AH63" s="93">
        <f>BO63</f>
        <v>0</v>
      </c>
      <c r="AI63" s="93"/>
      <c r="AJ63" s="93"/>
      <c r="AK63" s="93"/>
      <c r="BG63" s="2">
        <v>12</v>
      </c>
      <c r="BH63" s="2" t="s">
        <v>16</v>
      </c>
      <c r="BI63" s="23">
        <v>89.054606687515033</v>
      </c>
      <c r="BJ63" s="23">
        <f>BK63+BL63</f>
        <v>91.75257731958763</v>
      </c>
      <c r="BK63" s="23">
        <v>60.824742268041234</v>
      </c>
      <c r="BL63" s="23">
        <v>30.927835051546392</v>
      </c>
      <c r="BM63" s="23">
        <v>3.0927835051546393</v>
      </c>
      <c r="BN63" s="23">
        <v>5.1546391752577314</v>
      </c>
      <c r="BO63" s="23">
        <v>0</v>
      </c>
    </row>
    <row r="64" spans="2:67">
      <c r="D64" s="94" t="s">
        <v>17</v>
      </c>
      <c r="E64" s="95"/>
      <c r="F64" s="95"/>
      <c r="G64" s="95"/>
      <c r="H64" s="95"/>
      <c r="I64" s="96"/>
      <c r="J64" s="97">
        <f>BI64</f>
        <v>89.673018113385083</v>
      </c>
      <c r="K64" s="97"/>
      <c r="L64" s="97"/>
      <c r="M64" s="97"/>
      <c r="N64" s="97">
        <f>IF(ISERROR(BJ64),"",BJ64)</f>
        <v>88.372093023255815</v>
      </c>
      <c r="O64" s="97"/>
      <c r="P64" s="97"/>
      <c r="Q64" s="97"/>
      <c r="R64" s="97">
        <f>BK64</f>
        <v>56.97674418604651</v>
      </c>
      <c r="S64" s="97"/>
      <c r="T64" s="97"/>
      <c r="U64" s="97"/>
      <c r="V64" s="97">
        <f>BL64</f>
        <v>31.395348837209301</v>
      </c>
      <c r="W64" s="97"/>
      <c r="X64" s="97"/>
      <c r="Y64" s="97"/>
      <c r="Z64" s="97">
        <f>BM64</f>
        <v>9.3023255813953494</v>
      </c>
      <c r="AA64" s="97"/>
      <c r="AB64" s="97"/>
      <c r="AC64" s="97"/>
      <c r="AD64" s="97">
        <f>BN64</f>
        <v>2.3255813953488373</v>
      </c>
      <c r="AE64" s="97"/>
      <c r="AF64" s="97"/>
      <c r="AG64" s="97"/>
      <c r="AH64" s="97">
        <f>BO64</f>
        <v>0</v>
      </c>
      <c r="AI64" s="97"/>
      <c r="AJ64" s="97"/>
      <c r="AK64" s="97"/>
      <c r="BH64" s="2" t="s">
        <v>18</v>
      </c>
      <c r="BI64" s="23">
        <v>89.673018113385083</v>
      </c>
      <c r="BJ64" s="23">
        <f>BK64+BL64</f>
        <v>88.372093023255815</v>
      </c>
      <c r="BK64" s="23">
        <v>56.97674418604651</v>
      </c>
      <c r="BL64" s="23">
        <v>31.395348837209301</v>
      </c>
      <c r="BM64" s="23">
        <v>9.3023255813953494</v>
      </c>
      <c r="BN64" s="23">
        <v>2.3255813953488373</v>
      </c>
      <c r="BO64" s="23">
        <v>0</v>
      </c>
    </row>
    <row r="65" spans="1:96" ht="15" customHeight="1">
      <c r="B65" s="26"/>
      <c r="C65" s="26"/>
      <c r="D65" s="27" t="s">
        <v>37</v>
      </c>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BI65" s="31" t="s">
        <v>13</v>
      </c>
      <c r="BJ65" s="31" t="s">
        <v>14</v>
      </c>
      <c r="BK65" s="31">
        <v>1</v>
      </c>
      <c r="BL65" s="31">
        <v>2</v>
      </c>
      <c r="BM65" s="31">
        <v>3</v>
      </c>
      <c r="BN65" s="31">
        <v>4</v>
      </c>
      <c r="BO65" s="31">
        <v>0</v>
      </c>
    </row>
    <row r="66" spans="1:96">
      <c r="B66" s="29"/>
      <c r="C66" s="30"/>
      <c r="D66" s="98" t="s">
        <v>15</v>
      </c>
      <c r="E66" s="99"/>
      <c r="F66" s="99"/>
      <c r="G66" s="99"/>
      <c r="H66" s="99"/>
      <c r="I66" s="100"/>
      <c r="J66" s="93">
        <f>BI66</f>
        <v>80.68318498917489</v>
      </c>
      <c r="K66" s="93"/>
      <c r="L66" s="93"/>
      <c r="M66" s="93"/>
      <c r="N66" s="93">
        <f>BJ66</f>
        <v>83.505154639175259</v>
      </c>
      <c r="O66" s="93"/>
      <c r="P66" s="93"/>
      <c r="Q66" s="93"/>
      <c r="R66" s="93">
        <f>BK66</f>
        <v>49.484536082474229</v>
      </c>
      <c r="S66" s="93"/>
      <c r="T66" s="93"/>
      <c r="U66" s="93"/>
      <c r="V66" s="93">
        <f>BL66</f>
        <v>34.020618556701031</v>
      </c>
      <c r="W66" s="93"/>
      <c r="X66" s="93"/>
      <c r="Y66" s="93"/>
      <c r="Z66" s="93">
        <f>BM66</f>
        <v>10.309278350515463</v>
      </c>
      <c r="AA66" s="93"/>
      <c r="AB66" s="93"/>
      <c r="AC66" s="93"/>
      <c r="AD66" s="93">
        <f>BN66</f>
        <v>5.1546391752577314</v>
      </c>
      <c r="AE66" s="93"/>
      <c r="AF66" s="93"/>
      <c r="AG66" s="93"/>
      <c r="AH66" s="93">
        <f>BO66</f>
        <v>1.0309278350515463</v>
      </c>
      <c r="AI66" s="93"/>
      <c r="AJ66" s="93"/>
      <c r="AK66" s="93"/>
      <c r="BG66" s="2">
        <v>13</v>
      </c>
      <c r="BH66" s="2" t="s">
        <v>16</v>
      </c>
      <c r="BI66" s="23">
        <v>80.68318498917489</v>
      </c>
      <c r="BJ66" s="23">
        <f>BK66+BL66</f>
        <v>83.505154639175259</v>
      </c>
      <c r="BK66" s="23">
        <v>49.484536082474229</v>
      </c>
      <c r="BL66" s="23">
        <v>34.020618556701031</v>
      </c>
      <c r="BM66" s="23">
        <v>10.309278350515463</v>
      </c>
      <c r="BN66" s="23">
        <v>5.1546391752577314</v>
      </c>
      <c r="BO66" s="23">
        <v>1.0309278350515463</v>
      </c>
    </row>
    <row r="67" spans="1:96">
      <c r="D67" s="94" t="s">
        <v>17</v>
      </c>
      <c r="E67" s="95"/>
      <c r="F67" s="95"/>
      <c r="G67" s="95"/>
      <c r="H67" s="95"/>
      <c r="I67" s="96"/>
      <c r="J67" s="97">
        <f>BI67</f>
        <v>82.074805928016943</v>
      </c>
      <c r="K67" s="97"/>
      <c r="L67" s="97"/>
      <c r="M67" s="97"/>
      <c r="N67" s="97">
        <f>IF(ISERROR(BJ67),"",BJ67)</f>
        <v>80.232558139534888</v>
      </c>
      <c r="O67" s="97"/>
      <c r="P67" s="97"/>
      <c r="Q67" s="97"/>
      <c r="R67" s="97">
        <f>BK67</f>
        <v>38.372093023255815</v>
      </c>
      <c r="S67" s="97"/>
      <c r="T67" s="97"/>
      <c r="U67" s="97"/>
      <c r="V67" s="97">
        <f>BL67</f>
        <v>41.860465116279073</v>
      </c>
      <c r="W67" s="97"/>
      <c r="X67" s="97"/>
      <c r="Y67" s="97"/>
      <c r="Z67" s="97">
        <f>BM67</f>
        <v>17.441860465116278</v>
      </c>
      <c r="AA67" s="97"/>
      <c r="AB67" s="97"/>
      <c r="AC67" s="97"/>
      <c r="AD67" s="97">
        <f>BN67</f>
        <v>2.3255813953488373</v>
      </c>
      <c r="AE67" s="97"/>
      <c r="AF67" s="97"/>
      <c r="AG67" s="97"/>
      <c r="AH67" s="97">
        <f>BO67</f>
        <v>0</v>
      </c>
      <c r="AI67" s="97"/>
      <c r="AJ67" s="97"/>
      <c r="AK67" s="97"/>
      <c r="BH67" s="2" t="s">
        <v>18</v>
      </c>
      <c r="BI67" s="23">
        <v>82.074805928016943</v>
      </c>
      <c r="BJ67" s="23">
        <f>BK67+BL67</f>
        <v>80.232558139534888</v>
      </c>
      <c r="BK67" s="23">
        <v>38.372093023255815</v>
      </c>
      <c r="BL67" s="23">
        <v>41.860465116279073</v>
      </c>
      <c r="BM67" s="23">
        <v>17.441860465116278</v>
      </c>
      <c r="BN67" s="23">
        <v>2.3255813953488373</v>
      </c>
      <c r="BO67" s="23">
        <v>0</v>
      </c>
    </row>
    <row r="68" spans="1:96" ht="15" customHeight="1">
      <c r="B68" s="26"/>
      <c r="C68" s="26"/>
      <c r="D68" s="27" t="s">
        <v>38</v>
      </c>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BI68" s="31" t="s">
        <v>13</v>
      </c>
      <c r="BJ68" s="31" t="s">
        <v>14</v>
      </c>
      <c r="BK68" s="31">
        <v>1</v>
      </c>
      <c r="BL68" s="31">
        <v>2</v>
      </c>
      <c r="BM68" s="31">
        <v>3</v>
      </c>
      <c r="BN68" s="31">
        <v>4</v>
      </c>
      <c r="BO68" s="31">
        <v>0</v>
      </c>
    </row>
    <row r="69" spans="1:96">
      <c r="B69" s="29"/>
      <c r="C69" s="30"/>
      <c r="D69" s="98" t="s">
        <v>15</v>
      </c>
      <c r="E69" s="99"/>
      <c r="F69" s="99"/>
      <c r="G69" s="99"/>
      <c r="H69" s="99"/>
      <c r="I69" s="100"/>
      <c r="J69" s="93">
        <f>BI69</f>
        <v>72.889102718306475</v>
      </c>
      <c r="K69" s="93"/>
      <c r="L69" s="93"/>
      <c r="M69" s="93"/>
      <c r="N69" s="93">
        <f>BJ69</f>
        <v>65.979381443298962</v>
      </c>
      <c r="O69" s="93"/>
      <c r="P69" s="93"/>
      <c r="Q69" s="93"/>
      <c r="R69" s="93">
        <f>BK69</f>
        <v>28.865979381443296</v>
      </c>
      <c r="S69" s="93"/>
      <c r="T69" s="93"/>
      <c r="U69" s="93"/>
      <c r="V69" s="93">
        <f>BL69</f>
        <v>37.113402061855673</v>
      </c>
      <c r="W69" s="93"/>
      <c r="X69" s="93"/>
      <c r="Y69" s="93"/>
      <c r="Z69" s="93">
        <f>BM69</f>
        <v>22.680412371134022</v>
      </c>
      <c r="AA69" s="93"/>
      <c r="AB69" s="93"/>
      <c r="AC69" s="93"/>
      <c r="AD69" s="93">
        <f>BN69</f>
        <v>11.340206185567011</v>
      </c>
      <c r="AE69" s="93"/>
      <c r="AF69" s="93"/>
      <c r="AG69" s="93"/>
      <c r="AH69" s="93">
        <f>BO69</f>
        <v>0</v>
      </c>
      <c r="AI69" s="93"/>
      <c r="AJ69" s="93"/>
      <c r="AK69" s="93"/>
      <c r="BG69" s="2">
        <v>14</v>
      </c>
      <c r="BH69" s="2" t="s">
        <v>16</v>
      </c>
      <c r="BI69" s="23">
        <v>72.889102718306475</v>
      </c>
      <c r="BJ69" s="23">
        <f>BK69+BL69</f>
        <v>65.979381443298962</v>
      </c>
      <c r="BK69" s="23">
        <v>28.865979381443296</v>
      </c>
      <c r="BL69" s="23">
        <v>37.113402061855673</v>
      </c>
      <c r="BM69" s="23">
        <v>22.680412371134022</v>
      </c>
      <c r="BN69" s="23">
        <v>11.340206185567011</v>
      </c>
      <c r="BO69" s="23">
        <v>0</v>
      </c>
    </row>
    <row r="70" spans="1:96">
      <c r="D70" s="94" t="s">
        <v>17</v>
      </c>
      <c r="E70" s="95"/>
      <c r="F70" s="95"/>
      <c r="G70" s="95"/>
      <c r="H70" s="95"/>
      <c r="I70" s="96"/>
      <c r="J70" s="97">
        <f>BI70</f>
        <v>78.757939308398022</v>
      </c>
      <c r="K70" s="97"/>
      <c r="L70" s="97"/>
      <c r="M70" s="97"/>
      <c r="N70" s="97">
        <f>IF(ISERROR(BJ70),"",BJ70)</f>
        <v>86.046511627906966</v>
      </c>
      <c r="O70" s="97"/>
      <c r="P70" s="97"/>
      <c r="Q70" s="97"/>
      <c r="R70" s="97">
        <f>BK70</f>
        <v>48.837209302325576</v>
      </c>
      <c r="S70" s="97"/>
      <c r="T70" s="97"/>
      <c r="U70" s="97"/>
      <c r="V70" s="97">
        <f>BL70</f>
        <v>37.209302325581397</v>
      </c>
      <c r="W70" s="97"/>
      <c r="X70" s="97"/>
      <c r="Y70" s="97"/>
      <c r="Z70" s="97">
        <f>BM70</f>
        <v>10.465116279069768</v>
      </c>
      <c r="AA70" s="97"/>
      <c r="AB70" s="97"/>
      <c r="AC70" s="97"/>
      <c r="AD70" s="97">
        <f>BN70</f>
        <v>3.4883720930232558</v>
      </c>
      <c r="AE70" s="97"/>
      <c r="AF70" s="97"/>
      <c r="AG70" s="97"/>
      <c r="AH70" s="97">
        <f>BO70</f>
        <v>0</v>
      </c>
      <c r="AI70" s="97"/>
      <c r="AJ70" s="97"/>
      <c r="AK70" s="97"/>
      <c r="BH70" s="2" t="s">
        <v>18</v>
      </c>
      <c r="BI70" s="23">
        <v>78.757939308398022</v>
      </c>
      <c r="BJ70" s="23">
        <f>BK70+BL70</f>
        <v>86.046511627906966</v>
      </c>
      <c r="BK70" s="23">
        <v>48.837209302325576</v>
      </c>
      <c r="BL70" s="23">
        <v>37.209302325581397</v>
      </c>
      <c r="BM70" s="23">
        <v>10.465116279069768</v>
      </c>
      <c r="BN70" s="23">
        <v>3.4883720930232558</v>
      </c>
      <c r="BO70" s="23">
        <v>0</v>
      </c>
    </row>
    <row r="71" spans="1:96" ht="15" customHeight="1">
      <c r="B71" s="26"/>
      <c r="C71" s="26"/>
      <c r="D71" s="33"/>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BI71" s="31"/>
      <c r="BJ71" s="31"/>
      <c r="BK71" s="31"/>
      <c r="BL71" s="31"/>
      <c r="BM71" s="31"/>
      <c r="BN71" s="31"/>
      <c r="BO71" s="31"/>
    </row>
    <row r="72" spans="1:96">
      <c r="B72" s="29"/>
      <c r="C72" s="29"/>
      <c r="D72" s="103"/>
      <c r="E72" s="103"/>
      <c r="F72" s="103"/>
      <c r="G72" s="103"/>
      <c r="H72" s="103"/>
      <c r="I72" s="103"/>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BI72" s="23"/>
      <c r="BJ72" s="23"/>
      <c r="BK72" s="23"/>
      <c r="BL72" s="23"/>
      <c r="BM72" s="23"/>
      <c r="BN72" s="23"/>
      <c r="BO72" s="23"/>
    </row>
    <row r="73" spans="1:96">
      <c r="D73" s="103"/>
      <c r="E73" s="103"/>
      <c r="F73" s="103"/>
      <c r="G73" s="103"/>
      <c r="H73" s="103"/>
      <c r="I73" s="103"/>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BI73" s="23"/>
      <c r="BJ73" s="23"/>
      <c r="BK73" s="23"/>
      <c r="BL73" s="23"/>
      <c r="BM73" s="23"/>
      <c r="BN73" s="23"/>
      <c r="BO73" s="23"/>
    </row>
    <row r="75" spans="1:96" s="19" customFormat="1" ht="11.25" customHeight="1">
      <c r="A75" s="2"/>
      <c r="B75" s="101" t="s">
        <v>39</v>
      </c>
      <c r="C75" s="101"/>
      <c r="D75" s="15" t="s">
        <v>40</v>
      </c>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7"/>
      <c r="AI75" s="17"/>
      <c r="AJ75" s="15"/>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T75" s="24"/>
      <c r="BV75" s="25"/>
      <c r="CE75" s="20"/>
      <c r="CF75" s="20"/>
      <c r="CG75" s="20"/>
      <c r="CI75" s="25"/>
      <c r="CR75" s="20"/>
    </row>
    <row r="76" spans="1:96" ht="15" customHeight="1">
      <c r="B76" s="26"/>
      <c r="C76" s="26"/>
      <c r="D76" s="27" t="s">
        <v>27</v>
      </c>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K76" s="22"/>
    </row>
    <row r="77" spans="1:96" ht="9.75" customHeight="1">
      <c r="B77" s="29"/>
      <c r="C77" s="30"/>
      <c r="D77" s="72"/>
      <c r="E77" s="73"/>
      <c r="F77" s="73"/>
      <c r="G77" s="73"/>
      <c r="H77" s="73"/>
      <c r="I77" s="74"/>
      <c r="J77" s="78" t="s">
        <v>6</v>
      </c>
      <c r="K77" s="79"/>
      <c r="L77" s="79"/>
      <c r="M77" s="80"/>
      <c r="N77" s="78" t="s">
        <v>7</v>
      </c>
      <c r="O77" s="79"/>
      <c r="P77" s="79"/>
      <c r="Q77" s="80"/>
      <c r="R77" s="65">
        <v>1</v>
      </c>
      <c r="S77" s="66"/>
      <c r="T77" s="66"/>
      <c r="U77" s="67"/>
      <c r="V77" s="65">
        <v>2</v>
      </c>
      <c r="W77" s="66"/>
      <c r="X77" s="66"/>
      <c r="Y77" s="67"/>
      <c r="Z77" s="65">
        <v>3</v>
      </c>
      <c r="AA77" s="66"/>
      <c r="AB77" s="66"/>
      <c r="AC77" s="67"/>
      <c r="AD77" s="65">
        <v>4</v>
      </c>
      <c r="AE77" s="66"/>
      <c r="AF77" s="66"/>
      <c r="AG77" s="67"/>
      <c r="AH77" s="65"/>
      <c r="AI77" s="66"/>
      <c r="AJ77" s="66"/>
      <c r="AK77" s="67"/>
    </row>
    <row r="78" spans="1:96" ht="22.5" customHeight="1">
      <c r="D78" s="75"/>
      <c r="E78" s="76"/>
      <c r="F78" s="76"/>
      <c r="G78" s="76"/>
      <c r="H78" s="76"/>
      <c r="I78" s="77"/>
      <c r="J78" s="81"/>
      <c r="K78" s="82"/>
      <c r="L78" s="82"/>
      <c r="M78" s="83"/>
      <c r="N78" s="81"/>
      <c r="O78" s="82"/>
      <c r="P78" s="82"/>
      <c r="Q78" s="83"/>
      <c r="R78" s="68" t="s">
        <v>41</v>
      </c>
      <c r="S78" s="69"/>
      <c r="T78" s="69"/>
      <c r="U78" s="70"/>
      <c r="V78" s="68" t="s">
        <v>42</v>
      </c>
      <c r="W78" s="69"/>
      <c r="X78" s="69"/>
      <c r="Y78" s="70"/>
      <c r="Z78" s="68" t="s">
        <v>43</v>
      </c>
      <c r="AA78" s="69"/>
      <c r="AB78" s="69"/>
      <c r="AC78" s="70"/>
      <c r="AD78" s="68" t="s">
        <v>44</v>
      </c>
      <c r="AE78" s="69"/>
      <c r="AF78" s="69"/>
      <c r="AG78" s="70"/>
      <c r="AH78" s="68" t="s">
        <v>12</v>
      </c>
      <c r="AI78" s="69"/>
      <c r="AJ78" s="69"/>
      <c r="AK78" s="70"/>
      <c r="BI78" s="31" t="s">
        <v>13</v>
      </c>
      <c r="BJ78" s="31" t="s">
        <v>14</v>
      </c>
      <c r="BK78" s="31">
        <v>1</v>
      </c>
      <c r="BL78" s="31">
        <v>2</v>
      </c>
      <c r="BM78" s="31">
        <v>3</v>
      </c>
      <c r="BN78" s="31">
        <v>4</v>
      </c>
      <c r="BO78" s="31">
        <v>0</v>
      </c>
    </row>
    <row r="79" spans="1:96">
      <c r="D79" s="98" t="s">
        <v>15</v>
      </c>
      <c r="E79" s="99"/>
      <c r="F79" s="99"/>
      <c r="G79" s="99"/>
      <c r="H79" s="99"/>
      <c r="I79" s="100"/>
      <c r="J79" s="93">
        <f>BI79</f>
        <v>97.137358672119305</v>
      </c>
      <c r="K79" s="93"/>
      <c r="L79" s="93"/>
      <c r="M79" s="93"/>
      <c r="N79" s="93">
        <f>BJ79</f>
        <v>96.907216494845358</v>
      </c>
      <c r="O79" s="93"/>
      <c r="P79" s="93"/>
      <c r="Q79" s="93"/>
      <c r="R79" s="93">
        <f>BK79</f>
        <v>79.381443298969074</v>
      </c>
      <c r="S79" s="93"/>
      <c r="T79" s="93"/>
      <c r="U79" s="93"/>
      <c r="V79" s="93">
        <f>BL79</f>
        <v>17.525773195876287</v>
      </c>
      <c r="W79" s="93"/>
      <c r="X79" s="93"/>
      <c r="Y79" s="93"/>
      <c r="Z79" s="93">
        <f>BM79</f>
        <v>1.0309278350515463</v>
      </c>
      <c r="AA79" s="93"/>
      <c r="AB79" s="93"/>
      <c r="AC79" s="93"/>
      <c r="AD79" s="93">
        <f>BN79</f>
        <v>0</v>
      </c>
      <c r="AE79" s="93"/>
      <c r="AF79" s="93"/>
      <c r="AG79" s="93"/>
      <c r="AH79" s="93">
        <f>BO79</f>
        <v>2.0618556701030926</v>
      </c>
      <c r="AI79" s="93"/>
      <c r="AJ79" s="93"/>
      <c r="AK79" s="93"/>
      <c r="BG79" s="2">
        <v>15</v>
      </c>
      <c r="BH79" s="2" t="s">
        <v>16</v>
      </c>
      <c r="BI79" s="23">
        <v>97.137358672119305</v>
      </c>
      <c r="BJ79" s="23">
        <f>BK79+BL79</f>
        <v>96.907216494845358</v>
      </c>
      <c r="BK79" s="23">
        <v>79.381443298969074</v>
      </c>
      <c r="BL79" s="23">
        <v>17.525773195876287</v>
      </c>
      <c r="BM79" s="23">
        <v>1.0309278350515463</v>
      </c>
      <c r="BN79" s="23">
        <v>0</v>
      </c>
      <c r="BO79" s="23">
        <v>2.0618556701030926</v>
      </c>
    </row>
    <row r="80" spans="1:96">
      <c r="D80" s="94" t="s">
        <v>17</v>
      </c>
      <c r="E80" s="95"/>
      <c r="F80" s="95"/>
      <c r="G80" s="95"/>
      <c r="H80" s="95"/>
      <c r="I80" s="96"/>
      <c r="J80" s="97">
        <f>BI80</f>
        <v>97.435897435897431</v>
      </c>
      <c r="K80" s="97"/>
      <c r="L80" s="97"/>
      <c r="M80" s="97"/>
      <c r="N80" s="97">
        <f>IF(ISERROR(BJ80),"",BJ80)</f>
        <v>98.83720930232559</v>
      </c>
      <c r="O80" s="97"/>
      <c r="P80" s="97"/>
      <c r="Q80" s="97"/>
      <c r="R80" s="97">
        <f>BK80</f>
        <v>83.720930232558146</v>
      </c>
      <c r="S80" s="97"/>
      <c r="T80" s="97"/>
      <c r="U80" s="97"/>
      <c r="V80" s="97">
        <f>BL80</f>
        <v>15.11627906976744</v>
      </c>
      <c r="W80" s="97"/>
      <c r="X80" s="97"/>
      <c r="Y80" s="97"/>
      <c r="Z80" s="97">
        <f>BM80</f>
        <v>0</v>
      </c>
      <c r="AA80" s="97"/>
      <c r="AB80" s="97"/>
      <c r="AC80" s="97"/>
      <c r="AD80" s="97">
        <f>BN80</f>
        <v>0</v>
      </c>
      <c r="AE80" s="97"/>
      <c r="AF80" s="97"/>
      <c r="AG80" s="97"/>
      <c r="AH80" s="97">
        <f>BO80</f>
        <v>1.1627906976744187</v>
      </c>
      <c r="AI80" s="97"/>
      <c r="AJ80" s="97"/>
      <c r="AK80" s="97"/>
      <c r="BH80" s="2" t="s">
        <v>18</v>
      </c>
      <c r="BI80" s="23">
        <v>97.435897435897431</v>
      </c>
      <c r="BJ80" s="23">
        <f>BK80+BL80</f>
        <v>98.83720930232559</v>
      </c>
      <c r="BK80" s="23">
        <v>83.720930232558146</v>
      </c>
      <c r="BL80" s="23">
        <v>15.11627906976744</v>
      </c>
      <c r="BM80" s="23">
        <v>0</v>
      </c>
      <c r="BN80" s="23">
        <v>0</v>
      </c>
      <c r="BO80" s="23">
        <v>1.1627906976744187</v>
      </c>
    </row>
    <row r="81" spans="2:67" ht="15" customHeight="1">
      <c r="B81" s="26"/>
      <c r="C81" s="26"/>
      <c r="D81" s="27" t="s">
        <v>28</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BI81" s="31" t="s">
        <v>13</v>
      </c>
      <c r="BJ81" s="31" t="s">
        <v>14</v>
      </c>
      <c r="BK81" s="31">
        <v>1</v>
      </c>
      <c r="BL81" s="31">
        <v>2</v>
      </c>
      <c r="BM81" s="31">
        <v>3</v>
      </c>
      <c r="BN81" s="31">
        <v>4</v>
      </c>
      <c r="BO81" s="31">
        <v>0</v>
      </c>
    </row>
    <row r="82" spans="2:67">
      <c r="B82" s="29"/>
      <c r="C82" s="30"/>
      <c r="D82" s="98" t="s">
        <v>15</v>
      </c>
      <c r="E82" s="99"/>
      <c r="F82" s="99"/>
      <c r="G82" s="99"/>
      <c r="H82" s="99"/>
      <c r="I82" s="100"/>
      <c r="J82" s="93">
        <f>BI82</f>
        <v>92.879480394515284</v>
      </c>
      <c r="K82" s="93"/>
      <c r="L82" s="93"/>
      <c r="M82" s="93"/>
      <c r="N82" s="93">
        <f>BJ82</f>
        <v>98.969072164948457</v>
      </c>
      <c r="O82" s="93"/>
      <c r="P82" s="93"/>
      <c r="Q82" s="93"/>
      <c r="R82" s="93">
        <f>BK82</f>
        <v>75.257731958762889</v>
      </c>
      <c r="S82" s="93"/>
      <c r="T82" s="93"/>
      <c r="U82" s="93"/>
      <c r="V82" s="93">
        <f>BL82</f>
        <v>23.711340206185564</v>
      </c>
      <c r="W82" s="93"/>
      <c r="X82" s="93"/>
      <c r="Y82" s="93"/>
      <c r="Z82" s="93">
        <f>BM82</f>
        <v>1.0309278350515463</v>
      </c>
      <c r="AA82" s="93"/>
      <c r="AB82" s="93"/>
      <c r="AC82" s="93"/>
      <c r="AD82" s="93">
        <f>BN82</f>
        <v>0</v>
      </c>
      <c r="AE82" s="93"/>
      <c r="AF82" s="93"/>
      <c r="AG82" s="93"/>
      <c r="AH82" s="93">
        <f>BO82</f>
        <v>0</v>
      </c>
      <c r="AI82" s="93"/>
      <c r="AJ82" s="93"/>
      <c r="AK82" s="93"/>
      <c r="BG82" s="2">
        <v>16</v>
      </c>
      <c r="BH82" s="2" t="s">
        <v>16</v>
      </c>
      <c r="BI82" s="23">
        <v>92.879480394515284</v>
      </c>
      <c r="BJ82" s="23">
        <f>BK82+BL82</f>
        <v>98.969072164948457</v>
      </c>
      <c r="BK82" s="23">
        <v>75.257731958762889</v>
      </c>
      <c r="BL82" s="23">
        <v>23.711340206185564</v>
      </c>
      <c r="BM82" s="23">
        <v>1.0309278350515463</v>
      </c>
      <c r="BN82" s="23">
        <v>0</v>
      </c>
      <c r="BO82" s="23">
        <v>0</v>
      </c>
    </row>
    <row r="83" spans="2:67">
      <c r="D83" s="94" t="s">
        <v>17</v>
      </c>
      <c r="E83" s="95"/>
      <c r="F83" s="95"/>
      <c r="G83" s="95"/>
      <c r="H83" s="95"/>
      <c r="I83" s="96"/>
      <c r="J83" s="97">
        <f>BI83</f>
        <v>94.142554693013409</v>
      </c>
      <c r="K83" s="97"/>
      <c r="L83" s="97"/>
      <c r="M83" s="97"/>
      <c r="N83" s="97">
        <f>IF(ISERROR(BJ83),"",BJ83)</f>
        <v>91.860465116279059</v>
      </c>
      <c r="O83" s="97"/>
      <c r="P83" s="97"/>
      <c r="Q83" s="97"/>
      <c r="R83" s="97">
        <f>BK83</f>
        <v>60.465116279069761</v>
      </c>
      <c r="S83" s="97"/>
      <c r="T83" s="97"/>
      <c r="U83" s="97"/>
      <c r="V83" s="97">
        <f>BL83</f>
        <v>31.395348837209301</v>
      </c>
      <c r="W83" s="97"/>
      <c r="X83" s="97"/>
      <c r="Y83" s="97"/>
      <c r="Z83" s="97">
        <f>BM83</f>
        <v>6.9767441860465116</v>
      </c>
      <c r="AA83" s="97"/>
      <c r="AB83" s="97"/>
      <c r="AC83" s="97"/>
      <c r="AD83" s="97">
        <f>BN83</f>
        <v>1.1627906976744187</v>
      </c>
      <c r="AE83" s="97"/>
      <c r="AF83" s="97"/>
      <c r="AG83" s="97"/>
      <c r="AH83" s="97">
        <f>BO83</f>
        <v>0</v>
      </c>
      <c r="AI83" s="97"/>
      <c r="AJ83" s="97"/>
      <c r="AK83" s="97"/>
      <c r="BH83" s="2" t="s">
        <v>18</v>
      </c>
      <c r="BI83" s="23">
        <v>94.142554693013409</v>
      </c>
      <c r="BJ83" s="23">
        <f>BK83+BL83</f>
        <v>91.860465116279059</v>
      </c>
      <c r="BK83" s="23">
        <v>60.465116279069761</v>
      </c>
      <c r="BL83" s="23">
        <v>31.395348837209301</v>
      </c>
      <c r="BM83" s="23">
        <v>6.9767441860465116</v>
      </c>
      <c r="BN83" s="23">
        <v>1.1627906976744187</v>
      </c>
      <c r="BO83" s="23">
        <v>0</v>
      </c>
    </row>
    <row r="84" spans="2:67" ht="15" customHeight="1">
      <c r="B84" s="26"/>
      <c r="C84" s="26"/>
      <c r="D84" s="27" t="s">
        <v>29</v>
      </c>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BI84" s="31" t="s">
        <v>13</v>
      </c>
      <c r="BJ84" s="31" t="s">
        <v>14</v>
      </c>
      <c r="BK84" s="31">
        <v>1</v>
      </c>
      <c r="BL84" s="31">
        <v>2</v>
      </c>
      <c r="BM84" s="31">
        <v>3</v>
      </c>
      <c r="BN84" s="31">
        <v>4</v>
      </c>
      <c r="BO84" s="31">
        <v>0</v>
      </c>
    </row>
    <row r="85" spans="2:67">
      <c r="B85" s="29"/>
      <c r="C85" s="30"/>
      <c r="D85" s="98" t="s">
        <v>15</v>
      </c>
      <c r="E85" s="99"/>
      <c r="F85" s="99"/>
      <c r="G85" s="99"/>
      <c r="H85" s="99"/>
      <c r="I85" s="100"/>
      <c r="J85" s="93">
        <f>BI85</f>
        <v>96.752465720471491</v>
      </c>
      <c r="K85" s="93"/>
      <c r="L85" s="93"/>
      <c r="M85" s="93"/>
      <c r="N85" s="93">
        <f>BJ85</f>
        <v>96.907216494845358</v>
      </c>
      <c r="O85" s="93"/>
      <c r="P85" s="93"/>
      <c r="Q85" s="93"/>
      <c r="R85" s="93">
        <f>BK85</f>
        <v>83.505154639175259</v>
      </c>
      <c r="S85" s="93"/>
      <c r="T85" s="93"/>
      <c r="U85" s="93"/>
      <c r="V85" s="93">
        <f>BL85</f>
        <v>13.402061855670103</v>
      </c>
      <c r="W85" s="93"/>
      <c r="X85" s="93"/>
      <c r="Y85" s="93"/>
      <c r="Z85" s="93">
        <f>BM85</f>
        <v>3.0927835051546393</v>
      </c>
      <c r="AA85" s="93"/>
      <c r="AB85" s="93"/>
      <c r="AC85" s="93"/>
      <c r="AD85" s="93">
        <f>BN85</f>
        <v>0</v>
      </c>
      <c r="AE85" s="93"/>
      <c r="AF85" s="93"/>
      <c r="AG85" s="93"/>
      <c r="AH85" s="93">
        <f>BO85</f>
        <v>0</v>
      </c>
      <c r="AI85" s="93"/>
      <c r="AJ85" s="93"/>
      <c r="AK85" s="93"/>
      <c r="BG85" s="2">
        <v>17</v>
      </c>
      <c r="BH85" s="2" t="s">
        <v>16</v>
      </c>
      <c r="BI85" s="23">
        <v>96.752465720471491</v>
      </c>
      <c r="BJ85" s="23">
        <f>BK85+BL85</f>
        <v>96.907216494845358</v>
      </c>
      <c r="BK85" s="23">
        <v>83.505154639175259</v>
      </c>
      <c r="BL85" s="23">
        <v>13.402061855670103</v>
      </c>
      <c r="BM85" s="23">
        <v>3.0927835051546393</v>
      </c>
      <c r="BN85" s="23">
        <v>0</v>
      </c>
      <c r="BO85" s="23">
        <v>0</v>
      </c>
    </row>
    <row r="86" spans="2:67">
      <c r="D86" s="94" t="s">
        <v>17</v>
      </c>
      <c r="E86" s="95"/>
      <c r="F86" s="95"/>
      <c r="G86" s="95"/>
      <c r="H86" s="95"/>
      <c r="I86" s="96"/>
      <c r="J86" s="97">
        <f>BI86</f>
        <v>97.600564573041638</v>
      </c>
      <c r="K86" s="97"/>
      <c r="L86" s="97"/>
      <c r="M86" s="97"/>
      <c r="N86" s="97">
        <f>IF(ISERROR(BJ86),"",BJ86)</f>
        <v>100</v>
      </c>
      <c r="O86" s="97"/>
      <c r="P86" s="97"/>
      <c r="Q86" s="97"/>
      <c r="R86" s="97">
        <f>BK86</f>
        <v>87.20930232558139</v>
      </c>
      <c r="S86" s="97"/>
      <c r="T86" s="97"/>
      <c r="U86" s="97"/>
      <c r="V86" s="97">
        <f>BL86</f>
        <v>12.790697674418606</v>
      </c>
      <c r="W86" s="97"/>
      <c r="X86" s="97"/>
      <c r="Y86" s="97"/>
      <c r="Z86" s="97">
        <f>BM86</f>
        <v>0</v>
      </c>
      <c r="AA86" s="97"/>
      <c r="AB86" s="97"/>
      <c r="AC86" s="97"/>
      <c r="AD86" s="97">
        <f>BN86</f>
        <v>0</v>
      </c>
      <c r="AE86" s="97"/>
      <c r="AF86" s="97"/>
      <c r="AG86" s="97"/>
      <c r="AH86" s="97">
        <f>BO86</f>
        <v>0</v>
      </c>
      <c r="AI86" s="97"/>
      <c r="AJ86" s="97"/>
      <c r="AK86" s="97"/>
      <c r="BH86" s="2" t="s">
        <v>18</v>
      </c>
      <c r="BI86" s="23">
        <v>97.600564573041638</v>
      </c>
      <c r="BJ86" s="23">
        <f>BK86+BL86</f>
        <v>100</v>
      </c>
      <c r="BK86" s="23">
        <v>87.20930232558139</v>
      </c>
      <c r="BL86" s="23">
        <v>12.790697674418606</v>
      </c>
      <c r="BM86" s="23">
        <v>0</v>
      </c>
      <c r="BN86" s="23">
        <v>0</v>
      </c>
      <c r="BO86" s="23">
        <v>0</v>
      </c>
    </row>
    <row r="87" spans="2:67" ht="15" customHeight="1">
      <c r="B87" s="26"/>
      <c r="C87" s="26"/>
      <c r="D87" s="27" t="s">
        <v>30</v>
      </c>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BI87" s="31" t="s">
        <v>13</v>
      </c>
      <c r="BJ87" s="31" t="s">
        <v>14</v>
      </c>
      <c r="BK87" s="31">
        <v>1</v>
      </c>
      <c r="BL87" s="31">
        <v>2</v>
      </c>
      <c r="BM87" s="31">
        <v>3</v>
      </c>
      <c r="BN87" s="31">
        <v>4</v>
      </c>
      <c r="BO87" s="31">
        <v>0</v>
      </c>
    </row>
    <row r="88" spans="2:67">
      <c r="B88" s="29"/>
      <c r="C88" s="30"/>
      <c r="D88" s="98" t="s">
        <v>15</v>
      </c>
      <c r="E88" s="99"/>
      <c r="F88" s="99"/>
      <c r="G88" s="99"/>
      <c r="H88" s="99"/>
      <c r="I88" s="100"/>
      <c r="J88" s="93">
        <f>BI88</f>
        <v>75.439018522973299</v>
      </c>
      <c r="K88" s="93"/>
      <c r="L88" s="93"/>
      <c r="M88" s="93"/>
      <c r="N88" s="93">
        <f>BJ88</f>
        <v>75.257731958762889</v>
      </c>
      <c r="O88" s="93"/>
      <c r="P88" s="93"/>
      <c r="Q88" s="93"/>
      <c r="R88" s="93">
        <f>BK88</f>
        <v>38.144329896907216</v>
      </c>
      <c r="S88" s="93"/>
      <c r="T88" s="93"/>
      <c r="U88" s="93"/>
      <c r="V88" s="93">
        <f>BL88</f>
        <v>37.113402061855673</v>
      </c>
      <c r="W88" s="93"/>
      <c r="X88" s="93"/>
      <c r="Y88" s="93"/>
      <c r="Z88" s="93">
        <f>BM88</f>
        <v>18.556701030927837</v>
      </c>
      <c r="AA88" s="93"/>
      <c r="AB88" s="93"/>
      <c r="AC88" s="93"/>
      <c r="AD88" s="93">
        <f>BN88</f>
        <v>6.1855670103092786</v>
      </c>
      <c r="AE88" s="93"/>
      <c r="AF88" s="93"/>
      <c r="AG88" s="93"/>
      <c r="AH88" s="93">
        <f>BO88</f>
        <v>0</v>
      </c>
      <c r="AI88" s="93"/>
      <c r="AJ88" s="93"/>
      <c r="AK88" s="93"/>
      <c r="BG88" s="2">
        <v>18</v>
      </c>
      <c r="BH88" s="2" t="s">
        <v>16</v>
      </c>
      <c r="BI88" s="23">
        <v>75.439018522973299</v>
      </c>
      <c r="BJ88" s="23">
        <f>BK88+BL88</f>
        <v>75.257731958762889</v>
      </c>
      <c r="BK88" s="23">
        <v>38.144329896907216</v>
      </c>
      <c r="BL88" s="23">
        <v>37.113402061855673</v>
      </c>
      <c r="BM88" s="23">
        <v>18.556701030927837</v>
      </c>
      <c r="BN88" s="23">
        <v>6.1855670103092786</v>
      </c>
      <c r="BO88" s="23">
        <v>0</v>
      </c>
    </row>
    <row r="89" spans="2:67">
      <c r="D89" s="94" t="s">
        <v>17</v>
      </c>
      <c r="E89" s="95"/>
      <c r="F89" s="95"/>
      <c r="G89" s="95"/>
      <c r="H89" s="95"/>
      <c r="I89" s="96"/>
      <c r="J89" s="97">
        <f>BI89</f>
        <v>79.698894377793465</v>
      </c>
      <c r="K89" s="97"/>
      <c r="L89" s="97"/>
      <c r="M89" s="97"/>
      <c r="N89" s="97">
        <f>IF(ISERROR(BJ89),"",BJ89)</f>
        <v>86.04651162790698</v>
      </c>
      <c r="O89" s="97"/>
      <c r="P89" s="97"/>
      <c r="Q89" s="97"/>
      <c r="R89" s="97">
        <f>BK89</f>
        <v>52.325581395348841</v>
      </c>
      <c r="S89" s="97"/>
      <c r="T89" s="97"/>
      <c r="U89" s="97"/>
      <c r="V89" s="97">
        <f>BL89</f>
        <v>33.720930232558139</v>
      </c>
      <c r="W89" s="97"/>
      <c r="X89" s="97"/>
      <c r="Y89" s="97"/>
      <c r="Z89" s="97">
        <f>BM89</f>
        <v>11.627906976744185</v>
      </c>
      <c r="AA89" s="97"/>
      <c r="AB89" s="97"/>
      <c r="AC89" s="97"/>
      <c r="AD89" s="97">
        <f>BN89</f>
        <v>2.3255813953488373</v>
      </c>
      <c r="AE89" s="97"/>
      <c r="AF89" s="97"/>
      <c r="AG89" s="97"/>
      <c r="AH89" s="97">
        <f>BO89</f>
        <v>0</v>
      </c>
      <c r="AI89" s="97"/>
      <c r="AJ89" s="97"/>
      <c r="AK89" s="97"/>
      <c r="BH89" s="2" t="s">
        <v>18</v>
      </c>
      <c r="BI89" s="23">
        <v>79.698894377793465</v>
      </c>
      <c r="BJ89" s="23">
        <f>BK89+BL89</f>
        <v>86.04651162790698</v>
      </c>
      <c r="BK89" s="23">
        <v>52.325581395348841</v>
      </c>
      <c r="BL89" s="23">
        <v>33.720930232558139</v>
      </c>
      <c r="BM89" s="23">
        <v>11.627906976744185</v>
      </c>
      <c r="BN89" s="23">
        <v>2.3255813953488373</v>
      </c>
      <c r="BO89" s="23">
        <v>0</v>
      </c>
    </row>
    <row r="90" spans="2:67" ht="15" customHeight="1">
      <c r="B90" s="26"/>
      <c r="C90" s="26"/>
      <c r="D90" s="27" t="s">
        <v>31</v>
      </c>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BI90" s="31" t="s">
        <v>13</v>
      </c>
      <c r="BJ90" s="31" t="s">
        <v>14</v>
      </c>
      <c r="BK90" s="31">
        <v>1</v>
      </c>
      <c r="BL90" s="31">
        <v>2</v>
      </c>
      <c r="BM90" s="31">
        <v>3</v>
      </c>
      <c r="BN90" s="31">
        <v>4</v>
      </c>
      <c r="BO90" s="31">
        <v>0</v>
      </c>
    </row>
    <row r="91" spans="2:67">
      <c r="B91" s="29"/>
      <c r="C91" s="30"/>
      <c r="D91" s="98" t="s">
        <v>15</v>
      </c>
      <c r="E91" s="99"/>
      <c r="F91" s="99"/>
      <c r="G91" s="99"/>
      <c r="H91" s="99"/>
      <c r="I91" s="100"/>
      <c r="J91" s="93">
        <f>BI91</f>
        <v>62.5932162617272</v>
      </c>
      <c r="K91" s="93"/>
      <c r="L91" s="93"/>
      <c r="M91" s="93"/>
      <c r="N91" s="93">
        <f>BJ91</f>
        <v>64.948453608247419</v>
      </c>
      <c r="O91" s="93"/>
      <c r="P91" s="93"/>
      <c r="Q91" s="93"/>
      <c r="R91" s="93">
        <f>BK91</f>
        <v>36.082474226804123</v>
      </c>
      <c r="S91" s="93"/>
      <c r="T91" s="93"/>
      <c r="U91" s="93"/>
      <c r="V91" s="93">
        <f>BL91</f>
        <v>28.865979381443296</v>
      </c>
      <c r="W91" s="93"/>
      <c r="X91" s="93"/>
      <c r="Y91" s="93"/>
      <c r="Z91" s="93">
        <f>BM91</f>
        <v>26.804123711340207</v>
      </c>
      <c r="AA91" s="93"/>
      <c r="AB91" s="93"/>
      <c r="AC91" s="93"/>
      <c r="AD91" s="93">
        <f>BN91</f>
        <v>8.2474226804123703</v>
      </c>
      <c r="AE91" s="93"/>
      <c r="AF91" s="93"/>
      <c r="AG91" s="93"/>
      <c r="AH91" s="93">
        <f>BO91</f>
        <v>0</v>
      </c>
      <c r="AI91" s="93"/>
      <c r="AJ91" s="93"/>
      <c r="AK91" s="93"/>
      <c r="BG91" s="2">
        <v>19</v>
      </c>
      <c r="BH91" s="2" t="s">
        <v>16</v>
      </c>
      <c r="BI91" s="23">
        <v>62.5932162617272</v>
      </c>
      <c r="BJ91" s="23">
        <f>BK91+BL91</f>
        <v>64.948453608247419</v>
      </c>
      <c r="BK91" s="23">
        <v>36.082474226804123</v>
      </c>
      <c r="BL91" s="23">
        <v>28.865979381443296</v>
      </c>
      <c r="BM91" s="23">
        <v>26.804123711340207</v>
      </c>
      <c r="BN91" s="23">
        <v>8.2474226804123703</v>
      </c>
      <c r="BO91" s="23">
        <v>0</v>
      </c>
    </row>
    <row r="92" spans="2:67" ht="13.5" customHeight="1">
      <c r="D92" s="94" t="s">
        <v>17</v>
      </c>
      <c r="E92" s="95"/>
      <c r="F92" s="95"/>
      <c r="G92" s="95"/>
      <c r="H92" s="95"/>
      <c r="I92" s="96"/>
      <c r="J92" s="97">
        <f>BI92</f>
        <v>63.726182074805926</v>
      </c>
      <c r="K92" s="97"/>
      <c r="L92" s="97"/>
      <c r="M92" s="97"/>
      <c r="N92" s="97">
        <f>IF(ISERROR(BJ92),"",BJ92)</f>
        <v>75.581395348837219</v>
      </c>
      <c r="O92" s="97"/>
      <c r="P92" s="97"/>
      <c r="Q92" s="97"/>
      <c r="R92" s="97">
        <f>BK92</f>
        <v>32.558139534883722</v>
      </c>
      <c r="S92" s="97"/>
      <c r="T92" s="97"/>
      <c r="U92" s="97"/>
      <c r="V92" s="97">
        <f>BL92</f>
        <v>43.02325581395349</v>
      </c>
      <c r="W92" s="97"/>
      <c r="X92" s="97"/>
      <c r="Y92" s="97"/>
      <c r="Z92" s="97">
        <f>BM92</f>
        <v>19.767441860465116</v>
      </c>
      <c r="AA92" s="97"/>
      <c r="AB92" s="97"/>
      <c r="AC92" s="97"/>
      <c r="AD92" s="97">
        <f>BN92</f>
        <v>4.6511627906976747</v>
      </c>
      <c r="AE92" s="97"/>
      <c r="AF92" s="97"/>
      <c r="AG92" s="97"/>
      <c r="AH92" s="97">
        <f>BO92</f>
        <v>0</v>
      </c>
      <c r="AI92" s="97"/>
      <c r="AJ92" s="97"/>
      <c r="AK92" s="97"/>
      <c r="BH92" s="2" t="s">
        <v>18</v>
      </c>
      <c r="BI92" s="23">
        <v>63.726182074805926</v>
      </c>
      <c r="BJ92" s="23">
        <f>BK92+BL92</f>
        <v>75.581395348837219</v>
      </c>
      <c r="BK92" s="23">
        <v>32.558139534883722</v>
      </c>
      <c r="BL92" s="23">
        <v>43.02325581395349</v>
      </c>
      <c r="BM92" s="23">
        <v>19.767441860465116</v>
      </c>
      <c r="BN92" s="23">
        <v>4.6511627906976747</v>
      </c>
      <c r="BO92" s="23">
        <v>0</v>
      </c>
    </row>
    <row r="93" spans="2:67" ht="15" customHeight="1">
      <c r="B93" s="26"/>
      <c r="C93" s="26"/>
      <c r="D93" s="27" t="s">
        <v>32</v>
      </c>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BI93" s="31" t="s">
        <v>13</v>
      </c>
      <c r="BJ93" s="31" t="s">
        <v>14</v>
      </c>
      <c r="BK93" s="31">
        <v>1</v>
      </c>
      <c r="BL93" s="31">
        <v>2</v>
      </c>
      <c r="BM93" s="31">
        <v>3</v>
      </c>
      <c r="BN93" s="31">
        <v>4</v>
      </c>
      <c r="BO93" s="31">
        <v>0</v>
      </c>
    </row>
    <row r="94" spans="2:67">
      <c r="B94" s="29"/>
      <c r="C94" s="30"/>
      <c r="D94" s="98" t="s">
        <v>15</v>
      </c>
      <c r="E94" s="99"/>
      <c r="F94" s="99"/>
      <c r="G94" s="99"/>
      <c r="H94" s="99"/>
      <c r="I94" s="100"/>
      <c r="J94" s="93">
        <f>BI94</f>
        <v>66.995429396199185</v>
      </c>
      <c r="K94" s="93"/>
      <c r="L94" s="93"/>
      <c r="M94" s="93"/>
      <c r="N94" s="93">
        <f>BJ94</f>
        <v>70.103092783505161</v>
      </c>
      <c r="O94" s="93"/>
      <c r="P94" s="93"/>
      <c r="Q94" s="93"/>
      <c r="R94" s="93">
        <f>BK94</f>
        <v>34.020618556701031</v>
      </c>
      <c r="S94" s="93"/>
      <c r="T94" s="93"/>
      <c r="U94" s="93"/>
      <c r="V94" s="93">
        <f>BL94</f>
        <v>36.082474226804123</v>
      </c>
      <c r="W94" s="93"/>
      <c r="X94" s="93"/>
      <c r="Y94" s="93"/>
      <c r="Z94" s="93">
        <f>BM94</f>
        <v>21.649484536082475</v>
      </c>
      <c r="AA94" s="93"/>
      <c r="AB94" s="93"/>
      <c r="AC94" s="93"/>
      <c r="AD94" s="93">
        <f>BN94</f>
        <v>8.2474226804123703</v>
      </c>
      <c r="AE94" s="93"/>
      <c r="AF94" s="93"/>
      <c r="AG94" s="93"/>
      <c r="AH94" s="93">
        <f>BO94</f>
        <v>0</v>
      </c>
      <c r="AI94" s="93"/>
      <c r="AJ94" s="93"/>
      <c r="AK94" s="93"/>
      <c r="BG94" s="2">
        <v>20</v>
      </c>
      <c r="BH94" s="2" t="s">
        <v>16</v>
      </c>
      <c r="BI94" s="23">
        <v>66.995429396199185</v>
      </c>
      <c r="BJ94" s="23">
        <f>BK94+BL94</f>
        <v>70.103092783505161</v>
      </c>
      <c r="BK94" s="23">
        <v>34.020618556701031</v>
      </c>
      <c r="BL94" s="23">
        <v>36.082474226804123</v>
      </c>
      <c r="BM94" s="23">
        <v>21.649484536082475</v>
      </c>
      <c r="BN94" s="23">
        <v>8.2474226804123703</v>
      </c>
      <c r="BO94" s="23">
        <v>0</v>
      </c>
    </row>
    <row r="95" spans="2:67">
      <c r="D95" s="94" t="s">
        <v>17</v>
      </c>
      <c r="E95" s="95"/>
      <c r="F95" s="95"/>
      <c r="G95" s="95"/>
      <c r="H95" s="95"/>
      <c r="I95" s="96"/>
      <c r="J95" s="97">
        <f>BI95</f>
        <v>68.830863326276173</v>
      </c>
      <c r="K95" s="97"/>
      <c r="L95" s="97"/>
      <c r="M95" s="97"/>
      <c r="N95" s="97">
        <f>IF(ISERROR(BJ95),"",BJ95)</f>
        <v>73.255813953488371</v>
      </c>
      <c r="O95" s="97"/>
      <c r="P95" s="97"/>
      <c r="Q95" s="97"/>
      <c r="R95" s="97">
        <f>BK95</f>
        <v>34.883720930232556</v>
      </c>
      <c r="S95" s="97"/>
      <c r="T95" s="97"/>
      <c r="U95" s="97"/>
      <c r="V95" s="97">
        <f>BL95</f>
        <v>38.372093023255815</v>
      </c>
      <c r="W95" s="97"/>
      <c r="X95" s="97"/>
      <c r="Y95" s="97"/>
      <c r="Z95" s="97">
        <f>BM95</f>
        <v>22.093023255813954</v>
      </c>
      <c r="AA95" s="97"/>
      <c r="AB95" s="97"/>
      <c r="AC95" s="97"/>
      <c r="AD95" s="97">
        <f>BN95</f>
        <v>4.6511627906976747</v>
      </c>
      <c r="AE95" s="97"/>
      <c r="AF95" s="97"/>
      <c r="AG95" s="97"/>
      <c r="AH95" s="97">
        <f>BO95</f>
        <v>0</v>
      </c>
      <c r="AI95" s="97"/>
      <c r="AJ95" s="97"/>
      <c r="AK95" s="97"/>
      <c r="BH95" s="2" t="s">
        <v>18</v>
      </c>
      <c r="BI95" s="23">
        <v>68.830863326276173</v>
      </c>
      <c r="BJ95" s="23">
        <f>BK95+BL95</f>
        <v>73.255813953488371</v>
      </c>
      <c r="BK95" s="23">
        <v>34.883720930232556</v>
      </c>
      <c r="BL95" s="23">
        <v>38.372093023255815</v>
      </c>
      <c r="BM95" s="23">
        <v>22.093023255813954</v>
      </c>
      <c r="BN95" s="23">
        <v>4.6511627906976747</v>
      </c>
      <c r="BO95" s="23">
        <v>0</v>
      </c>
    </row>
    <row r="96" spans="2:67" ht="15" customHeight="1">
      <c r="B96" s="26"/>
      <c r="C96" s="26"/>
      <c r="D96" s="27" t="s">
        <v>33</v>
      </c>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BI96" s="31" t="s">
        <v>13</v>
      </c>
      <c r="BJ96" s="31" t="s">
        <v>14</v>
      </c>
      <c r="BK96" s="31">
        <v>1</v>
      </c>
      <c r="BL96" s="31">
        <v>2</v>
      </c>
      <c r="BM96" s="31">
        <v>3</v>
      </c>
      <c r="BN96" s="31">
        <v>4</v>
      </c>
      <c r="BO96" s="31">
        <v>0</v>
      </c>
    </row>
    <row r="97" spans="2:67">
      <c r="B97" s="29"/>
      <c r="C97" s="30"/>
      <c r="D97" s="98" t="s">
        <v>15</v>
      </c>
      <c r="E97" s="99"/>
      <c r="F97" s="99"/>
      <c r="G97" s="99"/>
      <c r="H97" s="99"/>
      <c r="I97" s="100"/>
      <c r="J97" s="93">
        <f>BI97</f>
        <v>85.590570122684625</v>
      </c>
      <c r="K97" s="93"/>
      <c r="L97" s="93"/>
      <c r="M97" s="93"/>
      <c r="N97" s="93">
        <f>BJ97</f>
        <v>85.567010309278345</v>
      </c>
      <c r="O97" s="93"/>
      <c r="P97" s="93"/>
      <c r="Q97" s="93"/>
      <c r="R97" s="93">
        <f>BK97</f>
        <v>59.793814432989691</v>
      </c>
      <c r="S97" s="93"/>
      <c r="T97" s="93"/>
      <c r="U97" s="93"/>
      <c r="V97" s="93">
        <f>BL97</f>
        <v>25.773195876288657</v>
      </c>
      <c r="W97" s="93"/>
      <c r="X97" s="93"/>
      <c r="Y97" s="93"/>
      <c r="Z97" s="93">
        <f>BM97</f>
        <v>11.340206185567011</v>
      </c>
      <c r="AA97" s="93"/>
      <c r="AB97" s="93"/>
      <c r="AC97" s="93"/>
      <c r="AD97" s="93">
        <f>BN97</f>
        <v>3.0927835051546393</v>
      </c>
      <c r="AE97" s="93"/>
      <c r="AF97" s="93"/>
      <c r="AG97" s="93"/>
      <c r="AH97" s="93">
        <f>BO97</f>
        <v>0</v>
      </c>
      <c r="AI97" s="93"/>
      <c r="AJ97" s="93"/>
      <c r="AK97" s="93"/>
      <c r="BG97" s="2">
        <v>21</v>
      </c>
      <c r="BH97" s="2" t="s">
        <v>16</v>
      </c>
      <c r="BI97" s="23">
        <v>85.590570122684625</v>
      </c>
      <c r="BJ97" s="23">
        <f>BK97+BL97</f>
        <v>85.567010309278345</v>
      </c>
      <c r="BK97" s="23">
        <v>59.793814432989691</v>
      </c>
      <c r="BL97" s="23">
        <v>25.773195876288657</v>
      </c>
      <c r="BM97" s="23">
        <v>11.340206185567011</v>
      </c>
      <c r="BN97" s="23">
        <v>3.0927835051546393</v>
      </c>
      <c r="BO97" s="23">
        <v>0</v>
      </c>
    </row>
    <row r="98" spans="2:67">
      <c r="D98" s="94" t="s">
        <v>17</v>
      </c>
      <c r="E98" s="95"/>
      <c r="F98" s="95"/>
      <c r="G98" s="95"/>
      <c r="H98" s="95"/>
      <c r="I98" s="96"/>
      <c r="J98" s="97">
        <f>BI98</f>
        <v>86.967772288873206</v>
      </c>
      <c r="K98" s="97"/>
      <c r="L98" s="97"/>
      <c r="M98" s="97"/>
      <c r="N98" s="97">
        <f>IF(ISERROR(BJ98),"",BJ98)</f>
        <v>88.372093023255815</v>
      </c>
      <c r="O98" s="97"/>
      <c r="P98" s="97"/>
      <c r="Q98" s="97"/>
      <c r="R98" s="97">
        <f>BK98</f>
        <v>54.651162790697668</v>
      </c>
      <c r="S98" s="97"/>
      <c r="T98" s="97"/>
      <c r="U98" s="97"/>
      <c r="V98" s="97">
        <f>BL98</f>
        <v>33.720930232558139</v>
      </c>
      <c r="W98" s="97"/>
      <c r="X98" s="97"/>
      <c r="Y98" s="97"/>
      <c r="Z98" s="97">
        <f>BM98</f>
        <v>9.3023255813953494</v>
      </c>
      <c r="AA98" s="97"/>
      <c r="AB98" s="97"/>
      <c r="AC98" s="97"/>
      <c r="AD98" s="97">
        <f>BN98</f>
        <v>2.3255813953488373</v>
      </c>
      <c r="AE98" s="97"/>
      <c r="AF98" s="97"/>
      <c r="AG98" s="97"/>
      <c r="AH98" s="97">
        <f>BO98</f>
        <v>0</v>
      </c>
      <c r="AI98" s="97"/>
      <c r="AJ98" s="97"/>
      <c r="AK98" s="97"/>
      <c r="BH98" s="2" t="s">
        <v>18</v>
      </c>
      <c r="BI98" s="23">
        <v>86.967772288873206</v>
      </c>
      <c r="BJ98" s="23">
        <f>BK98+BL98</f>
        <v>88.372093023255815</v>
      </c>
      <c r="BK98" s="23">
        <v>54.651162790697668</v>
      </c>
      <c r="BL98" s="23">
        <v>33.720930232558139</v>
      </c>
      <c r="BM98" s="23">
        <v>9.3023255813953494</v>
      </c>
      <c r="BN98" s="23">
        <v>2.3255813953488373</v>
      </c>
      <c r="BO98" s="23">
        <v>0</v>
      </c>
    </row>
    <row r="99" spans="2:67" ht="15" customHeight="1">
      <c r="B99" s="26"/>
      <c r="C99" s="26"/>
      <c r="D99" s="27" t="s">
        <v>34</v>
      </c>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BI99" s="31" t="s">
        <v>13</v>
      </c>
      <c r="BJ99" s="31" t="s">
        <v>14</v>
      </c>
      <c r="BK99" s="31">
        <v>1</v>
      </c>
      <c r="BL99" s="31">
        <v>2</v>
      </c>
      <c r="BM99" s="31">
        <v>3</v>
      </c>
      <c r="BN99" s="31">
        <v>4</v>
      </c>
      <c r="BO99" s="31">
        <v>0</v>
      </c>
    </row>
    <row r="100" spans="2:67">
      <c r="B100" s="29"/>
      <c r="C100" s="30"/>
      <c r="D100" s="98" t="s">
        <v>15</v>
      </c>
      <c r="E100" s="99"/>
      <c r="F100" s="99"/>
      <c r="G100" s="99"/>
      <c r="H100" s="99"/>
      <c r="I100" s="100"/>
      <c r="J100" s="93">
        <f>BI100</f>
        <v>95.525619437094051</v>
      </c>
      <c r="K100" s="93"/>
      <c r="L100" s="93"/>
      <c r="M100" s="93"/>
      <c r="N100" s="93">
        <f>BJ100</f>
        <v>97.9381443298969</v>
      </c>
      <c r="O100" s="93"/>
      <c r="P100" s="93"/>
      <c r="Q100" s="93"/>
      <c r="R100" s="93">
        <f>BK100</f>
        <v>85.567010309278345</v>
      </c>
      <c r="S100" s="93"/>
      <c r="T100" s="93"/>
      <c r="U100" s="93"/>
      <c r="V100" s="93">
        <f>BL100</f>
        <v>12.371134020618557</v>
      </c>
      <c r="W100" s="93"/>
      <c r="X100" s="93"/>
      <c r="Y100" s="93"/>
      <c r="Z100" s="93">
        <f>BM100</f>
        <v>1.0309278350515463</v>
      </c>
      <c r="AA100" s="93"/>
      <c r="AB100" s="93"/>
      <c r="AC100" s="93"/>
      <c r="AD100" s="93">
        <f>BN100</f>
        <v>1.0309278350515463</v>
      </c>
      <c r="AE100" s="93"/>
      <c r="AF100" s="93"/>
      <c r="AG100" s="93"/>
      <c r="AH100" s="93">
        <f>BO100</f>
        <v>0</v>
      </c>
      <c r="AI100" s="93"/>
      <c r="AJ100" s="93"/>
      <c r="AK100" s="93"/>
      <c r="BG100" s="2">
        <v>22</v>
      </c>
      <c r="BH100" s="2" t="s">
        <v>16</v>
      </c>
      <c r="BI100" s="23">
        <v>95.525619437094051</v>
      </c>
      <c r="BJ100" s="23">
        <f>BK100+BL100</f>
        <v>97.9381443298969</v>
      </c>
      <c r="BK100" s="23">
        <v>85.567010309278345</v>
      </c>
      <c r="BL100" s="23">
        <v>12.371134020618557</v>
      </c>
      <c r="BM100" s="23">
        <v>1.0309278350515463</v>
      </c>
      <c r="BN100" s="23">
        <v>1.0309278350515463</v>
      </c>
      <c r="BO100" s="23">
        <v>0</v>
      </c>
    </row>
    <row r="101" spans="2:67">
      <c r="D101" s="94" t="s">
        <v>17</v>
      </c>
      <c r="E101" s="95"/>
      <c r="F101" s="95"/>
      <c r="G101" s="95"/>
      <c r="H101" s="95"/>
      <c r="I101" s="96"/>
      <c r="J101" s="97">
        <f>BI101</f>
        <v>96.118560338743833</v>
      </c>
      <c r="K101" s="97"/>
      <c r="L101" s="97"/>
      <c r="M101" s="97"/>
      <c r="N101" s="97">
        <f>IF(ISERROR(BJ101),"",BJ101)</f>
        <v>95.348837209302332</v>
      </c>
      <c r="O101" s="97"/>
      <c r="P101" s="97"/>
      <c r="Q101" s="97"/>
      <c r="R101" s="97">
        <f>BK101</f>
        <v>74.418604651162795</v>
      </c>
      <c r="S101" s="97"/>
      <c r="T101" s="97"/>
      <c r="U101" s="97"/>
      <c r="V101" s="97">
        <f>BL101</f>
        <v>20.930232558139537</v>
      </c>
      <c r="W101" s="97"/>
      <c r="X101" s="97"/>
      <c r="Y101" s="97"/>
      <c r="Z101" s="97">
        <f>BM101</f>
        <v>4.6511627906976747</v>
      </c>
      <c r="AA101" s="97"/>
      <c r="AB101" s="97"/>
      <c r="AC101" s="97"/>
      <c r="AD101" s="97">
        <f>BN101</f>
        <v>0</v>
      </c>
      <c r="AE101" s="97"/>
      <c r="AF101" s="97"/>
      <c r="AG101" s="97"/>
      <c r="AH101" s="97">
        <f>BO101</f>
        <v>0</v>
      </c>
      <c r="AI101" s="97"/>
      <c r="AJ101" s="97"/>
      <c r="AK101" s="97"/>
      <c r="BH101" s="2" t="s">
        <v>18</v>
      </c>
      <c r="BI101" s="23">
        <v>96.118560338743833</v>
      </c>
      <c r="BJ101" s="23">
        <f>BK101+BL101</f>
        <v>95.348837209302332</v>
      </c>
      <c r="BK101" s="23">
        <v>74.418604651162795</v>
      </c>
      <c r="BL101" s="23">
        <v>20.930232558139537</v>
      </c>
      <c r="BM101" s="23">
        <v>4.6511627906976747</v>
      </c>
      <c r="BN101" s="23">
        <v>0</v>
      </c>
      <c r="BO101" s="23">
        <v>0</v>
      </c>
    </row>
    <row r="102" spans="2:67" ht="15" customHeight="1">
      <c r="B102" s="26"/>
      <c r="C102" s="26"/>
      <c r="D102" s="27" t="s">
        <v>35</v>
      </c>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BI102" s="31" t="s">
        <v>13</v>
      </c>
      <c r="BJ102" s="31" t="s">
        <v>14</v>
      </c>
      <c r="BK102" s="31">
        <v>1</v>
      </c>
      <c r="BL102" s="31">
        <v>2</v>
      </c>
      <c r="BM102" s="31">
        <v>3</v>
      </c>
      <c r="BN102" s="31">
        <v>4</v>
      </c>
      <c r="BO102" s="31">
        <v>0</v>
      </c>
    </row>
    <row r="103" spans="2:67">
      <c r="B103" s="29"/>
      <c r="C103" s="30"/>
      <c r="D103" s="98" t="s">
        <v>15</v>
      </c>
      <c r="E103" s="99"/>
      <c r="F103" s="99"/>
      <c r="G103" s="99"/>
      <c r="H103" s="99"/>
      <c r="I103" s="100"/>
      <c r="J103" s="93">
        <f>BI103</f>
        <v>92.711089728169355</v>
      </c>
      <c r="K103" s="93"/>
      <c r="L103" s="93"/>
      <c r="M103" s="93"/>
      <c r="N103" s="93">
        <f>BJ103</f>
        <v>92.783505154639172</v>
      </c>
      <c r="O103" s="93"/>
      <c r="P103" s="93"/>
      <c r="Q103" s="93"/>
      <c r="R103" s="93">
        <f>BK103</f>
        <v>70.103092783505147</v>
      </c>
      <c r="S103" s="93"/>
      <c r="T103" s="93"/>
      <c r="U103" s="93"/>
      <c r="V103" s="93">
        <f>BL103</f>
        <v>22.680412371134022</v>
      </c>
      <c r="W103" s="93"/>
      <c r="X103" s="93"/>
      <c r="Y103" s="93"/>
      <c r="Z103" s="93">
        <f>BM103</f>
        <v>6.1855670103092786</v>
      </c>
      <c r="AA103" s="93"/>
      <c r="AB103" s="93"/>
      <c r="AC103" s="93"/>
      <c r="AD103" s="93">
        <f>BN103</f>
        <v>1.0309278350515463</v>
      </c>
      <c r="AE103" s="93"/>
      <c r="AF103" s="93"/>
      <c r="AG103" s="93"/>
      <c r="AH103" s="93">
        <f>BO103</f>
        <v>0</v>
      </c>
      <c r="AI103" s="93"/>
      <c r="AJ103" s="93"/>
      <c r="AK103" s="93"/>
      <c r="BG103" s="2">
        <v>23</v>
      </c>
      <c r="BH103" s="2" t="s">
        <v>16</v>
      </c>
      <c r="BI103" s="23">
        <v>92.711089728169355</v>
      </c>
      <c r="BJ103" s="23">
        <f>BK103+BL103</f>
        <v>92.783505154639172</v>
      </c>
      <c r="BK103" s="23">
        <v>70.103092783505147</v>
      </c>
      <c r="BL103" s="23">
        <v>22.680412371134022</v>
      </c>
      <c r="BM103" s="23">
        <v>6.1855670103092786</v>
      </c>
      <c r="BN103" s="23">
        <v>1.0309278350515463</v>
      </c>
      <c r="BO103" s="23">
        <v>0</v>
      </c>
    </row>
    <row r="104" spans="2:67">
      <c r="D104" s="94" t="s">
        <v>17</v>
      </c>
      <c r="E104" s="95"/>
      <c r="F104" s="95"/>
      <c r="G104" s="95"/>
      <c r="H104" s="95"/>
      <c r="I104" s="96"/>
      <c r="J104" s="97">
        <f>BI104</f>
        <v>91.907786403199239</v>
      </c>
      <c r="K104" s="97"/>
      <c r="L104" s="97"/>
      <c r="M104" s="97"/>
      <c r="N104" s="97">
        <f>IF(ISERROR(BJ104),"",BJ104)</f>
        <v>95.348837209302332</v>
      </c>
      <c r="O104" s="97"/>
      <c r="P104" s="97"/>
      <c r="Q104" s="97"/>
      <c r="R104" s="97">
        <f>BK104</f>
        <v>68.604651162790702</v>
      </c>
      <c r="S104" s="97"/>
      <c r="T104" s="97"/>
      <c r="U104" s="97"/>
      <c r="V104" s="97">
        <f>BL104</f>
        <v>26.744186046511626</v>
      </c>
      <c r="W104" s="97"/>
      <c r="X104" s="97"/>
      <c r="Y104" s="97"/>
      <c r="Z104" s="97">
        <f>BM104</f>
        <v>4.6511627906976747</v>
      </c>
      <c r="AA104" s="97"/>
      <c r="AB104" s="97"/>
      <c r="AC104" s="97"/>
      <c r="AD104" s="97">
        <f>BN104</f>
        <v>0</v>
      </c>
      <c r="AE104" s="97"/>
      <c r="AF104" s="97"/>
      <c r="AG104" s="97"/>
      <c r="AH104" s="97">
        <f>BO104</f>
        <v>0</v>
      </c>
      <c r="AI104" s="97"/>
      <c r="AJ104" s="97"/>
      <c r="AK104" s="97"/>
      <c r="BH104" s="2" t="s">
        <v>18</v>
      </c>
      <c r="BI104" s="23">
        <v>91.907786403199239</v>
      </c>
      <c r="BJ104" s="23">
        <f>BK104+BL104</f>
        <v>95.348837209302332</v>
      </c>
      <c r="BK104" s="23">
        <v>68.604651162790702</v>
      </c>
      <c r="BL104" s="23">
        <v>26.744186046511626</v>
      </c>
      <c r="BM104" s="23">
        <v>4.6511627906976747</v>
      </c>
      <c r="BN104" s="23">
        <v>0</v>
      </c>
      <c r="BO104" s="23">
        <v>0</v>
      </c>
    </row>
    <row r="105" spans="2:67" ht="15" customHeight="1">
      <c r="B105" s="26"/>
      <c r="C105" s="26"/>
      <c r="D105" s="27" t="s">
        <v>36</v>
      </c>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BI105" s="31" t="s">
        <v>13</v>
      </c>
      <c r="BJ105" s="31" t="s">
        <v>14</v>
      </c>
      <c r="BK105" s="31">
        <v>1</v>
      </c>
      <c r="BL105" s="31">
        <v>2</v>
      </c>
      <c r="BM105" s="31">
        <v>3</v>
      </c>
      <c r="BN105" s="31">
        <v>4</v>
      </c>
      <c r="BO105" s="31">
        <v>0</v>
      </c>
    </row>
    <row r="106" spans="2:67">
      <c r="B106" s="29"/>
      <c r="C106" s="30"/>
      <c r="D106" s="98" t="s">
        <v>15</v>
      </c>
      <c r="E106" s="99"/>
      <c r="F106" s="99"/>
      <c r="G106" s="99"/>
      <c r="H106" s="99"/>
      <c r="I106" s="100"/>
      <c r="J106" s="93">
        <f>BI106</f>
        <v>78.662496993023808</v>
      </c>
      <c r="K106" s="93"/>
      <c r="L106" s="93"/>
      <c r="M106" s="93"/>
      <c r="N106" s="93">
        <f>BJ106</f>
        <v>82.474226804123703</v>
      </c>
      <c r="O106" s="93"/>
      <c r="P106" s="93"/>
      <c r="Q106" s="93"/>
      <c r="R106" s="93">
        <f>BK106</f>
        <v>51.546391752577314</v>
      </c>
      <c r="S106" s="93"/>
      <c r="T106" s="93"/>
      <c r="U106" s="93"/>
      <c r="V106" s="93">
        <f>BL106</f>
        <v>30.927835051546392</v>
      </c>
      <c r="W106" s="93"/>
      <c r="X106" s="93"/>
      <c r="Y106" s="93"/>
      <c r="Z106" s="93">
        <f>BM106</f>
        <v>15.463917525773196</v>
      </c>
      <c r="AA106" s="93"/>
      <c r="AB106" s="93"/>
      <c r="AC106" s="93"/>
      <c r="AD106" s="93">
        <f>BN106</f>
        <v>2.0618556701030926</v>
      </c>
      <c r="AE106" s="93"/>
      <c r="AF106" s="93"/>
      <c r="AG106" s="93"/>
      <c r="AH106" s="93">
        <f>BO106</f>
        <v>0</v>
      </c>
      <c r="AI106" s="93"/>
      <c r="AJ106" s="93"/>
      <c r="AK106" s="93"/>
      <c r="BG106" s="2">
        <v>24</v>
      </c>
      <c r="BH106" s="2" t="s">
        <v>16</v>
      </c>
      <c r="BI106" s="23">
        <v>78.662496993023808</v>
      </c>
      <c r="BJ106" s="23">
        <f>BK106+BL106</f>
        <v>82.474226804123703</v>
      </c>
      <c r="BK106" s="23">
        <v>51.546391752577314</v>
      </c>
      <c r="BL106" s="23">
        <v>30.927835051546392</v>
      </c>
      <c r="BM106" s="23">
        <v>15.463917525773196</v>
      </c>
      <c r="BN106" s="23">
        <v>2.0618556701030926</v>
      </c>
      <c r="BO106" s="23">
        <v>0</v>
      </c>
    </row>
    <row r="107" spans="2:67">
      <c r="D107" s="94" t="s">
        <v>17</v>
      </c>
      <c r="E107" s="95"/>
      <c r="F107" s="95"/>
      <c r="G107" s="95"/>
      <c r="H107" s="95"/>
      <c r="I107" s="96"/>
      <c r="J107" s="97">
        <f>BI107</f>
        <v>80.875088214537755</v>
      </c>
      <c r="K107" s="97"/>
      <c r="L107" s="97"/>
      <c r="M107" s="97"/>
      <c r="N107" s="97">
        <f>IF(ISERROR(BJ107),"",BJ107)</f>
        <v>88.372093023255815</v>
      </c>
      <c r="O107" s="97"/>
      <c r="P107" s="97"/>
      <c r="Q107" s="97"/>
      <c r="R107" s="97">
        <f>BK107</f>
        <v>53.488372093023251</v>
      </c>
      <c r="S107" s="97"/>
      <c r="T107" s="97"/>
      <c r="U107" s="97"/>
      <c r="V107" s="97">
        <f>BL107</f>
        <v>34.883720930232556</v>
      </c>
      <c r="W107" s="97"/>
      <c r="X107" s="97"/>
      <c r="Y107" s="97"/>
      <c r="Z107" s="97">
        <f>BM107</f>
        <v>9.3023255813953494</v>
      </c>
      <c r="AA107" s="97"/>
      <c r="AB107" s="97"/>
      <c r="AC107" s="97"/>
      <c r="AD107" s="97">
        <f>BN107</f>
        <v>2.3255813953488373</v>
      </c>
      <c r="AE107" s="97"/>
      <c r="AF107" s="97"/>
      <c r="AG107" s="97"/>
      <c r="AH107" s="97">
        <f>BO107</f>
        <v>0</v>
      </c>
      <c r="AI107" s="97"/>
      <c r="AJ107" s="97"/>
      <c r="AK107" s="97"/>
      <c r="BH107" s="2" t="s">
        <v>18</v>
      </c>
      <c r="BI107" s="23">
        <v>80.875088214537755</v>
      </c>
      <c r="BJ107" s="23">
        <f>BK107+BL107</f>
        <v>88.372093023255815</v>
      </c>
      <c r="BK107" s="23">
        <v>53.488372093023251</v>
      </c>
      <c r="BL107" s="23">
        <v>34.883720930232556</v>
      </c>
      <c r="BM107" s="23">
        <v>9.3023255813953494</v>
      </c>
      <c r="BN107" s="23">
        <v>2.3255813953488373</v>
      </c>
      <c r="BO107" s="23">
        <v>0</v>
      </c>
    </row>
    <row r="108" spans="2:67" ht="15" customHeight="1">
      <c r="B108" s="26"/>
      <c r="C108" s="26"/>
      <c r="D108" s="27" t="s">
        <v>37</v>
      </c>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BI108" s="31" t="s">
        <v>13</v>
      </c>
      <c r="BJ108" s="31" t="s">
        <v>14</v>
      </c>
      <c r="BK108" s="31">
        <v>1</v>
      </c>
      <c r="BL108" s="31">
        <v>2</v>
      </c>
      <c r="BM108" s="31">
        <v>3</v>
      </c>
      <c r="BN108" s="31">
        <v>4</v>
      </c>
      <c r="BO108" s="31">
        <v>0</v>
      </c>
    </row>
    <row r="109" spans="2:67">
      <c r="B109" s="29"/>
      <c r="C109" s="30"/>
      <c r="D109" s="98" t="s">
        <v>15</v>
      </c>
      <c r="E109" s="99"/>
      <c r="F109" s="99"/>
      <c r="G109" s="99"/>
      <c r="H109" s="99"/>
      <c r="I109" s="100"/>
      <c r="J109" s="93">
        <f>BI109</f>
        <v>81.982198700986288</v>
      </c>
      <c r="K109" s="93"/>
      <c r="L109" s="93"/>
      <c r="M109" s="93"/>
      <c r="N109" s="93">
        <f>BJ109</f>
        <v>88.659793814432987</v>
      </c>
      <c r="O109" s="93"/>
      <c r="P109" s="93"/>
      <c r="Q109" s="93"/>
      <c r="R109" s="93">
        <f>BK109</f>
        <v>55.670103092783506</v>
      </c>
      <c r="S109" s="93"/>
      <c r="T109" s="93"/>
      <c r="U109" s="93"/>
      <c r="V109" s="93">
        <f>BL109</f>
        <v>32.989690721649481</v>
      </c>
      <c r="W109" s="93"/>
      <c r="X109" s="93"/>
      <c r="Y109" s="93"/>
      <c r="Z109" s="93">
        <f>BM109</f>
        <v>9.2783505154639183</v>
      </c>
      <c r="AA109" s="93"/>
      <c r="AB109" s="93"/>
      <c r="AC109" s="93"/>
      <c r="AD109" s="93">
        <f>BN109</f>
        <v>1.0309278350515463</v>
      </c>
      <c r="AE109" s="93"/>
      <c r="AF109" s="93"/>
      <c r="AG109" s="93"/>
      <c r="AH109" s="93">
        <f>BO109</f>
        <v>1.0309278350515463</v>
      </c>
      <c r="AI109" s="93"/>
      <c r="AJ109" s="93"/>
      <c r="AK109" s="93"/>
      <c r="BG109" s="2">
        <v>25</v>
      </c>
      <c r="BH109" s="2" t="s">
        <v>16</v>
      </c>
      <c r="BI109" s="23">
        <v>81.982198700986288</v>
      </c>
      <c r="BJ109" s="23">
        <f>BK109+BL109</f>
        <v>88.659793814432987</v>
      </c>
      <c r="BK109" s="23">
        <v>55.670103092783506</v>
      </c>
      <c r="BL109" s="23">
        <v>32.989690721649481</v>
      </c>
      <c r="BM109" s="23">
        <v>9.2783505154639183</v>
      </c>
      <c r="BN109" s="23">
        <v>1.0309278350515463</v>
      </c>
      <c r="BO109" s="23">
        <v>1.0309278350515463</v>
      </c>
    </row>
    <row r="110" spans="2:67">
      <c r="D110" s="94" t="s">
        <v>17</v>
      </c>
      <c r="E110" s="95"/>
      <c r="F110" s="95"/>
      <c r="G110" s="95"/>
      <c r="H110" s="95"/>
      <c r="I110" s="96"/>
      <c r="J110" s="97">
        <f>BI110</f>
        <v>83.603857915784516</v>
      </c>
      <c r="K110" s="97"/>
      <c r="L110" s="97"/>
      <c r="M110" s="97"/>
      <c r="N110" s="97">
        <f>IF(ISERROR(BJ110),"",BJ110)</f>
        <v>88.372093023255815</v>
      </c>
      <c r="O110" s="97"/>
      <c r="P110" s="97"/>
      <c r="Q110" s="97"/>
      <c r="R110" s="97">
        <f>BK110</f>
        <v>61.627906976744185</v>
      </c>
      <c r="S110" s="97"/>
      <c r="T110" s="97"/>
      <c r="U110" s="97"/>
      <c r="V110" s="97">
        <f>BL110</f>
        <v>26.744186046511626</v>
      </c>
      <c r="W110" s="97"/>
      <c r="X110" s="97"/>
      <c r="Y110" s="97"/>
      <c r="Z110" s="97">
        <f>BM110</f>
        <v>9.3023255813953494</v>
      </c>
      <c r="AA110" s="97"/>
      <c r="AB110" s="97"/>
      <c r="AC110" s="97"/>
      <c r="AD110" s="97">
        <f>BN110</f>
        <v>2.3255813953488373</v>
      </c>
      <c r="AE110" s="97"/>
      <c r="AF110" s="97"/>
      <c r="AG110" s="97"/>
      <c r="AH110" s="97">
        <f>BO110</f>
        <v>0</v>
      </c>
      <c r="AI110" s="97"/>
      <c r="AJ110" s="97"/>
      <c r="AK110" s="97"/>
      <c r="BH110" s="2" t="s">
        <v>18</v>
      </c>
      <c r="BI110" s="23">
        <v>83.603857915784516</v>
      </c>
      <c r="BJ110" s="23">
        <f>BK110+BL110</f>
        <v>88.372093023255815</v>
      </c>
      <c r="BK110" s="23">
        <v>61.627906976744185</v>
      </c>
      <c r="BL110" s="23">
        <v>26.744186046511626</v>
      </c>
      <c r="BM110" s="23">
        <v>9.3023255813953494</v>
      </c>
      <c r="BN110" s="23">
        <v>2.3255813953488373</v>
      </c>
      <c r="BO110" s="23">
        <v>0</v>
      </c>
    </row>
    <row r="111" spans="2:67" ht="15" customHeight="1">
      <c r="B111" s="26"/>
      <c r="C111" s="26"/>
      <c r="D111" s="27" t="s">
        <v>38</v>
      </c>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BI111" s="31" t="s">
        <v>13</v>
      </c>
      <c r="BJ111" s="31" t="s">
        <v>14</v>
      </c>
      <c r="BK111" s="31">
        <v>1</v>
      </c>
      <c r="BL111" s="31">
        <v>2</v>
      </c>
      <c r="BM111" s="31">
        <v>3</v>
      </c>
      <c r="BN111" s="31">
        <v>4</v>
      </c>
      <c r="BO111" s="31">
        <v>0</v>
      </c>
    </row>
    <row r="112" spans="2:67">
      <c r="B112" s="29"/>
      <c r="C112" s="30"/>
      <c r="D112" s="98" t="s">
        <v>15</v>
      </c>
      <c r="E112" s="99"/>
      <c r="F112" s="99"/>
      <c r="G112" s="99"/>
      <c r="H112" s="99"/>
      <c r="I112" s="100"/>
      <c r="J112" s="93">
        <f>BI112</f>
        <v>93.240317536685112</v>
      </c>
      <c r="K112" s="93"/>
      <c r="L112" s="93"/>
      <c r="M112" s="93"/>
      <c r="N112" s="93">
        <f>BJ112</f>
        <v>95.876288659793815</v>
      </c>
      <c r="O112" s="93"/>
      <c r="P112" s="93"/>
      <c r="Q112" s="93"/>
      <c r="R112" s="93">
        <f>BK112</f>
        <v>80.412371134020617</v>
      </c>
      <c r="S112" s="93"/>
      <c r="T112" s="93"/>
      <c r="U112" s="93"/>
      <c r="V112" s="93">
        <f>BL112</f>
        <v>15.463917525773196</v>
      </c>
      <c r="W112" s="93"/>
      <c r="X112" s="93"/>
      <c r="Y112" s="93"/>
      <c r="Z112" s="93">
        <f>BM112</f>
        <v>3.0927835051546393</v>
      </c>
      <c r="AA112" s="93"/>
      <c r="AB112" s="93"/>
      <c r="AC112" s="93"/>
      <c r="AD112" s="93">
        <f>BN112</f>
        <v>1.0309278350515463</v>
      </c>
      <c r="AE112" s="93"/>
      <c r="AF112" s="93"/>
      <c r="AG112" s="93"/>
      <c r="AH112" s="93">
        <f>BO112</f>
        <v>0</v>
      </c>
      <c r="AI112" s="93"/>
      <c r="AJ112" s="93"/>
      <c r="AK112" s="93"/>
      <c r="BG112" s="2">
        <v>26</v>
      </c>
      <c r="BH112" s="2" t="s">
        <v>16</v>
      </c>
      <c r="BI112" s="23">
        <v>93.240317536685112</v>
      </c>
      <c r="BJ112" s="23">
        <f>BK112+BL112</f>
        <v>95.876288659793815</v>
      </c>
      <c r="BK112" s="23">
        <v>80.412371134020617</v>
      </c>
      <c r="BL112" s="23">
        <v>15.463917525773196</v>
      </c>
      <c r="BM112" s="23">
        <v>3.0927835051546393</v>
      </c>
      <c r="BN112" s="23">
        <v>1.0309278350515463</v>
      </c>
      <c r="BO112" s="23">
        <v>0</v>
      </c>
    </row>
    <row r="113" spans="1:96" ht="13.5" customHeight="1">
      <c r="D113" s="94" t="s">
        <v>17</v>
      </c>
      <c r="E113" s="95"/>
      <c r="F113" s="95"/>
      <c r="G113" s="95"/>
      <c r="H113" s="95"/>
      <c r="I113" s="96"/>
      <c r="J113" s="97">
        <f>BI113</f>
        <v>94.636556104446015</v>
      </c>
      <c r="K113" s="97"/>
      <c r="L113" s="97"/>
      <c r="M113" s="97"/>
      <c r="N113" s="97">
        <f>IF(ISERROR(BJ113),"",BJ113)</f>
        <v>98.83720930232559</v>
      </c>
      <c r="O113" s="97"/>
      <c r="P113" s="97"/>
      <c r="Q113" s="97"/>
      <c r="R113" s="97">
        <f>BK113</f>
        <v>83.720930232558146</v>
      </c>
      <c r="S113" s="97"/>
      <c r="T113" s="97"/>
      <c r="U113" s="97"/>
      <c r="V113" s="97">
        <f>BL113</f>
        <v>15.11627906976744</v>
      </c>
      <c r="W113" s="97"/>
      <c r="X113" s="97"/>
      <c r="Y113" s="97"/>
      <c r="Z113" s="97">
        <f>BM113</f>
        <v>0</v>
      </c>
      <c r="AA113" s="97"/>
      <c r="AB113" s="97"/>
      <c r="AC113" s="97"/>
      <c r="AD113" s="97">
        <f>BN113</f>
        <v>1.1627906976744187</v>
      </c>
      <c r="AE113" s="97"/>
      <c r="AF113" s="97"/>
      <c r="AG113" s="97"/>
      <c r="AH113" s="97">
        <f>BO113</f>
        <v>0</v>
      </c>
      <c r="AI113" s="97"/>
      <c r="AJ113" s="97"/>
      <c r="AK113" s="97"/>
      <c r="BH113" s="2" t="s">
        <v>18</v>
      </c>
      <c r="BI113" s="23">
        <v>94.636556104446015</v>
      </c>
      <c r="BJ113" s="23">
        <f>BK113+BL113</f>
        <v>98.83720930232559</v>
      </c>
      <c r="BK113" s="23">
        <v>83.720930232558146</v>
      </c>
      <c r="BL113" s="23">
        <v>15.11627906976744</v>
      </c>
      <c r="BM113" s="23">
        <v>0</v>
      </c>
      <c r="BN113" s="23">
        <v>1.1627906976744187</v>
      </c>
      <c r="BO113" s="23">
        <v>0</v>
      </c>
    </row>
    <row r="114" spans="1:96" ht="15" customHeight="1">
      <c r="B114" s="26"/>
      <c r="C114" s="26"/>
      <c r="D114" s="33"/>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BI114" s="31"/>
      <c r="BJ114" s="31"/>
      <c r="BK114" s="31"/>
      <c r="BL114" s="31"/>
      <c r="BM114" s="31"/>
      <c r="BN114" s="31"/>
      <c r="BO114" s="31"/>
    </row>
    <row r="115" spans="1:96">
      <c r="B115" s="29"/>
      <c r="C115" s="29"/>
      <c r="D115" s="103"/>
      <c r="E115" s="103"/>
      <c r="F115" s="103"/>
      <c r="G115" s="103"/>
      <c r="H115" s="103"/>
      <c r="I115" s="103"/>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BI115" s="23"/>
      <c r="BJ115" s="23"/>
      <c r="BK115" s="23"/>
      <c r="BL115" s="23"/>
      <c r="BM115" s="23"/>
      <c r="BN115" s="23"/>
      <c r="BO115" s="23"/>
    </row>
    <row r="116" spans="1:96">
      <c r="D116" s="103"/>
      <c r="E116" s="103"/>
      <c r="F116" s="103"/>
      <c r="G116" s="103"/>
      <c r="H116" s="103"/>
      <c r="I116" s="103"/>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BI116" s="23"/>
      <c r="BJ116" s="23"/>
      <c r="BK116" s="23"/>
      <c r="BL116" s="23"/>
      <c r="BM116" s="23"/>
      <c r="BN116" s="23"/>
      <c r="BO116" s="23"/>
    </row>
    <row r="118" spans="1:96" s="19" customFormat="1" ht="11.25" customHeight="1">
      <c r="A118" s="2"/>
      <c r="B118" s="71" t="s">
        <v>45</v>
      </c>
      <c r="C118" s="71"/>
      <c r="D118" s="15" t="s">
        <v>46</v>
      </c>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T118" s="24"/>
      <c r="BV118" s="25"/>
      <c r="CE118" s="20"/>
      <c r="CF118" s="20"/>
      <c r="CG118" s="20"/>
      <c r="CI118" s="25"/>
      <c r="CR118" s="20"/>
    </row>
    <row r="119" spans="1:96">
      <c r="B119" s="71"/>
      <c r="C119" s="71"/>
      <c r="D119" s="27" t="s">
        <v>47</v>
      </c>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M119" s="22"/>
    </row>
    <row r="120" spans="1:96" ht="9.75" customHeight="1">
      <c r="D120" s="72"/>
      <c r="E120" s="73"/>
      <c r="F120" s="73"/>
      <c r="G120" s="73"/>
      <c r="H120" s="73"/>
      <c r="I120" s="74"/>
      <c r="J120" s="65">
        <v>1</v>
      </c>
      <c r="K120" s="66"/>
      <c r="L120" s="67"/>
      <c r="M120" s="65">
        <v>2</v>
      </c>
      <c r="N120" s="66"/>
      <c r="O120" s="67"/>
      <c r="P120" s="65">
        <v>3</v>
      </c>
      <c r="Q120" s="66"/>
      <c r="R120" s="67"/>
      <c r="S120" s="65">
        <v>4</v>
      </c>
      <c r="T120" s="66"/>
      <c r="U120" s="67"/>
      <c r="V120" s="65">
        <v>5</v>
      </c>
      <c r="W120" s="66"/>
      <c r="X120" s="67"/>
      <c r="Y120" s="65">
        <v>6</v>
      </c>
      <c r="Z120" s="66"/>
      <c r="AA120" s="67"/>
      <c r="AB120" s="65">
        <v>7</v>
      </c>
      <c r="AC120" s="66"/>
      <c r="AD120" s="67"/>
      <c r="AE120" s="65">
        <v>8</v>
      </c>
      <c r="AF120" s="66"/>
      <c r="AG120" s="67"/>
      <c r="AH120" s="65">
        <v>9</v>
      </c>
      <c r="AI120" s="66"/>
      <c r="AJ120" s="67"/>
      <c r="AK120" s="65"/>
      <c r="AL120" s="66"/>
      <c r="AM120" s="67"/>
      <c r="AN120" s="37"/>
      <c r="AO120" s="37"/>
      <c r="AP120" s="37"/>
      <c r="AQ120" s="37"/>
      <c r="AR120" s="37"/>
      <c r="AS120" s="37"/>
      <c r="AT120" s="37"/>
      <c r="AU120" s="37"/>
    </row>
    <row r="121" spans="1:96" ht="22.5" customHeight="1">
      <c r="D121" s="75"/>
      <c r="E121" s="76"/>
      <c r="F121" s="76"/>
      <c r="G121" s="76"/>
      <c r="H121" s="76"/>
      <c r="I121" s="77"/>
      <c r="J121" s="104" t="s">
        <v>48</v>
      </c>
      <c r="K121" s="105"/>
      <c r="L121" s="106"/>
      <c r="M121" s="104" t="s">
        <v>49</v>
      </c>
      <c r="N121" s="105"/>
      <c r="O121" s="106"/>
      <c r="P121" s="104" t="s">
        <v>50</v>
      </c>
      <c r="Q121" s="105"/>
      <c r="R121" s="106"/>
      <c r="S121" s="104" t="s">
        <v>51</v>
      </c>
      <c r="T121" s="105"/>
      <c r="U121" s="106"/>
      <c r="V121" s="104" t="s">
        <v>52</v>
      </c>
      <c r="W121" s="105"/>
      <c r="X121" s="106"/>
      <c r="Y121" s="104" t="s">
        <v>53</v>
      </c>
      <c r="Z121" s="105"/>
      <c r="AA121" s="106"/>
      <c r="AB121" s="104" t="s">
        <v>54</v>
      </c>
      <c r="AC121" s="105"/>
      <c r="AD121" s="106"/>
      <c r="AE121" s="104" t="s">
        <v>55</v>
      </c>
      <c r="AF121" s="105"/>
      <c r="AG121" s="106"/>
      <c r="AH121" s="104" t="s">
        <v>56</v>
      </c>
      <c r="AI121" s="105"/>
      <c r="AJ121" s="106"/>
      <c r="AK121" s="104" t="s">
        <v>12</v>
      </c>
      <c r="AL121" s="105"/>
      <c r="AM121" s="106"/>
      <c r="AN121" s="38"/>
      <c r="AO121" s="38"/>
      <c r="AP121" s="38"/>
      <c r="AQ121" s="38"/>
      <c r="AR121" s="38"/>
      <c r="AS121" s="38"/>
      <c r="AT121" s="38"/>
      <c r="AU121" s="38"/>
      <c r="BK121" s="2">
        <v>1</v>
      </c>
      <c r="BL121" s="2">
        <v>2</v>
      </c>
      <c r="BM121" s="2">
        <v>3</v>
      </c>
      <c r="BN121" s="2">
        <v>4</v>
      </c>
      <c r="BO121" s="2">
        <v>5</v>
      </c>
      <c r="BP121" s="2">
        <v>6</v>
      </c>
      <c r="BQ121" s="2">
        <v>7</v>
      </c>
      <c r="BR121" s="2">
        <v>8</v>
      </c>
      <c r="BS121" s="2">
        <v>9</v>
      </c>
      <c r="BT121" s="2">
        <v>0</v>
      </c>
    </row>
    <row r="122" spans="1:96">
      <c r="D122" s="110" t="s">
        <v>15</v>
      </c>
      <c r="E122" s="110"/>
      <c r="F122" s="111" t="s">
        <v>57</v>
      </c>
      <c r="G122" s="111"/>
      <c r="H122" s="111"/>
      <c r="I122" s="111"/>
      <c r="J122" s="112">
        <f>BK122</f>
        <v>6.1342314168871779</v>
      </c>
      <c r="K122" s="113"/>
      <c r="L122" s="114"/>
      <c r="M122" s="112">
        <f>BL122</f>
        <v>5.6290594178494109</v>
      </c>
      <c r="N122" s="113"/>
      <c r="O122" s="114"/>
      <c r="P122" s="112">
        <f>BM122</f>
        <v>7.5775799855665138</v>
      </c>
      <c r="Q122" s="113"/>
      <c r="R122" s="114"/>
      <c r="S122" s="112">
        <f>BN122</f>
        <v>21.361558816454174</v>
      </c>
      <c r="T122" s="113"/>
      <c r="U122" s="114"/>
      <c r="V122" s="112">
        <f>BO122</f>
        <v>32.523454414241037</v>
      </c>
      <c r="W122" s="113"/>
      <c r="X122" s="114"/>
      <c r="Y122" s="112">
        <f>BP122</f>
        <v>14.505653115227327</v>
      </c>
      <c r="Z122" s="113"/>
      <c r="AA122" s="114"/>
      <c r="AB122" s="112">
        <f>BQ122</f>
        <v>6.8077940822708687</v>
      </c>
      <c r="AC122" s="113"/>
      <c r="AD122" s="114"/>
      <c r="AE122" s="112">
        <f>BR122</f>
        <v>3.15131104161655</v>
      </c>
      <c r="AF122" s="113"/>
      <c r="AG122" s="114"/>
      <c r="AH122" s="112">
        <f>BS122</f>
        <v>2.309357709886938</v>
      </c>
      <c r="AI122" s="113"/>
      <c r="AJ122" s="114"/>
      <c r="AK122" s="112">
        <f>BT122</f>
        <v>0</v>
      </c>
      <c r="AL122" s="113"/>
      <c r="AM122" s="114"/>
      <c r="AN122" s="39"/>
      <c r="AO122" s="39"/>
      <c r="AP122" s="39"/>
      <c r="AQ122" s="39"/>
      <c r="AR122" s="39"/>
      <c r="AS122" s="39"/>
      <c r="AT122" s="39"/>
      <c r="AU122" s="39"/>
      <c r="BG122" s="2">
        <v>27</v>
      </c>
      <c r="BH122" s="2" t="s">
        <v>58</v>
      </c>
      <c r="BK122" s="23">
        <v>6.1342314168871779</v>
      </c>
      <c r="BL122" s="23">
        <v>5.6290594178494109</v>
      </c>
      <c r="BM122" s="23">
        <v>7.5775799855665138</v>
      </c>
      <c r="BN122" s="23">
        <v>21.361558816454174</v>
      </c>
      <c r="BO122" s="23">
        <v>32.523454414241037</v>
      </c>
      <c r="BP122" s="23">
        <v>14.505653115227327</v>
      </c>
      <c r="BQ122" s="23">
        <v>6.8077940822708687</v>
      </c>
      <c r="BR122" s="23">
        <v>3.15131104161655</v>
      </c>
      <c r="BS122" s="23">
        <v>2.309357709886938</v>
      </c>
      <c r="BT122" s="23">
        <v>0</v>
      </c>
    </row>
    <row r="123" spans="1:96">
      <c r="D123" s="110"/>
      <c r="E123" s="110"/>
      <c r="F123" s="115" t="s">
        <v>59</v>
      </c>
      <c r="G123" s="115"/>
      <c r="H123" s="115"/>
      <c r="I123" s="115"/>
      <c r="J123" s="107">
        <f>BK123</f>
        <v>2.0618556701030926</v>
      </c>
      <c r="K123" s="108"/>
      <c r="L123" s="109"/>
      <c r="M123" s="107">
        <f>BL123</f>
        <v>2.0618556701030926</v>
      </c>
      <c r="N123" s="108"/>
      <c r="O123" s="109"/>
      <c r="P123" s="107">
        <f>BM123</f>
        <v>4.1237113402061851</v>
      </c>
      <c r="Q123" s="108"/>
      <c r="R123" s="109"/>
      <c r="S123" s="107">
        <f>BN123</f>
        <v>13.402061855670103</v>
      </c>
      <c r="T123" s="108"/>
      <c r="U123" s="109"/>
      <c r="V123" s="107">
        <f>BO123</f>
        <v>36.082474226804123</v>
      </c>
      <c r="W123" s="108"/>
      <c r="X123" s="109"/>
      <c r="Y123" s="107">
        <f>BP123</f>
        <v>17.525773195876287</v>
      </c>
      <c r="Z123" s="108"/>
      <c r="AA123" s="109"/>
      <c r="AB123" s="107">
        <f>BQ123</f>
        <v>10.309278350515463</v>
      </c>
      <c r="AC123" s="108"/>
      <c r="AD123" s="109"/>
      <c r="AE123" s="107">
        <f>BR123</f>
        <v>8.2474226804123703</v>
      </c>
      <c r="AF123" s="108"/>
      <c r="AG123" s="109"/>
      <c r="AH123" s="107">
        <f>BS123</f>
        <v>6.1855670103092786</v>
      </c>
      <c r="AI123" s="108"/>
      <c r="AJ123" s="109"/>
      <c r="AK123" s="107">
        <f>BT123</f>
        <v>0</v>
      </c>
      <c r="AL123" s="108"/>
      <c r="AM123" s="109"/>
      <c r="AN123" s="39"/>
      <c r="AO123" s="39"/>
      <c r="AP123" s="39"/>
      <c r="AQ123" s="39"/>
      <c r="AR123" s="39"/>
      <c r="AS123" s="39"/>
      <c r="AT123" s="39"/>
      <c r="AU123" s="39"/>
      <c r="BH123" s="2" t="s">
        <v>60</v>
      </c>
      <c r="BK123" s="23">
        <v>2.0618556701030926</v>
      </c>
      <c r="BL123" s="23">
        <v>2.0618556701030926</v>
      </c>
      <c r="BM123" s="23">
        <v>4.1237113402061851</v>
      </c>
      <c r="BN123" s="23">
        <v>13.402061855670103</v>
      </c>
      <c r="BO123" s="23">
        <v>36.082474226804123</v>
      </c>
      <c r="BP123" s="23">
        <v>17.525773195876287</v>
      </c>
      <c r="BQ123" s="23">
        <v>10.309278350515463</v>
      </c>
      <c r="BR123" s="23">
        <v>8.2474226804123703</v>
      </c>
      <c r="BS123" s="23">
        <v>6.1855670103092786</v>
      </c>
      <c r="BT123" s="23">
        <v>0</v>
      </c>
    </row>
    <row r="124" spans="1:96">
      <c r="D124" s="110" t="s">
        <v>17</v>
      </c>
      <c r="E124" s="110"/>
      <c r="F124" s="111" t="s">
        <v>57</v>
      </c>
      <c r="G124" s="111"/>
      <c r="H124" s="111"/>
      <c r="I124" s="111"/>
      <c r="J124" s="112">
        <f>BK124</f>
        <v>5.0105857445306992</v>
      </c>
      <c r="K124" s="113"/>
      <c r="L124" s="114"/>
      <c r="M124" s="112">
        <f>BL124</f>
        <v>4.4460127028934373</v>
      </c>
      <c r="N124" s="113"/>
      <c r="O124" s="114"/>
      <c r="P124" s="112">
        <f>BM124</f>
        <v>6.7278287461773694</v>
      </c>
      <c r="Q124" s="113"/>
      <c r="R124" s="114"/>
      <c r="S124" s="112">
        <f>BN124</f>
        <v>20.277581745471654</v>
      </c>
      <c r="T124" s="113"/>
      <c r="U124" s="114"/>
      <c r="V124" s="112">
        <f>BO124</f>
        <v>34.603622677017171</v>
      </c>
      <c r="W124" s="113"/>
      <c r="X124" s="114"/>
      <c r="Y124" s="112">
        <f>BP124</f>
        <v>16.56080922135968</v>
      </c>
      <c r="Z124" s="113"/>
      <c r="AA124" s="114"/>
      <c r="AB124" s="112">
        <f>BQ124</f>
        <v>7.0101152669960003</v>
      </c>
      <c r="AC124" s="113"/>
      <c r="AD124" s="114"/>
      <c r="AE124" s="112">
        <f>BR124</f>
        <v>3.2227711126793692</v>
      </c>
      <c r="AF124" s="113"/>
      <c r="AG124" s="114"/>
      <c r="AH124" s="112">
        <f>BS124</f>
        <v>2.093625029404846</v>
      </c>
      <c r="AI124" s="113"/>
      <c r="AJ124" s="114"/>
      <c r="AK124" s="112">
        <f>BT124</f>
        <v>4.7047753469771816E-2</v>
      </c>
      <c r="AL124" s="113"/>
      <c r="AM124" s="114"/>
      <c r="AN124" s="39"/>
      <c r="AO124" s="39"/>
      <c r="AP124" s="39"/>
      <c r="AQ124" s="39"/>
      <c r="AR124" s="39"/>
      <c r="AS124" s="39"/>
      <c r="AT124" s="39"/>
      <c r="AU124" s="39"/>
      <c r="BH124" s="2" t="s">
        <v>58</v>
      </c>
      <c r="BK124" s="23">
        <v>5.0105857445306992</v>
      </c>
      <c r="BL124" s="23">
        <v>4.4460127028934373</v>
      </c>
      <c r="BM124" s="23">
        <v>6.7278287461773694</v>
      </c>
      <c r="BN124" s="23">
        <v>20.277581745471654</v>
      </c>
      <c r="BO124" s="23">
        <v>34.603622677017171</v>
      </c>
      <c r="BP124" s="23">
        <v>16.56080922135968</v>
      </c>
      <c r="BQ124" s="23">
        <v>7.0101152669960003</v>
      </c>
      <c r="BR124" s="23">
        <v>3.2227711126793692</v>
      </c>
      <c r="BS124" s="23">
        <v>2.093625029404846</v>
      </c>
      <c r="BT124" s="23">
        <v>4.7047753469771816E-2</v>
      </c>
    </row>
    <row r="125" spans="1:96">
      <c r="D125" s="110"/>
      <c r="E125" s="110"/>
      <c r="F125" s="115" t="s">
        <v>59</v>
      </c>
      <c r="G125" s="115"/>
      <c r="H125" s="115"/>
      <c r="I125" s="115"/>
      <c r="J125" s="107">
        <f>BK125</f>
        <v>3.4883720930232558</v>
      </c>
      <c r="K125" s="108"/>
      <c r="L125" s="109"/>
      <c r="M125" s="107">
        <f>BL125</f>
        <v>3.4883720930232558</v>
      </c>
      <c r="N125" s="108"/>
      <c r="O125" s="109"/>
      <c r="P125" s="107">
        <f>BM125</f>
        <v>6.9767441860465116</v>
      </c>
      <c r="Q125" s="108"/>
      <c r="R125" s="109"/>
      <c r="S125" s="107">
        <f>BN125</f>
        <v>12.790697674418606</v>
      </c>
      <c r="T125" s="108"/>
      <c r="U125" s="109"/>
      <c r="V125" s="107">
        <f>BO125</f>
        <v>38.372093023255815</v>
      </c>
      <c r="W125" s="108"/>
      <c r="X125" s="109"/>
      <c r="Y125" s="107">
        <f>BP125</f>
        <v>13.953488372093023</v>
      </c>
      <c r="Z125" s="108"/>
      <c r="AA125" s="109"/>
      <c r="AB125" s="107">
        <f>BQ125</f>
        <v>10.465116279069768</v>
      </c>
      <c r="AC125" s="108"/>
      <c r="AD125" s="109"/>
      <c r="AE125" s="107">
        <f>BR125</f>
        <v>4.6511627906976747</v>
      </c>
      <c r="AF125" s="108"/>
      <c r="AG125" s="109"/>
      <c r="AH125" s="107">
        <f>BS125</f>
        <v>5.8139534883720927</v>
      </c>
      <c r="AI125" s="108"/>
      <c r="AJ125" s="109"/>
      <c r="AK125" s="107">
        <f>BT125</f>
        <v>0</v>
      </c>
      <c r="AL125" s="108"/>
      <c r="AM125" s="109"/>
      <c r="AN125" s="39"/>
      <c r="AO125" s="39"/>
      <c r="AP125" s="39"/>
      <c r="AQ125" s="39"/>
      <c r="AR125" s="39"/>
      <c r="AS125" s="39"/>
      <c r="AT125" s="39"/>
      <c r="AU125" s="39"/>
      <c r="BH125" s="2" t="s">
        <v>60</v>
      </c>
      <c r="BK125" s="23">
        <v>3.4883720930232558</v>
      </c>
      <c r="BL125" s="23">
        <v>3.4883720930232558</v>
      </c>
      <c r="BM125" s="23">
        <v>6.9767441860465116</v>
      </c>
      <c r="BN125" s="23">
        <v>12.790697674418606</v>
      </c>
      <c r="BO125" s="23">
        <v>38.372093023255815</v>
      </c>
      <c r="BP125" s="23">
        <v>13.953488372093023</v>
      </c>
      <c r="BQ125" s="23">
        <v>10.465116279069768</v>
      </c>
      <c r="BR125" s="23">
        <v>4.6511627906976747</v>
      </c>
      <c r="BS125" s="23">
        <v>5.8139534883720927</v>
      </c>
      <c r="BT125" s="23">
        <v>0</v>
      </c>
    </row>
    <row r="126" spans="1:96" ht="3.75" customHeight="1"/>
    <row r="127" spans="1:96" ht="13.5" hidden="1" customHeight="1"/>
    <row r="128" spans="1:96" ht="13.5" hidden="1" customHeight="1"/>
    <row r="129" spans="1:96" ht="13.5" hidden="1" customHeight="1"/>
    <row r="130" spans="1:96" ht="13.5" hidden="1" customHeight="1"/>
    <row r="131" spans="1:96" ht="13.5" hidden="1" customHeight="1"/>
    <row r="132" spans="1:96" ht="2.25" customHeight="1"/>
    <row r="133" spans="1:96">
      <c r="B133" s="71"/>
      <c r="C133" s="71"/>
      <c r="D133" s="27" t="s">
        <v>61</v>
      </c>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M133" s="22"/>
    </row>
    <row r="134" spans="1:96" ht="9.75" customHeight="1">
      <c r="D134" s="72" t="s">
        <v>62</v>
      </c>
      <c r="E134" s="73"/>
      <c r="F134" s="73"/>
      <c r="G134" s="73"/>
      <c r="H134" s="73"/>
      <c r="I134" s="74"/>
      <c r="J134" s="65">
        <v>1</v>
      </c>
      <c r="K134" s="66"/>
      <c r="L134" s="67"/>
      <c r="M134" s="65">
        <v>2</v>
      </c>
      <c r="N134" s="66"/>
      <c r="O134" s="67"/>
      <c r="P134" s="65">
        <v>3</v>
      </c>
      <c r="Q134" s="66"/>
      <c r="R134" s="67"/>
      <c r="S134" s="65">
        <v>4</v>
      </c>
      <c r="T134" s="66"/>
      <c r="U134" s="67"/>
      <c r="V134" s="65">
        <v>5</v>
      </c>
      <c r="W134" s="66"/>
      <c r="X134" s="67"/>
      <c r="Y134" s="65">
        <v>6</v>
      </c>
      <c r="Z134" s="66"/>
      <c r="AA134" s="67"/>
      <c r="AB134" s="65">
        <v>7</v>
      </c>
      <c r="AC134" s="66"/>
      <c r="AD134" s="67"/>
      <c r="AE134" s="65">
        <v>8</v>
      </c>
      <c r="AF134" s="66"/>
      <c r="AG134" s="67"/>
      <c r="AH134" s="65">
        <v>9</v>
      </c>
      <c r="AI134" s="66"/>
      <c r="AJ134" s="67"/>
      <c r="AK134" s="65"/>
      <c r="AL134" s="66"/>
      <c r="AM134" s="67"/>
      <c r="AN134" s="37"/>
      <c r="AO134" s="37"/>
      <c r="AP134" s="37"/>
      <c r="AQ134" s="37"/>
      <c r="AR134" s="37"/>
      <c r="AS134" s="37"/>
      <c r="AT134" s="37"/>
      <c r="AU134" s="37"/>
    </row>
    <row r="135" spans="1:96" ht="22.5" customHeight="1">
      <c r="D135" s="75"/>
      <c r="E135" s="76"/>
      <c r="F135" s="76"/>
      <c r="G135" s="76"/>
      <c r="H135" s="76"/>
      <c r="I135" s="77"/>
      <c r="J135" s="104" t="s">
        <v>48</v>
      </c>
      <c r="K135" s="105"/>
      <c r="L135" s="106"/>
      <c r="M135" s="104" t="s">
        <v>49</v>
      </c>
      <c r="N135" s="105"/>
      <c r="O135" s="106"/>
      <c r="P135" s="104" t="s">
        <v>50</v>
      </c>
      <c r="Q135" s="105"/>
      <c r="R135" s="106"/>
      <c r="S135" s="104" t="s">
        <v>51</v>
      </c>
      <c r="T135" s="105"/>
      <c r="U135" s="106"/>
      <c r="V135" s="104" t="s">
        <v>52</v>
      </c>
      <c r="W135" s="105"/>
      <c r="X135" s="106"/>
      <c r="Y135" s="104" t="s">
        <v>53</v>
      </c>
      <c r="Z135" s="105"/>
      <c r="AA135" s="106"/>
      <c r="AB135" s="104" t="s">
        <v>54</v>
      </c>
      <c r="AC135" s="105"/>
      <c r="AD135" s="106"/>
      <c r="AE135" s="104" t="s">
        <v>55</v>
      </c>
      <c r="AF135" s="105"/>
      <c r="AG135" s="106"/>
      <c r="AH135" s="104" t="s">
        <v>56</v>
      </c>
      <c r="AI135" s="105"/>
      <c r="AJ135" s="106"/>
      <c r="AK135" s="104" t="s">
        <v>12</v>
      </c>
      <c r="AL135" s="105"/>
      <c r="AM135" s="106"/>
      <c r="AN135" s="38"/>
      <c r="AO135" s="38"/>
      <c r="AP135" s="38"/>
      <c r="AQ135" s="38"/>
      <c r="AR135" s="38"/>
      <c r="AS135" s="38"/>
      <c r="AT135" s="38"/>
      <c r="AU135" s="38"/>
      <c r="BK135" s="2">
        <v>1</v>
      </c>
      <c r="BL135" s="2">
        <v>2</v>
      </c>
      <c r="BM135" s="2">
        <v>3</v>
      </c>
      <c r="BN135" s="2">
        <v>4</v>
      </c>
      <c r="BO135" s="2">
        <v>5</v>
      </c>
      <c r="BP135" s="2">
        <v>6</v>
      </c>
      <c r="BQ135" s="2">
        <v>7</v>
      </c>
      <c r="BR135" s="2">
        <v>8</v>
      </c>
      <c r="BS135" s="2">
        <v>9</v>
      </c>
      <c r="BT135" s="2">
        <v>0</v>
      </c>
    </row>
    <row r="136" spans="1:96">
      <c r="D136" s="110" t="s">
        <v>15</v>
      </c>
      <c r="E136" s="110"/>
      <c r="F136" s="111" t="s">
        <v>57</v>
      </c>
      <c r="G136" s="111"/>
      <c r="H136" s="111"/>
      <c r="I136" s="111"/>
      <c r="J136" s="112">
        <f>BK136</f>
        <v>17.031513110416167</v>
      </c>
      <c r="K136" s="113"/>
      <c r="L136" s="114"/>
      <c r="M136" s="112">
        <f>BL136</f>
        <v>8.275198460428193</v>
      </c>
      <c r="N136" s="113"/>
      <c r="O136" s="114"/>
      <c r="P136" s="112">
        <f>BM136</f>
        <v>9.6223237911955728</v>
      </c>
      <c r="Q136" s="113"/>
      <c r="R136" s="114"/>
      <c r="S136" s="112">
        <f>BN136</f>
        <v>23.23791195573731</v>
      </c>
      <c r="T136" s="113"/>
      <c r="U136" s="114"/>
      <c r="V136" s="112">
        <f>BO136</f>
        <v>20.952610055328361</v>
      </c>
      <c r="W136" s="113"/>
      <c r="X136" s="114"/>
      <c r="Y136" s="112">
        <f>BP136</f>
        <v>9.1652634111137843</v>
      </c>
      <c r="Z136" s="113"/>
      <c r="AA136" s="114"/>
      <c r="AB136" s="112">
        <f>BQ136</f>
        <v>5.2201106567235982</v>
      </c>
      <c r="AC136" s="113"/>
      <c r="AD136" s="114"/>
      <c r="AE136" s="112">
        <f>BR136</f>
        <v>2.1890786624969927</v>
      </c>
      <c r="AF136" s="113"/>
      <c r="AG136" s="114"/>
      <c r="AH136" s="112">
        <f>BS136</f>
        <v>4.2819340870820302</v>
      </c>
      <c r="AI136" s="113"/>
      <c r="AJ136" s="114"/>
      <c r="AK136" s="112">
        <f>BT136</f>
        <v>2.4055809477988934E-2</v>
      </c>
      <c r="AL136" s="113"/>
      <c r="AM136" s="114"/>
      <c r="AN136" s="39"/>
      <c r="AO136" s="39"/>
      <c r="AP136" s="39"/>
      <c r="AQ136" s="39"/>
      <c r="AR136" s="39"/>
      <c r="AS136" s="39"/>
      <c r="AT136" s="39"/>
      <c r="AU136" s="39"/>
      <c r="BG136" s="2">
        <v>28</v>
      </c>
      <c r="BH136" s="2" t="s">
        <v>58</v>
      </c>
      <c r="BK136" s="23">
        <v>17.031513110416167</v>
      </c>
      <c r="BL136" s="23">
        <v>8.275198460428193</v>
      </c>
      <c r="BM136" s="23">
        <v>9.6223237911955728</v>
      </c>
      <c r="BN136" s="23">
        <v>23.23791195573731</v>
      </c>
      <c r="BO136" s="23">
        <v>20.952610055328361</v>
      </c>
      <c r="BP136" s="23">
        <v>9.1652634111137843</v>
      </c>
      <c r="BQ136" s="23">
        <v>5.2201106567235982</v>
      </c>
      <c r="BR136" s="23">
        <v>2.1890786624969927</v>
      </c>
      <c r="BS136" s="23">
        <v>4.2819340870820302</v>
      </c>
      <c r="BT136" s="23">
        <v>2.4055809477988934E-2</v>
      </c>
    </row>
    <row r="137" spans="1:96">
      <c r="D137" s="110"/>
      <c r="E137" s="110"/>
      <c r="F137" s="115" t="s">
        <v>59</v>
      </c>
      <c r="G137" s="115"/>
      <c r="H137" s="115"/>
      <c r="I137" s="115"/>
      <c r="J137" s="107">
        <f>BK137</f>
        <v>9.2783505154639183</v>
      </c>
      <c r="K137" s="108"/>
      <c r="L137" s="109"/>
      <c r="M137" s="107">
        <f>BL137</f>
        <v>3.0927835051546393</v>
      </c>
      <c r="N137" s="108"/>
      <c r="O137" s="109"/>
      <c r="P137" s="107">
        <f>BM137</f>
        <v>6.1855670103092786</v>
      </c>
      <c r="Q137" s="108"/>
      <c r="R137" s="109"/>
      <c r="S137" s="107">
        <f>BN137</f>
        <v>23.711340206185564</v>
      </c>
      <c r="T137" s="108"/>
      <c r="U137" s="109"/>
      <c r="V137" s="107">
        <f>BO137</f>
        <v>21.649484536082475</v>
      </c>
      <c r="W137" s="108"/>
      <c r="X137" s="109"/>
      <c r="Y137" s="107">
        <f>BP137</f>
        <v>10.309278350515463</v>
      </c>
      <c r="Z137" s="108"/>
      <c r="AA137" s="109"/>
      <c r="AB137" s="107">
        <f>BQ137</f>
        <v>9.2783505154639183</v>
      </c>
      <c r="AC137" s="108"/>
      <c r="AD137" s="109"/>
      <c r="AE137" s="107">
        <f>BR137</f>
        <v>6.1855670103092786</v>
      </c>
      <c r="AF137" s="108"/>
      <c r="AG137" s="109"/>
      <c r="AH137" s="107">
        <f>BS137</f>
        <v>10.309278350515463</v>
      </c>
      <c r="AI137" s="108"/>
      <c r="AJ137" s="109"/>
      <c r="AK137" s="107">
        <f>BT137</f>
        <v>0</v>
      </c>
      <c r="AL137" s="108"/>
      <c r="AM137" s="109"/>
      <c r="AN137" s="39"/>
      <c r="AO137" s="39"/>
      <c r="AP137" s="39"/>
      <c r="AQ137" s="39"/>
      <c r="AR137" s="39"/>
      <c r="AS137" s="39"/>
      <c r="AT137" s="39"/>
      <c r="AU137" s="39"/>
      <c r="BH137" s="2" t="s">
        <v>60</v>
      </c>
      <c r="BK137" s="23">
        <v>9.2783505154639183</v>
      </c>
      <c r="BL137" s="23">
        <v>3.0927835051546393</v>
      </c>
      <c r="BM137" s="23">
        <v>6.1855670103092786</v>
      </c>
      <c r="BN137" s="23">
        <v>23.711340206185564</v>
      </c>
      <c r="BO137" s="23">
        <v>21.649484536082475</v>
      </c>
      <c r="BP137" s="23">
        <v>10.309278350515463</v>
      </c>
      <c r="BQ137" s="23">
        <v>9.2783505154639183</v>
      </c>
      <c r="BR137" s="23">
        <v>6.1855670103092786</v>
      </c>
      <c r="BS137" s="23">
        <v>10.309278350515463</v>
      </c>
      <c r="BT137" s="23">
        <v>0</v>
      </c>
    </row>
    <row r="138" spans="1:96">
      <c r="D138" s="110" t="s">
        <v>17</v>
      </c>
      <c r="E138" s="110"/>
      <c r="F138" s="111" t="s">
        <v>57</v>
      </c>
      <c r="G138" s="111"/>
      <c r="H138" s="111"/>
      <c r="I138" s="111"/>
      <c r="J138" s="112">
        <f>BK138</f>
        <v>14.137849917666431</v>
      </c>
      <c r="K138" s="113"/>
      <c r="L138" s="114"/>
      <c r="M138" s="112">
        <f>BL138</f>
        <v>6.6102093625029408</v>
      </c>
      <c r="N138" s="113"/>
      <c r="O138" s="114"/>
      <c r="P138" s="112">
        <f>BM138</f>
        <v>8.7508821453775596</v>
      </c>
      <c r="Q138" s="113"/>
      <c r="R138" s="114"/>
      <c r="S138" s="112">
        <f>BN138</f>
        <v>22.629969418960243</v>
      </c>
      <c r="T138" s="113"/>
      <c r="U138" s="114"/>
      <c r="V138" s="112">
        <f>BO138</f>
        <v>24.229593036932489</v>
      </c>
      <c r="W138" s="113"/>
      <c r="X138" s="114"/>
      <c r="Y138" s="112">
        <f>BP138</f>
        <v>11.197365325805693</v>
      </c>
      <c r="Z138" s="113"/>
      <c r="AA138" s="114"/>
      <c r="AB138" s="112">
        <f>BQ138</f>
        <v>5.5986826629028466</v>
      </c>
      <c r="AC138" s="113"/>
      <c r="AD138" s="114"/>
      <c r="AE138" s="112">
        <f>BR138</f>
        <v>2.5641025641025639</v>
      </c>
      <c r="AF138" s="113"/>
      <c r="AG138" s="114"/>
      <c r="AH138" s="112">
        <f>BS138</f>
        <v>4.2578216890143494</v>
      </c>
      <c r="AI138" s="113"/>
      <c r="AJ138" s="114"/>
      <c r="AK138" s="112">
        <f>BT138</f>
        <v>2.3523876734885908E-2</v>
      </c>
      <c r="AL138" s="113"/>
      <c r="AM138" s="114"/>
      <c r="AN138" s="39"/>
      <c r="AO138" s="39"/>
      <c r="AP138" s="39"/>
      <c r="AQ138" s="39"/>
      <c r="AR138" s="39"/>
      <c r="AS138" s="39"/>
      <c r="AT138" s="39"/>
      <c r="AU138" s="39"/>
      <c r="BH138" s="2" t="s">
        <v>58</v>
      </c>
      <c r="BK138" s="23">
        <v>14.137849917666431</v>
      </c>
      <c r="BL138" s="23">
        <v>6.6102093625029408</v>
      </c>
      <c r="BM138" s="23">
        <v>8.7508821453775596</v>
      </c>
      <c r="BN138" s="23">
        <v>22.629969418960243</v>
      </c>
      <c r="BO138" s="23">
        <v>24.229593036932489</v>
      </c>
      <c r="BP138" s="23">
        <v>11.197365325805693</v>
      </c>
      <c r="BQ138" s="23">
        <v>5.5986826629028466</v>
      </c>
      <c r="BR138" s="23">
        <v>2.5641025641025639</v>
      </c>
      <c r="BS138" s="23">
        <v>4.2578216890143494</v>
      </c>
      <c r="BT138" s="23">
        <v>2.3523876734885908E-2</v>
      </c>
    </row>
    <row r="139" spans="1:96">
      <c r="D139" s="110"/>
      <c r="E139" s="110"/>
      <c r="F139" s="115" t="s">
        <v>59</v>
      </c>
      <c r="G139" s="115"/>
      <c r="H139" s="115"/>
      <c r="I139" s="115"/>
      <c r="J139" s="107">
        <f>BK139</f>
        <v>6.9767441860465116</v>
      </c>
      <c r="K139" s="108"/>
      <c r="L139" s="109"/>
      <c r="M139" s="107">
        <f>BL139</f>
        <v>3.4883720930232558</v>
      </c>
      <c r="N139" s="108"/>
      <c r="O139" s="109"/>
      <c r="P139" s="107">
        <f>BM139</f>
        <v>6.9767441860465116</v>
      </c>
      <c r="Q139" s="108"/>
      <c r="R139" s="109"/>
      <c r="S139" s="107">
        <f>BN139</f>
        <v>16.279069767441861</v>
      </c>
      <c r="T139" s="108"/>
      <c r="U139" s="109"/>
      <c r="V139" s="107">
        <f>BO139</f>
        <v>24.418604651162788</v>
      </c>
      <c r="W139" s="108"/>
      <c r="X139" s="109"/>
      <c r="Y139" s="107">
        <f>BP139</f>
        <v>19.767441860465116</v>
      </c>
      <c r="Z139" s="108"/>
      <c r="AA139" s="109"/>
      <c r="AB139" s="107">
        <f>BQ139</f>
        <v>8.1395348837209305</v>
      </c>
      <c r="AC139" s="108"/>
      <c r="AD139" s="109"/>
      <c r="AE139" s="107">
        <f>BR139</f>
        <v>4.6511627906976747</v>
      </c>
      <c r="AF139" s="108"/>
      <c r="AG139" s="109"/>
      <c r="AH139" s="107">
        <f>BS139</f>
        <v>9.3023255813953494</v>
      </c>
      <c r="AI139" s="108"/>
      <c r="AJ139" s="109"/>
      <c r="AK139" s="107">
        <f>BT139</f>
        <v>0</v>
      </c>
      <c r="AL139" s="108"/>
      <c r="AM139" s="109"/>
      <c r="AN139" s="39"/>
      <c r="AO139" s="39"/>
      <c r="AP139" s="39"/>
      <c r="AQ139" s="39"/>
      <c r="AR139" s="39"/>
      <c r="AS139" s="39"/>
      <c r="AT139" s="39"/>
      <c r="AU139" s="39"/>
      <c r="BH139" s="2" t="s">
        <v>60</v>
      </c>
      <c r="BK139" s="23">
        <v>6.9767441860465116</v>
      </c>
      <c r="BL139" s="23">
        <v>3.4883720930232558</v>
      </c>
      <c r="BM139" s="23">
        <v>6.9767441860465116</v>
      </c>
      <c r="BN139" s="23">
        <v>16.279069767441861</v>
      </c>
      <c r="BO139" s="23">
        <v>24.418604651162788</v>
      </c>
      <c r="BP139" s="23">
        <v>19.767441860465116</v>
      </c>
      <c r="BQ139" s="23">
        <v>8.1395348837209305</v>
      </c>
      <c r="BR139" s="23">
        <v>4.6511627906976747</v>
      </c>
      <c r="BS139" s="23">
        <v>9.3023255813953494</v>
      </c>
      <c r="BT139" s="23">
        <v>0</v>
      </c>
    </row>
    <row r="140" spans="1:96" ht="3.75" customHeight="1"/>
    <row r="142" spans="1:96" s="19" customFormat="1" ht="11.25" customHeight="1">
      <c r="A142" s="40"/>
      <c r="B142" s="101" t="s">
        <v>63</v>
      </c>
      <c r="C142" s="101"/>
      <c r="D142" s="15" t="s">
        <v>64</v>
      </c>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7"/>
      <c r="AI142" s="17"/>
      <c r="AJ142" s="15"/>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CR142" s="20"/>
    </row>
    <row r="143" spans="1:96" s="40" customFormat="1" ht="15" customHeight="1">
      <c r="B143" s="101"/>
      <c r="C143" s="101"/>
      <c r="D143" s="27" t="s">
        <v>65</v>
      </c>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K143" s="41"/>
    </row>
    <row r="144" spans="1:96" s="40" customFormat="1" ht="9.75" customHeight="1">
      <c r="D144" s="116"/>
      <c r="E144" s="117"/>
      <c r="F144" s="117"/>
      <c r="G144" s="117"/>
      <c r="H144" s="117"/>
      <c r="I144" s="118"/>
      <c r="J144" s="78" t="s">
        <v>6</v>
      </c>
      <c r="K144" s="79"/>
      <c r="L144" s="79"/>
      <c r="M144" s="80"/>
      <c r="N144" s="78" t="s">
        <v>7</v>
      </c>
      <c r="O144" s="79"/>
      <c r="P144" s="79"/>
      <c r="Q144" s="80"/>
      <c r="R144" s="65">
        <v>1</v>
      </c>
      <c r="S144" s="66"/>
      <c r="T144" s="66"/>
      <c r="U144" s="67"/>
      <c r="V144" s="65">
        <v>2</v>
      </c>
      <c r="W144" s="66"/>
      <c r="X144" s="66"/>
      <c r="Y144" s="67"/>
      <c r="Z144" s="65">
        <v>3</v>
      </c>
      <c r="AA144" s="66"/>
      <c r="AB144" s="66"/>
      <c r="AC144" s="67"/>
      <c r="AD144" s="65">
        <v>4</v>
      </c>
      <c r="AE144" s="66"/>
      <c r="AF144" s="66"/>
      <c r="AG144" s="67"/>
      <c r="AH144" s="65"/>
      <c r="AI144" s="66"/>
      <c r="AJ144" s="66"/>
      <c r="AK144" s="67"/>
    </row>
    <row r="145" spans="4:67" s="40" customFormat="1" ht="22.5" customHeight="1">
      <c r="D145" s="119"/>
      <c r="E145" s="120"/>
      <c r="F145" s="120"/>
      <c r="G145" s="120"/>
      <c r="H145" s="120"/>
      <c r="I145" s="121"/>
      <c r="J145" s="81"/>
      <c r="K145" s="82"/>
      <c r="L145" s="82"/>
      <c r="M145" s="83"/>
      <c r="N145" s="81"/>
      <c r="O145" s="82"/>
      <c r="P145" s="82"/>
      <c r="Q145" s="83"/>
      <c r="R145" s="68" t="s">
        <v>66</v>
      </c>
      <c r="S145" s="69"/>
      <c r="T145" s="69"/>
      <c r="U145" s="70"/>
      <c r="V145" s="68" t="s">
        <v>67</v>
      </c>
      <c r="W145" s="69"/>
      <c r="X145" s="69"/>
      <c r="Y145" s="70"/>
      <c r="Z145" s="68" t="s">
        <v>68</v>
      </c>
      <c r="AA145" s="69"/>
      <c r="AB145" s="69"/>
      <c r="AC145" s="70"/>
      <c r="AD145" s="68" t="s">
        <v>69</v>
      </c>
      <c r="AE145" s="69"/>
      <c r="AF145" s="69"/>
      <c r="AG145" s="70"/>
      <c r="AH145" s="68" t="s">
        <v>12</v>
      </c>
      <c r="AI145" s="69"/>
      <c r="AJ145" s="69"/>
      <c r="AK145" s="70"/>
      <c r="BI145" s="42" t="s">
        <v>13</v>
      </c>
      <c r="BJ145" s="40" t="s">
        <v>14</v>
      </c>
      <c r="BK145" s="40">
        <v>1</v>
      </c>
      <c r="BL145" s="40">
        <v>2</v>
      </c>
      <c r="BM145" s="40">
        <v>3</v>
      </c>
      <c r="BN145" s="40">
        <v>4</v>
      </c>
      <c r="BO145" s="40">
        <v>0</v>
      </c>
    </row>
    <row r="146" spans="4:67" s="40" customFormat="1">
      <c r="D146" s="125" t="s">
        <v>15</v>
      </c>
      <c r="E146" s="126"/>
      <c r="F146" s="126"/>
      <c r="G146" s="126"/>
      <c r="H146" s="126"/>
      <c r="I146" s="127"/>
      <c r="J146" s="93">
        <f>BI146</f>
        <v>90.209285542458503</v>
      </c>
      <c r="K146" s="93"/>
      <c r="L146" s="93"/>
      <c r="M146" s="93"/>
      <c r="N146" s="93">
        <f>BJ146</f>
        <v>95.876288659793801</v>
      </c>
      <c r="O146" s="93"/>
      <c r="P146" s="93"/>
      <c r="Q146" s="93"/>
      <c r="R146" s="93">
        <f>BK146</f>
        <v>51.546391752577314</v>
      </c>
      <c r="S146" s="93"/>
      <c r="T146" s="93"/>
      <c r="U146" s="93"/>
      <c r="V146" s="93">
        <f>BL146</f>
        <v>44.329896907216494</v>
      </c>
      <c r="W146" s="93"/>
      <c r="X146" s="93"/>
      <c r="Y146" s="93"/>
      <c r="Z146" s="93">
        <f>BM146</f>
        <v>4.1237113402061851</v>
      </c>
      <c r="AA146" s="93"/>
      <c r="AB146" s="93"/>
      <c r="AC146" s="93"/>
      <c r="AD146" s="93">
        <f>BN146</f>
        <v>0</v>
      </c>
      <c r="AE146" s="93"/>
      <c r="AF146" s="93"/>
      <c r="AG146" s="93"/>
      <c r="AH146" s="93">
        <f>BO146</f>
        <v>0</v>
      </c>
      <c r="AI146" s="93"/>
      <c r="AJ146" s="93"/>
      <c r="AK146" s="93"/>
      <c r="BG146" s="40">
        <v>29</v>
      </c>
      <c r="BH146" s="40" t="s">
        <v>16</v>
      </c>
      <c r="BI146" s="43">
        <v>90.209285542458503</v>
      </c>
      <c r="BJ146" s="43">
        <f>BK146+BL146</f>
        <v>95.876288659793801</v>
      </c>
      <c r="BK146" s="43">
        <v>51.546391752577314</v>
      </c>
      <c r="BL146" s="43">
        <v>44.329896907216494</v>
      </c>
      <c r="BM146" s="43">
        <v>4.1237113402061851</v>
      </c>
      <c r="BN146" s="43">
        <v>0</v>
      </c>
      <c r="BO146" s="43">
        <v>0</v>
      </c>
    </row>
    <row r="147" spans="4:67" s="40" customFormat="1">
      <c r="D147" s="122" t="s">
        <v>17</v>
      </c>
      <c r="E147" s="123"/>
      <c r="F147" s="123"/>
      <c r="G147" s="123"/>
      <c r="H147" s="123"/>
      <c r="I147" s="124"/>
      <c r="J147" s="97">
        <f>BI147</f>
        <v>92.095977417078331</v>
      </c>
      <c r="K147" s="97"/>
      <c r="L147" s="97"/>
      <c r="M147" s="97"/>
      <c r="N147" s="97">
        <f>IF(ISERROR(BJ147),"",BJ147)</f>
        <v>96.511627906976742</v>
      </c>
      <c r="O147" s="97"/>
      <c r="P147" s="97"/>
      <c r="Q147" s="97"/>
      <c r="R147" s="97">
        <f>BK147</f>
        <v>43.02325581395349</v>
      </c>
      <c r="S147" s="97"/>
      <c r="T147" s="97"/>
      <c r="U147" s="97"/>
      <c r="V147" s="97">
        <f>BL147</f>
        <v>53.488372093023251</v>
      </c>
      <c r="W147" s="97"/>
      <c r="X147" s="97"/>
      <c r="Y147" s="97"/>
      <c r="Z147" s="97">
        <f>BM147</f>
        <v>3.4883720930232558</v>
      </c>
      <c r="AA147" s="97"/>
      <c r="AB147" s="97"/>
      <c r="AC147" s="97"/>
      <c r="AD147" s="97">
        <f>BN147</f>
        <v>0</v>
      </c>
      <c r="AE147" s="97"/>
      <c r="AF147" s="97"/>
      <c r="AG147" s="97"/>
      <c r="AH147" s="97">
        <f>BO147</f>
        <v>0</v>
      </c>
      <c r="AI147" s="97"/>
      <c r="AJ147" s="97"/>
      <c r="AK147" s="97"/>
      <c r="BH147" s="40" t="s">
        <v>18</v>
      </c>
      <c r="BI147" s="43">
        <v>92.095977417078331</v>
      </c>
      <c r="BJ147" s="43">
        <f>BK147+BL147</f>
        <v>96.511627906976742</v>
      </c>
      <c r="BK147" s="43">
        <v>43.02325581395349</v>
      </c>
      <c r="BL147" s="43">
        <v>53.488372093023251</v>
      </c>
      <c r="BM147" s="43">
        <v>3.4883720930232558</v>
      </c>
      <c r="BN147" s="43">
        <v>0</v>
      </c>
      <c r="BO147" s="43">
        <v>0</v>
      </c>
    </row>
    <row r="148" spans="4:67" s="40" customFormat="1" ht="15" customHeight="1">
      <c r="D148" s="27" t="s">
        <v>70</v>
      </c>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BI148" s="42" t="s">
        <v>13</v>
      </c>
      <c r="BJ148" s="40" t="s">
        <v>14</v>
      </c>
      <c r="BK148" s="40">
        <v>1</v>
      </c>
      <c r="BL148" s="40">
        <v>2</v>
      </c>
      <c r="BM148" s="40">
        <v>3</v>
      </c>
      <c r="BN148" s="40">
        <v>4</v>
      </c>
      <c r="BO148" s="40">
        <v>0</v>
      </c>
    </row>
    <row r="149" spans="4:67" s="40" customFormat="1">
      <c r="D149" s="125" t="s">
        <v>15</v>
      </c>
      <c r="E149" s="126"/>
      <c r="F149" s="126"/>
      <c r="G149" s="126"/>
      <c r="H149" s="126"/>
      <c r="I149" s="127"/>
      <c r="J149" s="93">
        <f>BI149</f>
        <v>90.546066875150345</v>
      </c>
      <c r="K149" s="93"/>
      <c r="L149" s="93"/>
      <c r="M149" s="93"/>
      <c r="N149" s="93">
        <f>BJ149</f>
        <v>91.75257731958763</v>
      </c>
      <c r="O149" s="93"/>
      <c r="P149" s="93"/>
      <c r="Q149" s="93"/>
      <c r="R149" s="93">
        <f>BK149</f>
        <v>47.422680412371129</v>
      </c>
      <c r="S149" s="93"/>
      <c r="T149" s="93"/>
      <c r="U149" s="93"/>
      <c r="V149" s="93">
        <f>BL149</f>
        <v>44.329896907216494</v>
      </c>
      <c r="W149" s="93"/>
      <c r="X149" s="93"/>
      <c r="Y149" s="93"/>
      <c r="Z149" s="93">
        <f>BM149</f>
        <v>8.2474226804123703</v>
      </c>
      <c r="AA149" s="93"/>
      <c r="AB149" s="93"/>
      <c r="AC149" s="93"/>
      <c r="AD149" s="93">
        <f>BN149</f>
        <v>0</v>
      </c>
      <c r="AE149" s="93"/>
      <c r="AF149" s="93"/>
      <c r="AG149" s="93"/>
      <c r="AH149" s="93">
        <f>BO149</f>
        <v>0</v>
      </c>
      <c r="AI149" s="93"/>
      <c r="AJ149" s="93"/>
      <c r="AK149" s="93"/>
      <c r="BG149" s="40">
        <v>30</v>
      </c>
      <c r="BH149" s="40" t="s">
        <v>16</v>
      </c>
      <c r="BI149" s="43">
        <v>90.546066875150345</v>
      </c>
      <c r="BJ149" s="43">
        <f>BK149+BL149</f>
        <v>91.75257731958763</v>
      </c>
      <c r="BK149" s="43">
        <v>47.422680412371129</v>
      </c>
      <c r="BL149" s="43">
        <v>44.329896907216494</v>
      </c>
      <c r="BM149" s="43">
        <v>8.2474226804123703</v>
      </c>
      <c r="BN149" s="43">
        <v>0</v>
      </c>
      <c r="BO149" s="43">
        <v>0</v>
      </c>
    </row>
    <row r="150" spans="4:67" s="40" customFormat="1">
      <c r="D150" s="122" t="s">
        <v>17</v>
      </c>
      <c r="E150" s="123"/>
      <c r="F150" s="123"/>
      <c r="G150" s="123"/>
      <c r="H150" s="123"/>
      <c r="I150" s="124"/>
      <c r="J150" s="97">
        <f>BI150</f>
        <v>91.554928252175955</v>
      </c>
      <c r="K150" s="97"/>
      <c r="L150" s="97"/>
      <c r="M150" s="97"/>
      <c r="N150" s="97">
        <f>IF(ISERROR(BJ150),"",BJ150)</f>
        <v>96.511627906976742</v>
      </c>
      <c r="O150" s="97"/>
      <c r="P150" s="97"/>
      <c r="Q150" s="97"/>
      <c r="R150" s="97">
        <f>BK150</f>
        <v>52.325581395348841</v>
      </c>
      <c r="S150" s="97"/>
      <c r="T150" s="97"/>
      <c r="U150" s="97"/>
      <c r="V150" s="97">
        <f>BL150</f>
        <v>44.186046511627907</v>
      </c>
      <c r="W150" s="97"/>
      <c r="X150" s="97"/>
      <c r="Y150" s="97"/>
      <c r="Z150" s="97">
        <f>BM150</f>
        <v>3.4883720930232558</v>
      </c>
      <c r="AA150" s="97"/>
      <c r="AB150" s="97"/>
      <c r="AC150" s="97"/>
      <c r="AD150" s="97">
        <f>BN150</f>
        <v>0</v>
      </c>
      <c r="AE150" s="97"/>
      <c r="AF150" s="97"/>
      <c r="AG150" s="97"/>
      <c r="AH150" s="97">
        <f>BO150</f>
        <v>0</v>
      </c>
      <c r="AI150" s="97"/>
      <c r="AJ150" s="97"/>
      <c r="AK150" s="97"/>
      <c r="BH150" s="40" t="s">
        <v>18</v>
      </c>
      <c r="BI150" s="43">
        <v>91.554928252175955</v>
      </c>
      <c r="BJ150" s="43">
        <f>BK150+BL150</f>
        <v>96.511627906976742</v>
      </c>
      <c r="BK150" s="43">
        <v>52.325581395348841</v>
      </c>
      <c r="BL150" s="43">
        <v>44.186046511627907</v>
      </c>
      <c r="BM150" s="43">
        <v>3.4883720930232558</v>
      </c>
      <c r="BN150" s="43">
        <v>0</v>
      </c>
      <c r="BO150" s="43">
        <v>0</v>
      </c>
    </row>
    <row r="151" spans="4:67" s="40" customFormat="1" ht="15" customHeight="1">
      <c r="D151" s="27" t="s">
        <v>71</v>
      </c>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BI151" s="42" t="s">
        <v>13</v>
      </c>
      <c r="BJ151" s="40" t="s">
        <v>14</v>
      </c>
      <c r="BK151" s="40">
        <v>1</v>
      </c>
      <c r="BL151" s="40">
        <v>2</v>
      </c>
      <c r="BM151" s="40">
        <v>3</v>
      </c>
      <c r="BN151" s="40">
        <v>4</v>
      </c>
      <c r="BO151" s="40">
        <v>0</v>
      </c>
    </row>
    <row r="152" spans="4:67" s="40" customFormat="1">
      <c r="D152" s="125" t="s">
        <v>15</v>
      </c>
      <c r="E152" s="126"/>
      <c r="F152" s="126"/>
      <c r="G152" s="126"/>
      <c r="H152" s="126"/>
      <c r="I152" s="127"/>
      <c r="J152" s="93">
        <f>BI152</f>
        <v>93.528987250420982</v>
      </c>
      <c r="K152" s="93"/>
      <c r="L152" s="93"/>
      <c r="M152" s="93"/>
      <c r="N152" s="93">
        <f>BJ152</f>
        <v>95.876288659793815</v>
      </c>
      <c r="O152" s="93"/>
      <c r="P152" s="93"/>
      <c r="Q152" s="93"/>
      <c r="R152" s="93">
        <f>BK152</f>
        <v>59.793814432989691</v>
      </c>
      <c r="S152" s="93"/>
      <c r="T152" s="93"/>
      <c r="U152" s="93"/>
      <c r="V152" s="93">
        <f>BL152</f>
        <v>36.082474226804123</v>
      </c>
      <c r="W152" s="93"/>
      <c r="X152" s="93"/>
      <c r="Y152" s="93"/>
      <c r="Z152" s="93">
        <f>BM152</f>
        <v>4.1237113402061851</v>
      </c>
      <c r="AA152" s="93"/>
      <c r="AB152" s="93"/>
      <c r="AC152" s="93"/>
      <c r="AD152" s="93">
        <f>BN152</f>
        <v>0</v>
      </c>
      <c r="AE152" s="93"/>
      <c r="AF152" s="93"/>
      <c r="AG152" s="93"/>
      <c r="AH152" s="93">
        <f>BO152</f>
        <v>0</v>
      </c>
      <c r="AI152" s="93"/>
      <c r="AJ152" s="93"/>
      <c r="AK152" s="93"/>
      <c r="BG152" s="40">
        <v>31</v>
      </c>
      <c r="BH152" s="40" t="s">
        <v>16</v>
      </c>
      <c r="BI152" s="43">
        <v>93.528987250420982</v>
      </c>
      <c r="BJ152" s="43">
        <f>BK152+BL152</f>
        <v>95.876288659793815</v>
      </c>
      <c r="BK152" s="43">
        <v>59.793814432989691</v>
      </c>
      <c r="BL152" s="43">
        <v>36.082474226804123</v>
      </c>
      <c r="BM152" s="43">
        <v>4.1237113402061851</v>
      </c>
      <c r="BN152" s="43">
        <v>0</v>
      </c>
      <c r="BO152" s="43">
        <v>0</v>
      </c>
    </row>
    <row r="153" spans="4:67" s="40" customFormat="1">
      <c r="D153" s="122" t="s">
        <v>17</v>
      </c>
      <c r="E153" s="123"/>
      <c r="F153" s="123"/>
      <c r="G153" s="123"/>
      <c r="H153" s="123"/>
      <c r="I153" s="124"/>
      <c r="J153" s="97">
        <f>BI153</f>
        <v>94.471888967301808</v>
      </c>
      <c r="K153" s="97"/>
      <c r="L153" s="97"/>
      <c r="M153" s="97"/>
      <c r="N153" s="97">
        <f>IF(ISERROR(BJ153),"",BJ153)</f>
        <v>97.674418604651152</v>
      </c>
      <c r="O153" s="97"/>
      <c r="P153" s="97"/>
      <c r="Q153" s="97"/>
      <c r="R153" s="97">
        <f>BK153</f>
        <v>54.651162790697668</v>
      </c>
      <c r="S153" s="97"/>
      <c r="T153" s="97"/>
      <c r="U153" s="97"/>
      <c r="V153" s="97">
        <f>BL153</f>
        <v>43.02325581395349</v>
      </c>
      <c r="W153" s="97"/>
      <c r="X153" s="97"/>
      <c r="Y153" s="97"/>
      <c r="Z153" s="97">
        <f>BM153</f>
        <v>2.3255813953488373</v>
      </c>
      <c r="AA153" s="97"/>
      <c r="AB153" s="97"/>
      <c r="AC153" s="97"/>
      <c r="AD153" s="97">
        <f>BN153</f>
        <v>0</v>
      </c>
      <c r="AE153" s="97"/>
      <c r="AF153" s="97"/>
      <c r="AG153" s="97"/>
      <c r="AH153" s="97">
        <f>BO153</f>
        <v>0</v>
      </c>
      <c r="AI153" s="97"/>
      <c r="AJ153" s="97"/>
      <c r="AK153" s="97"/>
      <c r="BH153" s="40" t="s">
        <v>18</v>
      </c>
      <c r="BI153" s="43">
        <v>94.471888967301808</v>
      </c>
      <c r="BJ153" s="43">
        <f>BK153+BL153</f>
        <v>97.674418604651152</v>
      </c>
      <c r="BK153" s="43">
        <v>54.651162790697668</v>
      </c>
      <c r="BL153" s="43">
        <v>43.02325581395349</v>
      </c>
      <c r="BM153" s="43">
        <v>2.3255813953488373</v>
      </c>
      <c r="BN153" s="43">
        <v>0</v>
      </c>
      <c r="BO153" s="43">
        <v>0</v>
      </c>
    </row>
    <row r="154" spans="4:67" s="40" customFormat="1" ht="15" customHeight="1">
      <c r="D154" s="27" t="s">
        <v>72</v>
      </c>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BI154" s="42" t="s">
        <v>13</v>
      </c>
      <c r="BJ154" s="40" t="s">
        <v>14</v>
      </c>
      <c r="BK154" s="40">
        <v>1</v>
      </c>
      <c r="BL154" s="40">
        <v>2</v>
      </c>
      <c r="BM154" s="40">
        <v>3</v>
      </c>
      <c r="BN154" s="40">
        <v>4</v>
      </c>
      <c r="BO154" s="40">
        <v>0</v>
      </c>
    </row>
    <row r="155" spans="4:67" s="40" customFormat="1">
      <c r="D155" s="125" t="s">
        <v>15</v>
      </c>
      <c r="E155" s="126"/>
      <c r="F155" s="126"/>
      <c r="G155" s="126"/>
      <c r="H155" s="126"/>
      <c r="I155" s="127"/>
      <c r="J155" s="93">
        <f>BI155</f>
        <v>77.79648785181621</v>
      </c>
      <c r="K155" s="93"/>
      <c r="L155" s="93"/>
      <c r="M155" s="93"/>
      <c r="N155" s="93">
        <f>BJ155</f>
        <v>81.44329896907216</v>
      </c>
      <c r="O155" s="93"/>
      <c r="P155" s="93"/>
      <c r="Q155" s="93"/>
      <c r="R155" s="93">
        <f>BK155</f>
        <v>51.546391752577314</v>
      </c>
      <c r="S155" s="93"/>
      <c r="T155" s="93"/>
      <c r="U155" s="93"/>
      <c r="V155" s="93">
        <f>BL155</f>
        <v>29.896907216494846</v>
      </c>
      <c r="W155" s="93"/>
      <c r="X155" s="93"/>
      <c r="Y155" s="93"/>
      <c r="Z155" s="93">
        <f>BM155</f>
        <v>13.402061855670103</v>
      </c>
      <c r="AA155" s="93"/>
      <c r="AB155" s="93"/>
      <c r="AC155" s="93"/>
      <c r="AD155" s="93">
        <f>BN155</f>
        <v>5.1546391752577314</v>
      </c>
      <c r="AE155" s="93"/>
      <c r="AF155" s="93"/>
      <c r="AG155" s="93"/>
      <c r="AH155" s="93">
        <f>BO155</f>
        <v>0</v>
      </c>
      <c r="AI155" s="93"/>
      <c r="AJ155" s="93"/>
      <c r="AK155" s="93"/>
      <c r="BG155" s="40">
        <v>32</v>
      </c>
      <c r="BH155" s="40" t="s">
        <v>16</v>
      </c>
      <c r="BI155" s="43">
        <v>77.79648785181621</v>
      </c>
      <c r="BJ155" s="43">
        <f>BK155+BL155</f>
        <v>81.44329896907216</v>
      </c>
      <c r="BK155" s="43">
        <v>51.546391752577314</v>
      </c>
      <c r="BL155" s="43">
        <v>29.896907216494846</v>
      </c>
      <c r="BM155" s="43">
        <v>13.402061855670103</v>
      </c>
      <c r="BN155" s="43">
        <v>5.1546391752577314</v>
      </c>
      <c r="BO155" s="43">
        <v>0</v>
      </c>
    </row>
    <row r="156" spans="4:67" s="40" customFormat="1">
      <c r="D156" s="122" t="s">
        <v>17</v>
      </c>
      <c r="E156" s="123"/>
      <c r="F156" s="123"/>
      <c r="G156" s="123"/>
      <c r="H156" s="123"/>
      <c r="I156" s="124"/>
      <c r="J156" s="97">
        <f>BI156</f>
        <v>78.616796047988714</v>
      </c>
      <c r="K156" s="97"/>
      <c r="L156" s="97"/>
      <c r="M156" s="97"/>
      <c r="N156" s="97">
        <f>IF(ISERROR(BJ156),"",BJ156)</f>
        <v>73.255813953488371</v>
      </c>
      <c r="O156" s="97"/>
      <c r="P156" s="97"/>
      <c r="Q156" s="97"/>
      <c r="R156" s="97">
        <f>BK156</f>
        <v>38.372093023255815</v>
      </c>
      <c r="S156" s="97"/>
      <c r="T156" s="97"/>
      <c r="U156" s="97"/>
      <c r="V156" s="97">
        <f>BL156</f>
        <v>34.883720930232556</v>
      </c>
      <c r="W156" s="97"/>
      <c r="X156" s="97"/>
      <c r="Y156" s="97"/>
      <c r="Z156" s="97">
        <f>BM156</f>
        <v>19.767441860465116</v>
      </c>
      <c r="AA156" s="97"/>
      <c r="AB156" s="97"/>
      <c r="AC156" s="97"/>
      <c r="AD156" s="97">
        <f>BN156</f>
        <v>6.9767441860465116</v>
      </c>
      <c r="AE156" s="97"/>
      <c r="AF156" s="97"/>
      <c r="AG156" s="97"/>
      <c r="AH156" s="97">
        <f>BO156</f>
        <v>0</v>
      </c>
      <c r="AI156" s="97"/>
      <c r="AJ156" s="97"/>
      <c r="AK156" s="97"/>
      <c r="BH156" s="40" t="s">
        <v>18</v>
      </c>
      <c r="BI156" s="43">
        <v>78.616796047988714</v>
      </c>
      <c r="BJ156" s="43">
        <f>BK156+BL156</f>
        <v>73.255813953488371</v>
      </c>
      <c r="BK156" s="43">
        <v>38.372093023255815</v>
      </c>
      <c r="BL156" s="43">
        <v>34.883720930232556</v>
      </c>
      <c r="BM156" s="43">
        <v>19.767441860465116</v>
      </c>
      <c r="BN156" s="43">
        <v>6.9767441860465116</v>
      </c>
      <c r="BO156" s="43">
        <v>0</v>
      </c>
    </row>
    <row r="157" spans="4:67" s="40" customFormat="1" ht="15" customHeight="1">
      <c r="D157" s="27" t="s">
        <v>73</v>
      </c>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BI157" s="42" t="s">
        <v>13</v>
      </c>
      <c r="BJ157" s="40" t="s">
        <v>14</v>
      </c>
      <c r="BK157" s="40">
        <v>1</v>
      </c>
      <c r="BL157" s="40">
        <v>2</v>
      </c>
      <c r="BM157" s="40">
        <v>3</v>
      </c>
      <c r="BN157" s="40">
        <v>4</v>
      </c>
      <c r="BO157" s="40">
        <v>0</v>
      </c>
    </row>
    <row r="158" spans="4:67" s="40" customFormat="1">
      <c r="D158" s="125" t="s">
        <v>15</v>
      </c>
      <c r="E158" s="126"/>
      <c r="F158" s="126"/>
      <c r="G158" s="126"/>
      <c r="H158" s="126"/>
      <c r="I158" s="127"/>
      <c r="J158" s="93">
        <f>BI158</f>
        <v>63.31489054606687</v>
      </c>
      <c r="K158" s="93"/>
      <c r="L158" s="93"/>
      <c r="M158" s="93"/>
      <c r="N158" s="93">
        <f>BJ158</f>
        <v>71.134020618556704</v>
      </c>
      <c r="O158" s="93"/>
      <c r="P158" s="93"/>
      <c r="Q158" s="93"/>
      <c r="R158" s="93">
        <f>BK158</f>
        <v>37.113402061855673</v>
      </c>
      <c r="S158" s="93"/>
      <c r="T158" s="93"/>
      <c r="U158" s="93"/>
      <c r="V158" s="93">
        <f>BL158</f>
        <v>34.020618556701031</v>
      </c>
      <c r="W158" s="93"/>
      <c r="X158" s="93"/>
      <c r="Y158" s="93"/>
      <c r="Z158" s="93">
        <f>BM158</f>
        <v>18.556701030927837</v>
      </c>
      <c r="AA158" s="93"/>
      <c r="AB158" s="93"/>
      <c r="AC158" s="93"/>
      <c r="AD158" s="93">
        <f>BN158</f>
        <v>10.309278350515463</v>
      </c>
      <c r="AE158" s="93"/>
      <c r="AF158" s="93"/>
      <c r="AG158" s="93"/>
      <c r="AH158" s="93">
        <f>BO158</f>
        <v>0</v>
      </c>
      <c r="AI158" s="93"/>
      <c r="AJ158" s="93"/>
      <c r="AK158" s="93"/>
      <c r="BG158" s="40">
        <v>33</v>
      </c>
      <c r="BH158" s="40" t="s">
        <v>16</v>
      </c>
      <c r="BI158" s="43">
        <v>63.31489054606687</v>
      </c>
      <c r="BJ158" s="43">
        <f>BK158+BL158</f>
        <v>71.134020618556704</v>
      </c>
      <c r="BK158" s="43">
        <v>37.113402061855673</v>
      </c>
      <c r="BL158" s="43">
        <v>34.020618556701031</v>
      </c>
      <c r="BM158" s="43">
        <v>18.556701030927837</v>
      </c>
      <c r="BN158" s="43">
        <v>10.309278350515463</v>
      </c>
      <c r="BO158" s="43">
        <v>0</v>
      </c>
    </row>
    <row r="159" spans="4:67" s="40" customFormat="1">
      <c r="D159" s="122" t="s">
        <v>17</v>
      </c>
      <c r="E159" s="123"/>
      <c r="F159" s="123"/>
      <c r="G159" s="123"/>
      <c r="H159" s="123"/>
      <c r="I159" s="124"/>
      <c r="J159" s="97">
        <f>BI159</f>
        <v>66.337332392378272</v>
      </c>
      <c r="K159" s="97"/>
      <c r="L159" s="97"/>
      <c r="M159" s="97"/>
      <c r="N159" s="97">
        <f>IF(ISERROR(BJ159),"",BJ159)</f>
        <v>66.279069767441854</v>
      </c>
      <c r="O159" s="97"/>
      <c r="P159" s="97"/>
      <c r="Q159" s="97"/>
      <c r="R159" s="97">
        <f>BK159</f>
        <v>23.255813953488371</v>
      </c>
      <c r="S159" s="97"/>
      <c r="T159" s="97"/>
      <c r="U159" s="97"/>
      <c r="V159" s="97">
        <f>BL159</f>
        <v>43.02325581395349</v>
      </c>
      <c r="W159" s="97"/>
      <c r="X159" s="97"/>
      <c r="Y159" s="97"/>
      <c r="Z159" s="97">
        <f>BM159</f>
        <v>26.744186046511626</v>
      </c>
      <c r="AA159" s="97"/>
      <c r="AB159" s="97"/>
      <c r="AC159" s="97"/>
      <c r="AD159" s="97">
        <f>BN159</f>
        <v>6.9767441860465116</v>
      </c>
      <c r="AE159" s="97"/>
      <c r="AF159" s="97"/>
      <c r="AG159" s="97"/>
      <c r="AH159" s="97">
        <f>BO159</f>
        <v>0</v>
      </c>
      <c r="AI159" s="97"/>
      <c r="AJ159" s="97"/>
      <c r="AK159" s="97"/>
      <c r="BH159" s="40" t="s">
        <v>18</v>
      </c>
      <c r="BI159" s="43">
        <v>66.337332392378272</v>
      </c>
      <c r="BJ159" s="43">
        <f>BK159+BL159</f>
        <v>66.279069767441854</v>
      </c>
      <c r="BK159" s="43">
        <v>23.255813953488371</v>
      </c>
      <c r="BL159" s="43">
        <v>43.02325581395349</v>
      </c>
      <c r="BM159" s="43">
        <v>26.744186046511626</v>
      </c>
      <c r="BN159" s="43">
        <v>6.9767441860465116</v>
      </c>
      <c r="BO159" s="43">
        <v>0</v>
      </c>
    </row>
    <row r="160" spans="4:67" s="40" customFormat="1" ht="15" customHeight="1">
      <c r="D160" s="27" t="s">
        <v>74</v>
      </c>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BI160" s="42" t="s">
        <v>13</v>
      </c>
      <c r="BJ160" s="40" t="s">
        <v>14</v>
      </c>
      <c r="BK160" s="40">
        <v>1</v>
      </c>
      <c r="BL160" s="40">
        <v>2</v>
      </c>
      <c r="BM160" s="40">
        <v>3</v>
      </c>
      <c r="BN160" s="40">
        <v>4</v>
      </c>
      <c r="BO160" s="40">
        <v>0</v>
      </c>
    </row>
    <row r="161" spans="1:96" s="40" customFormat="1">
      <c r="D161" s="125" t="s">
        <v>15</v>
      </c>
      <c r="E161" s="126"/>
      <c r="F161" s="126"/>
      <c r="G161" s="126"/>
      <c r="H161" s="126"/>
      <c r="I161" s="127"/>
      <c r="J161" s="93">
        <f>BI161</f>
        <v>73.490497955256188</v>
      </c>
      <c r="K161" s="93"/>
      <c r="L161" s="93"/>
      <c r="M161" s="93"/>
      <c r="N161" s="93">
        <f>BJ161</f>
        <v>77.319587628865975</v>
      </c>
      <c r="O161" s="93"/>
      <c r="P161" s="93"/>
      <c r="Q161" s="93"/>
      <c r="R161" s="93">
        <f>BK161</f>
        <v>38.144329896907216</v>
      </c>
      <c r="S161" s="93"/>
      <c r="T161" s="93"/>
      <c r="U161" s="93"/>
      <c r="V161" s="93">
        <f>BL161</f>
        <v>39.175257731958766</v>
      </c>
      <c r="W161" s="93"/>
      <c r="X161" s="93"/>
      <c r="Y161" s="93"/>
      <c r="Z161" s="93">
        <f>BM161</f>
        <v>20.618556701030926</v>
      </c>
      <c r="AA161" s="93"/>
      <c r="AB161" s="93"/>
      <c r="AC161" s="93"/>
      <c r="AD161" s="93">
        <f>BN161</f>
        <v>2.0618556701030926</v>
      </c>
      <c r="AE161" s="93"/>
      <c r="AF161" s="93"/>
      <c r="AG161" s="93"/>
      <c r="AH161" s="93">
        <f>BO161</f>
        <v>0</v>
      </c>
      <c r="AI161" s="93"/>
      <c r="AJ161" s="93"/>
      <c r="AK161" s="93"/>
      <c r="BG161" s="40">
        <v>34</v>
      </c>
      <c r="BH161" s="40" t="s">
        <v>16</v>
      </c>
      <c r="BI161" s="43">
        <v>73.490497955256188</v>
      </c>
      <c r="BJ161" s="43">
        <f>BK161+BL161</f>
        <v>77.319587628865975</v>
      </c>
      <c r="BK161" s="43">
        <v>38.144329896907216</v>
      </c>
      <c r="BL161" s="43">
        <v>39.175257731958766</v>
      </c>
      <c r="BM161" s="43">
        <v>20.618556701030926</v>
      </c>
      <c r="BN161" s="43">
        <v>2.0618556701030926</v>
      </c>
      <c r="BO161" s="43">
        <v>0</v>
      </c>
    </row>
    <row r="162" spans="1:96" s="40" customFormat="1">
      <c r="D162" s="122" t="s">
        <v>17</v>
      </c>
      <c r="E162" s="123"/>
      <c r="F162" s="123"/>
      <c r="G162" s="123"/>
      <c r="H162" s="123"/>
      <c r="I162" s="124"/>
      <c r="J162" s="97">
        <f>BI162</f>
        <v>76.005645730416376</v>
      </c>
      <c r="K162" s="97"/>
      <c r="L162" s="97"/>
      <c r="M162" s="97"/>
      <c r="N162" s="97">
        <f>IF(ISERROR(BJ162),"",BJ162)</f>
        <v>82.558139534883722</v>
      </c>
      <c r="O162" s="97"/>
      <c r="P162" s="97"/>
      <c r="Q162" s="97"/>
      <c r="R162" s="97">
        <f>BK162</f>
        <v>30.232558139534881</v>
      </c>
      <c r="S162" s="97"/>
      <c r="T162" s="97"/>
      <c r="U162" s="97"/>
      <c r="V162" s="97">
        <f>BL162</f>
        <v>52.325581395348841</v>
      </c>
      <c r="W162" s="97"/>
      <c r="X162" s="97"/>
      <c r="Y162" s="97"/>
      <c r="Z162" s="97">
        <f>BM162</f>
        <v>13.953488372093023</v>
      </c>
      <c r="AA162" s="97"/>
      <c r="AB162" s="97"/>
      <c r="AC162" s="97"/>
      <c r="AD162" s="97">
        <f>BN162</f>
        <v>3.4883720930232558</v>
      </c>
      <c r="AE162" s="97"/>
      <c r="AF162" s="97"/>
      <c r="AG162" s="97"/>
      <c r="AH162" s="97">
        <f>BO162</f>
        <v>0</v>
      </c>
      <c r="AI162" s="97"/>
      <c r="AJ162" s="97"/>
      <c r="AK162" s="97"/>
      <c r="BH162" s="40" t="s">
        <v>18</v>
      </c>
      <c r="BI162" s="43">
        <v>76.005645730416376</v>
      </c>
      <c r="BJ162" s="43">
        <f>BK162+BL162</f>
        <v>82.558139534883722</v>
      </c>
      <c r="BK162" s="43">
        <v>30.232558139534881</v>
      </c>
      <c r="BL162" s="43">
        <v>52.325581395348841</v>
      </c>
      <c r="BM162" s="43">
        <v>13.953488372093023</v>
      </c>
      <c r="BN162" s="43">
        <v>3.4883720930232558</v>
      </c>
      <c r="BO162" s="43">
        <v>0</v>
      </c>
    </row>
    <row r="163" spans="1:96" s="40" customFormat="1" ht="15" customHeight="1">
      <c r="D163" s="27" t="s">
        <v>75</v>
      </c>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BI163" s="42" t="s">
        <v>13</v>
      </c>
      <c r="BJ163" s="40" t="s">
        <v>14</v>
      </c>
      <c r="BK163" s="40">
        <v>1</v>
      </c>
      <c r="BL163" s="40">
        <v>2</v>
      </c>
      <c r="BM163" s="40">
        <v>3</v>
      </c>
      <c r="BN163" s="40">
        <v>4</v>
      </c>
      <c r="BO163" s="40">
        <v>0</v>
      </c>
    </row>
    <row r="164" spans="1:96" s="40" customFormat="1">
      <c r="D164" s="125" t="s">
        <v>15</v>
      </c>
      <c r="E164" s="126"/>
      <c r="F164" s="126"/>
      <c r="G164" s="126"/>
      <c r="H164" s="126"/>
      <c r="I164" s="127"/>
      <c r="J164" s="93">
        <f>BI164</f>
        <v>87.226365167187879</v>
      </c>
      <c r="K164" s="93"/>
      <c r="L164" s="93"/>
      <c r="M164" s="93"/>
      <c r="N164" s="93">
        <f>BJ164</f>
        <v>89.690721649484544</v>
      </c>
      <c r="O164" s="93"/>
      <c r="P164" s="93"/>
      <c r="Q164" s="93"/>
      <c r="R164" s="93">
        <f>BK164</f>
        <v>53.608247422680414</v>
      </c>
      <c r="S164" s="93"/>
      <c r="T164" s="93"/>
      <c r="U164" s="93"/>
      <c r="V164" s="93">
        <f>BL164</f>
        <v>36.082474226804123</v>
      </c>
      <c r="W164" s="93"/>
      <c r="X164" s="93"/>
      <c r="Y164" s="93"/>
      <c r="Z164" s="93">
        <f>BM164</f>
        <v>8.2474226804123703</v>
      </c>
      <c r="AA164" s="93"/>
      <c r="AB164" s="93"/>
      <c r="AC164" s="93"/>
      <c r="AD164" s="93">
        <f>BN164</f>
        <v>2.0618556701030926</v>
      </c>
      <c r="AE164" s="93"/>
      <c r="AF164" s="93"/>
      <c r="AG164" s="93"/>
      <c r="AH164" s="93">
        <f>BO164</f>
        <v>0</v>
      </c>
      <c r="AI164" s="93"/>
      <c r="AJ164" s="93"/>
      <c r="AK164" s="93"/>
      <c r="BG164" s="40">
        <v>35</v>
      </c>
      <c r="BH164" s="40" t="s">
        <v>16</v>
      </c>
      <c r="BI164" s="43">
        <v>87.226365167187879</v>
      </c>
      <c r="BJ164" s="43">
        <f>BK164+BL164</f>
        <v>89.690721649484544</v>
      </c>
      <c r="BK164" s="43">
        <v>53.608247422680414</v>
      </c>
      <c r="BL164" s="43">
        <v>36.082474226804123</v>
      </c>
      <c r="BM164" s="43">
        <v>8.2474226804123703</v>
      </c>
      <c r="BN164" s="43">
        <v>2.0618556701030926</v>
      </c>
      <c r="BO164" s="43">
        <v>0</v>
      </c>
    </row>
    <row r="165" spans="1:96" s="40" customFormat="1">
      <c r="D165" s="122" t="s">
        <v>17</v>
      </c>
      <c r="E165" s="123"/>
      <c r="F165" s="123"/>
      <c r="G165" s="123"/>
      <c r="H165" s="123"/>
      <c r="I165" s="124"/>
      <c r="J165" s="97">
        <f>BI165</f>
        <v>90.68454481298518</v>
      </c>
      <c r="K165" s="97"/>
      <c r="L165" s="97"/>
      <c r="M165" s="97"/>
      <c r="N165" s="97">
        <f>IF(ISERROR(BJ165),"",BJ165)</f>
        <v>94.186046511627907</v>
      </c>
      <c r="O165" s="97"/>
      <c r="P165" s="97"/>
      <c r="Q165" s="97"/>
      <c r="R165" s="97">
        <f>BK165</f>
        <v>50</v>
      </c>
      <c r="S165" s="97"/>
      <c r="T165" s="97"/>
      <c r="U165" s="97"/>
      <c r="V165" s="97">
        <f>BL165</f>
        <v>44.186046511627907</v>
      </c>
      <c r="W165" s="97"/>
      <c r="X165" s="97"/>
      <c r="Y165" s="97"/>
      <c r="Z165" s="97">
        <f>BM165</f>
        <v>4.6511627906976747</v>
      </c>
      <c r="AA165" s="97"/>
      <c r="AB165" s="97"/>
      <c r="AC165" s="97"/>
      <c r="AD165" s="97">
        <f>BN165</f>
        <v>1.1627906976744187</v>
      </c>
      <c r="AE165" s="97"/>
      <c r="AF165" s="97"/>
      <c r="AG165" s="97"/>
      <c r="AH165" s="97">
        <f>BO165</f>
        <v>0</v>
      </c>
      <c r="AI165" s="97"/>
      <c r="AJ165" s="97"/>
      <c r="AK165" s="97"/>
      <c r="BH165" s="40" t="s">
        <v>18</v>
      </c>
      <c r="BI165" s="43">
        <v>90.68454481298518</v>
      </c>
      <c r="BJ165" s="43">
        <f>BK165+BL165</f>
        <v>94.186046511627907</v>
      </c>
      <c r="BK165" s="43">
        <v>50</v>
      </c>
      <c r="BL165" s="43">
        <v>44.186046511627907</v>
      </c>
      <c r="BM165" s="43">
        <v>4.6511627906976747</v>
      </c>
      <c r="BN165" s="43">
        <v>1.1627906976744187</v>
      </c>
      <c r="BO165" s="43">
        <v>0</v>
      </c>
    </row>
    <row r="166" spans="1:96" s="40" customFormat="1" ht="15" customHeight="1">
      <c r="D166" s="33"/>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BI166" s="42"/>
    </row>
    <row r="167" spans="1:96" s="40" customFormat="1">
      <c r="D167" s="44"/>
      <c r="E167" s="44"/>
      <c r="F167" s="44"/>
      <c r="G167" s="44"/>
      <c r="H167" s="44"/>
      <c r="I167" s="44"/>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BI167" s="43"/>
      <c r="BJ167" s="43"/>
      <c r="BK167" s="43"/>
      <c r="BL167" s="43"/>
      <c r="BM167" s="43"/>
      <c r="BN167" s="43"/>
      <c r="BO167" s="43"/>
    </row>
    <row r="168" spans="1:96" s="40" customFormat="1">
      <c r="D168" s="44"/>
      <c r="E168" s="44"/>
      <c r="F168" s="44"/>
      <c r="G168" s="44"/>
      <c r="H168" s="44"/>
      <c r="I168" s="44"/>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BI168" s="43"/>
      <c r="BJ168" s="43"/>
      <c r="BK168" s="43"/>
      <c r="BL168" s="43"/>
      <c r="BM168" s="43"/>
      <c r="BN168" s="43"/>
      <c r="BO168" s="43"/>
    </row>
    <row r="169" spans="1:96" s="40" customFormat="1"/>
    <row r="170" spans="1:96" s="19" customFormat="1" ht="11.25" customHeight="1">
      <c r="A170" s="40"/>
      <c r="B170" s="40"/>
      <c r="C170" s="40"/>
      <c r="D170" s="15" t="s">
        <v>76</v>
      </c>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7"/>
      <c r="AI170" s="17"/>
      <c r="AJ170" s="15"/>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U170" s="40"/>
      <c r="CR170" s="20"/>
    </row>
    <row r="171" spans="1:96" s="40" customFormat="1" ht="15" customHeight="1">
      <c r="D171" s="27" t="s">
        <v>77</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K171" s="41"/>
    </row>
    <row r="172" spans="1:96" s="40" customFormat="1" ht="9.75" customHeight="1">
      <c r="D172" s="116"/>
      <c r="E172" s="117"/>
      <c r="F172" s="117"/>
      <c r="G172" s="117"/>
      <c r="H172" s="117"/>
      <c r="I172" s="118"/>
      <c r="J172" s="78" t="s">
        <v>6</v>
      </c>
      <c r="K172" s="79"/>
      <c r="L172" s="79"/>
      <c r="M172" s="80"/>
      <c r="N172" s="78" t="s">
        <v>7</v>
      </c>
      <c r="O172" s="79"/>
      <c r="P172" s="79"/>
      <c r="Q172" s="80"/>
      <c r="R172" s="65">
        <v>1</v>
      </c>
      <c r="S172" s="66"/>
      <c r="T172" s="66"/>
      <c r="U172" s="67"/>
      <c r="V172" s="65">
        <v>2</v>
      </c>
      <c r="W172" s="66"/>
      <c r="X172" s="66"/>
      <c r="Y172" s="67"/>
      <c r="Z172" s="65">
        <v>3</v>
      </c>
      <c r="AA172" s="66"/>
      <c r="AB172" s="66"/>
      <c r="AC172" s="67"/>
      <c r="AD172" s="65">
        <v>4</v>
      </c>
      <c r="AE172" s="66"/>
      <c r="AF172" s="66"/>
      <c r="AG172" s="67"/>
      <c r="AH172" s="65"/>
      <c r="AI172" s="66"/>
      <c r="AJ172" s="66"/>
      <c r="AK172" s="67"/>
    </row>
    <row r="173" spans="1:96" s="40" customFormat="1" ht="22.5" customHeight="1">
      <c r="D173" s="119"/>
      <c r="E173" s="120"/>
      <c r="F173" s="120"/>
      <c r="G173" s="120"/>
      <c r="H173" s="120"/>
      <c r="I173" s="121"/>
      <c r="J173" s="81"/>
      <c r="K173" s="82"/>
      <c r="L173" s="82"/>
      <c r="M173" s="83"/>
      <c r="N173" s="81"/>
      <c r="O173" s="82"/>
      <c r="P173" s="82"/>
      <c r="Q173" s="83"/>
      <c r="R173" s="68" t="s">
        <v>66</v>
      </c>
      <c r="S173" s="69"/>
      <c r="T173" s="69"/>
      <c r="U173" s="70"/>
      <c r="V173" s="68" t="s">
        <v>67</v>
      </c>
      <c r="W173" s="69"/>
      <c r="X173" s="69"/>
      <c r="Y173" s="70"/>
      <c r="Z173" s="68" t="s">
        <v>68</v>
      </c>
      <c r="AA173" s="69"/>
      <c r="AB173" s="69"/>
      <c r="AC173" s="70"/>
      <c r="AD173" s="68" t="s">
        <v>69</v>
      </c>
      <c r="AE173" s="69"/>
      <c r="AF173" s="69"/>
      <c r="AG173" s="70"/>
      <c r="AH173" s="68" t="s">
        <v>12</v>
      </c>
      <c r="AI173" s="69"/>
      <c r="AJ173" s="69"/>
      <c r="AK173" s="70"/>
      <c r="BI173" s="42" t="s">
        <v>13</v>
      </c>
      <c r="BJ173" s="40" t="s">
        <v>14</v>
      </c>
      <c r="BK173" s="40">
        <v>1</v>
      </c>
      <c r="BL173" s="40">
        <v>2</v>
      </c>
      <c r="BM173" s="40">
        <v>3</v>
      </c>
      <c r="BN173" s="40">
        <v>4</v>
      </c>
      <c r="BO173" s="40">
        <v>0</v>
      </c>
    </row>
    <row r="174" spans="1:96" s="40" customFormat="1">
      <c r="D174" s="125" t="s">
        <v>15</v>
      </c>
      <c r="E174" s="126"/>
      <c r="F174" s="126"/>
      <c r="G174" s="126"/>
      <c r="H174" s="126"/>
      <c r="I174" s="127"/>
      <c r="J174" s="93">
        <f>BI174</f>
        <v>76.13663699783497</v>
      </c>
      <c r="K174" s="93"/>
      <c r="L174" s="93"/>
      <c r="M174" s="93"/>
      <c r="N174" s="93">
        <f>BJ174</f>
        <v>79.38144329896906</v>
      </c>
      <c r="O174" s="93"/>
      <c r="P174" s="93"/>
      <c r="Q174" s="93"/>
      <c r="R174" s="93">
        <f>BK174</f>
        <v>44.329896907216494</v>
      </c>
      <c r="S174" s="93"/>
      <c r="T174" s="93"/>
      <c r="U174" s="93"/>
      <c r="V174" s="93">
        <f>BL174</f>
        <v>35.051546391752574</v>
      </c>
      <c r="W174" s="93"/>
      <c r="X174" s="93"/>
      <c r="Y174" s="93"/>
      <c r="Z174" s="93">
        <f>BM174</f>
        <v>16.494845360824741</v>
      </c>
      <c r="AA174" s="93"/>
      <c r="AB174" s="93"/>
      <c r="AC174" s="93"/>
      <c r="AD174" s="93">
        <f>BN174</f>
        <v>4.1237113402061851</v>
      </c>
      <c r="AE174" s="93"/>
      <c r="AF174" s="93"/>
      <c r="AG174" s="93"/>
      <c r="AH174" s="93">
        <f>BO174</f>
        <v>0</v>
      </c>
      <c r="AI174" s="93"/>
      <c r="AJ174" s="93"/>
      <c r="AK174" s="93"/>
      <c r="BG174" s="40">
        <v>36</v>
      </c>
      <c r="BH174" s="40" t="s">
        <v>16</v>
      </c>
      <c r="BI174" s="43">
        <v>76.13663699783497</v>
      </c>
      <c r="BJ174" s="43">
        <f>BK174+BL174</f>
        <v>79.38144329896906</v>
      </c>
      <c r="BK174" s="43">
        <v>44.329896907216494</v>
      </c>
      <c r="BL174" s="43">
        <v>35.051546391752574</v>
      </c>
      <c r="BM174" s="43">
        <v>16.494845360824741</v>
      </c>
      <c r="BN174" s="43">
        <v>4.1237113402061851</v>
      </c>
      <c r="BO174" s="43">
        <v>0</v>
      </c>
    </row>
    <row r="175" spans="1:96" s="40" customFormat="1">
      <c r="D175" s="122" t="s">
        <v>17</v>
      </c>
      <c r="E175" s="123"/>
      <c r="F175" s="123"/>
      <c r="G175" s="123"/>
      <c r="H175" s="123"/>
      <c r="I175" s="124"/>
      <c r="J175" s="97">
        <f>BI175</f>
        <v>77.746412608797925</v>
      </c>
      <c r="K175" s="97"/>
      <c r="L175" s="97"/>
      <c r="M175" s="97"/>
      <c r="N175" s="97">
        <f>IF(ISERROR(BJ175),"",BJ175)</f>
        <v>79.069767441860463</v>
      </c>
      <c r="O175" s="97"/>
      <c r="P175" s="97"/>
      <c r="Q175" s="97"/>
      <c r="R175" s="97">
        <f>BK175</f>
        <v>33.720930232558139</v>
      </c>
      <c r="S175" s="97"/>
      <c r="T175" s="97"/>
      <c r="U175" s="97"/>
      <c r="V175" s="97">
        <f>BL175</f>
        <v>45.348837209302324</v>
      </c>
      <c r="W175" s="97"/>
      <c r="X175" s="97"/>
      <c r="Y175" s="97"/>
      <c r="Z175" s="97">
        <f>BM175</f>
        <v>18.604651162790699</v>
      </c>
      <c r="AA175" s="97"/>
      <c r="AB175" s="97"/>
      <c r="AC175" s="97"/>
      <c r="AD175" s="97">
        <f>BN175</f>
        <v>2.3255813953488373</v>
      </c>
      <c r="AE175" s="97"/>
      <c r="AF175" s="97"/>
      <c r="AG175" s="97"/>
      <c r="AH175" s="97">
        <f>BO175</f>
        <v>0</v>
      </c>
      <c r="AI175" s="97"/>
      <c r="AJ175" s="97"/>
      <c r="AK175" s="97"/>
      <c r="BH175" s="40" t="s">
        <v>18</v>
      </c>
      <c r="BI175" s="43">
        <v>77.746412608797925</v>
      </c>
      <c r="BJ175" s="43">
        <f>BK175+BL175</f>
        <v>79.069767441860463</v>
      </c>
      <c r="BK175" s="43">
        <v>33.720930232558139</v>
      </c>
      <c r="BL175" s="43">
        <v>45.348837209302324</v>
      </c>
      <c r="BM175" s="43">
        <v>18.604651162790699</v>
      </c>
      <c r="BN175" s="43">
        <v>2.3255813953488373</v>
      </c>
      <c r="BO175" s="43">
        <v>0</v>
      </c>
    </row>
    <row r="176" spans="1:96" s="40" customFormat="1" ht="15" customHeight="1">
      <c r="D176" s="27" t="s">
        <v>78</v>
      </c>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BI176" s="42" t="s">
        <v>13</v>
      </c>
      <c r="BJ176" s="40" t="s">
        <v>14</v>
      </c>
      <c r="BK176" s="40">
        <v>1</v>
      </c>
      <c r="BL176" s="40">
        <v>2</v>
      </c>
      <c r="BM176" s="40">
        <v>3</v>
      </c>
      <c r="BN176" s="40">
        <v>4</v>
      </c>
      <c r="BO176" s="40">
        <v>0</v>
      </c>
    </row>
    <row r="177" spans="1:96" s="40" customFormat="1">
      <c r="D177" s="125" t="s">
        <v>15</v>
      </c>
      <c r="E177" s="126"/>
      <c r="F177" s="126"/>
      <c r="G177" s="126"/>
      <c r="H177" s="126"/>
      <c r="I177" s="127"/>
      <c r="J177" s="93">
        <f>BI177</f>
        <v>76.593697377916769</v>
      </c>
      <c r="K177" s="93"/>
      <c r="L177" s="93"/>
      <c r="M177" s="93"/>
      <c r="N177" s="93">
        <f>BJ177</f>
        <v>77.319587628865975</v>
      </c>
      <c r="O177" s="93"/>
      <c r="P177" s="93"/>
      <c r="Q177" s="93"/>
      <c r="R177" s="93">
        <f>BK177</f>
        <v>50.515463917525771</v>
      </c>
      <c r="S177" s="93"/>
      <c r="T177" s="93"/>
      <c r="U177" s="93"/>
      <c r="V177" s="93">
        <f>BL177</f>
        <v>26.804123711340207</v>
      </c>
      <c r="W177" s="93"/>
      <c r="X177" s="93"/>
      <c r="Y177" s="93"/>
      <c r="Z177" s="93">
        <f>BM177</f>
        <v>12.371134020618557</v>
      </c>
      <c r="AA177" s="93"/>
      <c r="AB177" s="93"/>
      <c r="AC177" s="93"/>
      <c r="AD177" s="93">
        <f>BN177</f>
        <v>9.2783505154639183</v>
      </c>
      <c r="AE177" s="93"/>
      <c r="AF177" s="93"/>
      <c r="AG177" s="93"/>
      <c r="AH177" s="93">
        <f>BO177</f>
        <v>1.0309278350515463</v>
      </c>
      <c r="AI177" s="93"/>
      <c r="AJ177" s="93"/>
      <c r="AK177" s="93"/>
      <c r="BG177" s="40">
        <v>37</v>
      </c>
      <c r="BH177" s="40" t="s">
        <v>16</v>
      </c>
      <c r="BI177" s="43">
        <v>76.593697377916769</v>
      </c>
      <c r="BJ177" s="43">
        <f>BK177+BL177</f>
        <v>77.319587628865975</v>
      </c>
      <c r="BK177" s="43">
        <v>50.515463917525771</v>
      </c>
      <c r="BL177" s="43">
        <v>26.804123711340207</v>
      </c>
      <c r="BM177" s="43">
        <v>12.371134020618557</v>
      </c>
      <c r="BN177" s="43">
        <v>9.2783505154639183</v>
      </c>
      <c r="BO177" s="43">
        <v>1.0309278350515463</v>
      </c>
    </row>
    <row r="178" spans="1:96" s="40" customFormat="1">
      <c r="D178" s="122" t="s">
        <v>17</v>
      </c>
      <c r="E178" s="123"/>
      <c r="F178" s="123"/>
      <c r="G178" s="123"/>
      <c r="H178" s="123"/>
      <c r="I178" s="124"/>
      <c r="J178" s="97">
        <f>BI178</f>
        <v>76.264408374500121</v>
      </c>
      <c r="K178" s="97"/>
      <c r="L178" s="97"/>
      <c r="M178" s="97"/>
      <c r="N178" s="97">
        <f>IF(ISERROR(BJ178),"",BJ178)</f>
        <v>72.093023255813961</v>
      </c>
      <c r="O178" s="97"/>
      <c r="P178" s="97"/>
      <c r="Q178" s="97"/>
      <c r="R178" s="97">
        <f>BK178</f>
        <v>46.511627906976742</v>
      </c>
      <c r="S178" s="97"/>
      <c r="T178" s="97"/>
      <c r="U178" s="97"/>
      <c r="V178" s="97">
        <f>BL178</f>
        <v>25.581395348837212</v>
      </c>
      <c r="W178" s="97"/>
      <c r="X178" s="97"/>
      <c r="Y178" s="97"/>
      <c r="Z178" s="97">
        <f>BM178</f>
        <v>20.930232558139537</v>
      </c>
      <c r="AA178" s="97"/>
      <c r="AB178" s="97"/>
      <c r="AC178" s="97"/>
      <c r="AD178" s="97">
        <f>BN178</f>
        <v>6.9767441860465116</v>
      </c>
      <c r="AE178" s="97"/>
      <c r="AF178" s="97"/>
      <c r="AG178" s="97"/>
      <c r="AH178" s="97">
        <f>BO178</f>
        <v>0</v>
      </c>
      <c r="AI178" s="97"/>
      <c r="AJ178" s="97"/>
      <c r="AK178" s="97"/>
      <c r="BH178" s="40" t="s">
        <v>18</v>
      </c>
      <c r="BI178" s="43">
        <v>76.264408374500121</v>
      </c>
      <c r="BJ178" s="43">
        <f>BK178+BL178</f>
        <v>72.093023255813961</v>
      </c>
      <c r="BK178" s="43">
        <v>46.511627906976742</v>
      </c>
      <c r="BL178" s="43">
        <v>25.581395348837212</v>
      </c>
      <c r="BM178" s="43">
        <v>20.930232558139537</v>
      </c>
      <c r="BN178" s="43">
        <v>6.9767441860465116</v>
      </c>
      <c r="BO178" s="43">
        <v>0</v>
      </c>
    </row>
    <row r="179" spans="1:96" s="40" customFormat="1" ht="15" customHeight="1">
      <c r="D179" s="27" t="s">
        <v>79</v>
      </c>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BI179" s="42" t="s">
        <v>13</v>
      </c>
      <c r="BJ179" s="40" t="s">
        <v>14</v>
      </c>
      <c r="BK179" s="40">
        <v>1</v>
      </c>
      <c r="BL179" s="40">
        <v>2</v>
      </c>
      <c r="BM179" s="40">
        <v>3</v>
      </c>
      <c r="BN179" s="40">
        <v>4</v>
      </c>
      <c r="BO179" s="40">
        <v>0</v>
      </c>
    </row>
    <row r="180" spans="1:96" s="40" customFormat="1">
      <c r="D180" s="125" t="s">
        <v>15</v>
      </c>
      <c r="E180" s="126"/>
      <c r="F180" s="126"/>
      <c r="G180" s="126"/>
      <c r="H180" s="126"/>
      <c r="I180" s="127"/>
      <c r="J180" s="93">
        <f>BI180</f>
        <v>89.319220591772904</v>
      </c>
      <c r="K180" s="93"/>
      <c r="L180" s="93"/>
      <c r="M180" s="93"/>
      <c r="N180" s="93">
        <f>BJ180</f>
        <v>87.62886597938143</v>
      </c>
      <c r="O180" s="93"/>
      <c r="P180" s="93"/>
      <c r="Q180" s="93"/>
      <c r="R180" s="93">
        <f>BK180</f>
        <v>65.979381443298962</v>
      </c>
      <c r="S180" s="93"/>
      <c r="T180" s="93"/>
      <c r="U180" s="93"/>
      <c r="V180" s="93">
        <f>BL180</f>
        <v>21.649484536082475</v>
      </c>
      <c r="W180" s="93"/>
      <c r="X180" s="93"/>
      <c r="Y180" s="93"/>
      <c r="Z180" s="93">
        <f>BM180</f>
        <v>8.2474226804123703</v>
      </c>
      <c r="AA180" s="93"/>
      <c r="AB180" s="93"/>
      <c r="AC180" s="93"/>
      <c r="AD180" s="93">
        <f>BN180</f>
        <v>3.0927835051546393</v>
      </c>
      <c r="AE180" s="93"/>
      <c r="AF180" s="93"/>
      <c r="AG180" s="93"/>
      <c r="AH180" s="93">
        <f>BO180</f>
        <v>1.0309278350515463</v>
      </c>
      <c r="AI180" s="93"/>
      <c r="AJ180" s="93"/>
      <c r="AK180" s="93"/>
      <c r="BG180" s="40">
        <v>38</v>
      </c>
      <c r="BH180" s="40" t="s">
        <v>16</v>
      </c>
      <c r="BI180" s="43">
        <v>89.319220591772904</v>
      </c>
      <c r="BJ180" s="43">
        <f>BK180+BL180</f>
        <v>87.62886597938143</v>
      </c>
      <c r="BK180" s="43">
        <v>65.979381443298962</v>
      </c>
      <c r="BL180" s="43">
        <v>21.649484536082475</v>
      </c>
      <c r="BM180" s="43">
        <v>8.2474226804123703</v>
      </c>
      <c r="BN180" s="43">
        <v>3.0927835051546393</v>
      </c>
      <c r="BO180" s="43">
        <v>1.0309278350515463</v>
      </c>
    </row>
    <row r="181" spans="1:96" s="40" customFormat="1">
      <c r="D181" s="122" t="s">
        <v>17</v>
      </c>
      <c r="E181" s="123"/>
      <c r="F181" s="123"/>
      <c r="G181" s="123"/>
      <c r="H181" s="123"/>
      <c r="I181" s="124"/>
      <c r="J181" s="97">
        <f>BI181</f>
        <v>90.896259703599156</v>
      </c>
      <c r="K181" s="97"/>
      <c r="L181" s="97"/>
      <c r="M181" s="97"/>
      <c r="N181" s="97">
        <f>IF(ISERROR(BJ181),"",BJ181)</f>
        <v>86.046511627906966</v>
      </c>
      <c r="O181" s="97"/>
      <c r="P181" s="97"/>
      <c r="Q181" s="97"/>
      <c r="R181" s="97">
        <f>BK181</f>
        <v>61.627906976744185</v>
      </c>
      <c r="S181" s="97"/>
      <c r="T181" s="97"/>
      <c r="U181" s="97"/>
      <c r="V181" s="97">
        <f>BL181</f>
        <v>24.418604651162788</v>
      </c>
      <c r="W181" s="97"/>
      <c r="X181" s="97"/>
      <c r="Y181" s="97"/>
      <c r="Z181" s="97">
        <f>BM181</f>
        <v>11.627906976744185</v>
      </c>
      <c r="AA181" s="97"/>
      <c r="AB181" s="97"/>
      <c r="AC181" s="97"/>
      <c r="AD181" s="97">
        <f>BN181</f>
        <v>2.3255813953488373</v>
      </c>
      <c r="AE181" s="97"/>
      <c r="AF181" s="97"/>
      <c r="AG181" s="97"/>
      <c r="AH181" s="97">
        <f>BO181</f>
        <v>0</v>
      </c>
      <c r="AI181" s="97"/>
      <c r="AJ181" s="97"/>
      <c r="AK181" s="97"/>
      <c r="BH181" s="40" t="s">
        <v>18</v>
      </c>
      <c r="BI181" s="43">
        <v>90.896259703599156</v>
      </c>
      <c r="BJ181" s="43">
        <f>BK181+BL181</f>
        <v>86.046511627906966</v>
      </c>
      <c r="BK181" s="43">
        <v>61.627906976744185</v>
      </c>
      <c r="BL181" s="43">
        <v>24.418604651162788</v>
      </c>
      <c r="BM181" s="43">
        <v>11.627906976744185</v>
      </c>
      <c r="BN181" s="43">
        <v>2.3255813953488373</v>
      </c>
      <c r="BO181" s="43">
        <v>0</v>
      </c>
    </row>
    <row r="182" spans="1:96" s="40" customFormat="1" ht="15" customHeight="1">
      <c r="D182" s="27" t="s">
        <v>80</v>
      </c>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BI182" s="42" t="s">
        <v>13</v>
      </c>
      <c r="BJ182" s="40" t="s">
        <v>14</v>
      </c>
      <c r="BK182" s="40">
        <v>1</v>
      </c>
      <c r="BL182" s="40">
        <v>2</v>
      </c>
      <c r="BM182" s="40">
        <v>3</v>
      </c>
      <c r="BN182" s="40">
        <v>4</v>
      </c>
      <c r="BO182" s="40">
        <v>0</v>
      </c>
    </row>
    <row r="183" spans="1:96" s="40" customFormat="1">
      <c r="D183" s="125" t="s">
        <v>15</v>
      </c>
      <c r="E183" s="126"/>
      <c r="F183" s="126"/>
      <c r="G183" s="126"/>
      <c r="H183" s="126"/>
      <c r="I183" s="127"/>
      <c r="J183" s="93">
        <f>BI183</f>
        <v>91.941303824873714</v>
      </c>
      <c r="K183" s="93"/>
      <c r="L183" s="93"/>
      <c r="M183" s="93"/>
      <c r="N183" s="93">
        <f>BJ183</f>
        <v>88.659793814432987</v>
      </c>
      <c r="O183" s="93"/>
      <c r="P183" s="93"/>
      <c r="Q183" s="93"/>
      <c r="R183" s="93">
        <f>BK183</f>
        <v>71.134020618556704</v>
      </c>
      <c r="S183" s="93"/>
      <c r="T183" s="93"/>
      <c r="U183" s="93"/>
      <c r="V183" s="93">
        <f>BL183</f>
        <v>17.525773195876287</v>
      </c>
      <c r="W183" s="93"/>
      <c r="X183" s="93"/>
      <c r="Y183" s="93"/>
      <c r="Z183" s="93">
        <f>BM183</f>
        <v>8.2474226804123703</v>
      </c>
      <c r="AA183" s="93"/>
      <c r="AB183" s="93"/>
      <c r="AC183" s="93"/>
      <c r="AD183" s="93">
        <f>BN183</f>
        <v>3.0927835051546393</v>
      </c>
      <c r="AE183" s="93"/>
      <c r="AF183" s="93"/>
      <c r="AG183" s="93"/>
      <c r="AH183" s="93">
        <f>BO183</f>
        <v>0</v>
      </c>
      <c r="AI183" s="93"/>
      <c r="AJ183" s="93"/>
      <c r="AK183" s="93"/>
      <c r="BG183" s="40">
        <v>39</v>
      </c>
      <c r="BH183" s="40" t="s">
        <v>16</v>
      </c>
      <c r="BI183" s="43">
        <v>91.941303824873714</v>
      </c>
      <c r="BJ183" s="43">
        <f>BK183+BL183</f>
        <v>88.659793814432987</v>
      </c>
      <c r="BK183" s="43">
        <v>71.134020618556704</v>
      </c>
      <c r="BL183" s="43">
        <v>17.525773195876287</v>
      </c>
      <c r="BM183" s="43">
        <v>8.2474226804123703</v>
      </c>
      <c r="BN183" s="43">
        <v>3.0927835051546393</v>
      </c>
      <c r="BO183" s="43">
        <v>0</v>
      </c>
    </row>
    <row r="184" spans="1:96" s="40" customFormat="1">
      <c r="D184" s="122" t="s">
        <v>17</v>
      </c>
      <c r="E184" s="123"/>
      <c r="F184" s="123"/>
      <c r="G184" s="123"/>
      <c r="H184" s="123"/>
      <c r="I184" s="124"/>
      <c r="J184" s="97">
        <f>BI184</f>
        <v>93.742648788520341</v>
      </c>
      <c r="K184" s="97"/>
      <c r="L184" s="97"/>
      <c r="M184" s="97"/>
      <c r="N184" s="97">
        <f>IF(ISERROR(BJ184),"",BJ184)</f>
        <v>94.186046511627922</v>
      </c>
      <c r="O184" s="97"/>
      <c r="P184" s="97"/>
      <c r="Q184" s="97"/>
      <c r="R184" s="97">
        <f>BK184</f>
        <v>68.604651162790702</v>
      </c>
      <c r="S184" s="97"/>
      <c r="T184" s="97"/>
      <c r="U184" s="97"/>
      <c r="V184" s="97">
        <f>BL184</f>
        <v>25.581395348837212</v>
      </c>
      <c r="W184" s="97"/>
      <c r="X184" s="97"/>
      <c r="Y184" s="97"/>
      <c r="Z184" s="97">
        <f>BM184</f>
        <v>4.6511627906976747</v>
      </c>
      <c r="AA184" s="97"/>
      <c r="AB184" s="97"/>
      <c r="AC184" s="97"/>
      <c r="AD184" s="97">
        <f>BN184</f>
        <v>1.1627906976744187</v>
      </c>
      <c r="AE184" s="97"/>
      <c r="AF184" s="97"/>
      <c r="AG184" s="97"/>
      <c r="AH184" s="97">
        <f>BO184</f>
        <v>0</v>
      </c>
      <c r="AI184" s="97"/>
      <c r="AJ184" s="97"/>
      <c r="AK184" s="97"/>
      <c r="BH184" s="40" t="s">
        <v>18</v>
      </c>
      <c r="BI184" s="43">
        <v>93.742648788520341</v>
      </c>
      <c r="BJ184" s="43">
        <f>BK184+BL184</f>
        <v>94.186046511627922</v>
      </c>
      <c r="BK184" s="43">
        <v>68.604651162790702</v>
      </c>
      <c r="BL184" s="43">
        <v>25.581395348837212</v>
      </c>
      <c r="BM184" s="43">
        <v>4.6511627906976747</v>
      </c>
      <c r="BN184" s="43">
        <v>1.1627906976744187</v>
      </c>
      <c r="BO184" s="43">
        <v>0</v>
      </c>
    </row>
    <row r="185" spans="1:96" s="40" customFormat="1" ht="15" customHeight="1">
      <c r="D185" s="27" t="s">
        <v>81</v>
      </c>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BI185" s="42" t="s">
        <v>13</v>
      </c>
      <c r="BJ185" s="40" t="s">
        <v>14</v>
      </c>
      <c r="BK185" s="40">
        <v>1</v>
      </c>
      <c r="BL185" s="40">
        <v>2</v>
      </c>
      <c r="BM185" s="40">
        <v>3</v>
      </c>
      <c r="BN185" s="40">
        <v>4</v>
      </c>
      <c r="BO185" s="40">
        <v>0</v>
      </c>
    </row>
    <row r="186" spans="1:96" s="40" customFormat="1">
      <c r="D186" s="125" t="s">
        <v>15</v>
      </c>
      <c r="E186" s="126"/>
      <c r="F186" s="126"/>
      <c r="G186" s="126"/>
      <c r="H186" s="126"/>
      <c r="I186" s="127"/>
      <c r="J186" s="93">
        <f>BI186</f>
        <v>96.078903055087807</v>
      </c>
      <c r="K186" s="93"/>
      <c r="L186" s="93"/>
      <c r="M186" s="93"/>
      <c r="N186" s="93">
        <f>BJ186</f>
        <v>96.907216494845358</v>
      </c>
      <c r="O186" s="93"/>
      <c r="P186" s="93"/>
      <c r="Q186" s="93"/>
      <c r="R186" s="93">
        <f>BK186</f>
        <v>83.505154639175259</v>
      </c>
      <c r="S186" s="93"/>
      <c r="T186" s="93"/>
      <c r="U186" s="93"/>
      <c r="V186" s="93">
        <f>BL186</f>
        <v>13.402061855670103</v>
      </c>
      <c r="W186" s="93"/>
      <c r="X186" s="93"/>
      <c r="Y186" s="93"/>
      <c r="Z186" s="93">
        <f>BM186</f>
        <v>1.0309278350515463</v>
      </c>
      <c r="AA186" s="93"/>
      <c r="AB186" s="93"/>
      <c r="AC186" s="93"/>
      <c r="AD186" s="93">
        <f>BN186</f>
        <v>1.0309278350515463</v>
      </c>
      <c r="AE186" s="93"/>
      <c r="AF186" s="93"/>
      <c r="AG186" s="93"/>
      <c r="AH186" s="93">
        <f>BO186</f>
        <v>1.0309278350515463</v>
      </c>
      <c r="AI186" s="93"/>
      <c r="AJ186" s="93"/>
      <c r="AK186" s="93"/>
      <c r="BG186" s="40">
        <v>40</v>
      </c>
      <c r="BH186" s="40" t="s">
        <v>16</v>
      </c>
      <c r="BI186" s="43">
        <v>96.078903055087807</v>
      </c>
      <c r="BJ186" s="43">
        <f>BK186+BL186</f>
        <v>96.907216494845358</v>
      </c>
      <c r="BK186" s="43">
        <v>83.505154639175259</v>
      </c>
      <c r="BL186" s="43">
        <v>13.402061855670103</v>
      </c>
      <c r="BM186" s="43">
        <v>1.0309278350515463</v>
      </c>
      <c r="BN186" s="43">
        <v>1.0309278350515463</v>
      </c>
      <c r="BO186" s="43">
        <v>1.0309278350515463</v>
      </c>
    </row>
    <row r="187" spans="1:96" s="40" customFormat="1">
      <c r="D187" s="122" t="s">
        <v>17</v>
      </c>
      <c r="E187" s="123"/>
      <c r="F187" s="123"/>
      <c r="G187" s="123"/>
      <c r="H187" s="123"/>
      <c r="I187" s="124"/>
      <c r="J187" s="97">
        <f>BI187</f>
        <v>97.035991531404377</v>
      </c>
      <c r="K187" s="97"/>
      <c r="L187" s="97"/>
      <c r="M187" s="97"/>
      <c r="N187" s="97">
        <f>IF(ISERROR(BJ187),"",BJ187)</f>
        <v>98.837209302325576</v>
      </c>
      <c r="O187" s="97"/>
      <c r="P187" s="97"/>
      <c r="Q187" s="97"/>
      <c r="R187" s="97">
        <f>BK187</f>
        <v>81.395348837209298</v>
      </c>
      <c r="S187" s="97"/>
      <c r="T187" s="97"/>
      <c r="U187" s="97"/>
      <c r="V187" s="97">
        <f>BL187</f>
        <v>17.441860465116278</v>
      </c>
      <c r="W187" s="97"/>
      <c r="X187" s="97"/>
      <c r="Y187" s="97"/>
      <c r="Z187" s="97">
        <f>BM187</f>
        <v>0</v>
      </c>
      <c r="AA187" s="97"/>
      <c r="AB187" s="97"/>
      <c r="AC187" s="97"/>
      <c r="AD187" s="97">
        <f>BN187</f>
        <v>1.1627906976744187</v>
      </c>
      <c r="AE187" s="97"/>
      <c r="AF187" s="97"/>
      <c r="AG187" s="97"/>
      <c r="AH187" s="97">
        <f>BO187</f>
        <v>0</v>
      </c>
      <c r="AI187" s="97"/>
      <c r="AJ187" s="97"/>
      <c r="AK187" s="97"/>
      <c r="BH187" s="40" t="s">
        <v>18</v>
      </c>
      <c r="BI187" s="43">
        <v>97.035991531404377</v>
      </c>
      <c r="BJ187" s="43">
        <f>BK187+BL187</f>
        <v>98.837209302325576</v>
      </c>
      <c r="BK187" s="43">
        <v>81.395348837209298</v>
      </c>
      <c r="BL187" s="43">
        <v>17.441860465116278</v>
      </c>
      <c r="BM187" s="43">
        <v>0</v>
      </c>
      <c r="BN187" s="43">
        <v>1.1627906976744187</v>
      </c>
      <c r="BO187" s="43">
        <v>0</v>
      </c>
    </row>
    <row r="188" spans="1:96" s="29" customFormat="1">
      <c r="D188" s="45"/>
      <c r="E188" s="45"/>
      <c r="F188" s="45"/>
      <c r="G188" s="45"/>
      <c r="H188" s="45"/>
      <c r="I188" s="45"/>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BI188" s="46"/>
      <c r="BJ188" s="46"/>
      <c r="BK188" s="46"/>
      <c r="BL188" s="46"/>
      <c r="BM188" s="46"/>
      <c r="BN188" s="46"/>
      <c r="BO188" s="46"/>
    </row>
    <row r="189" spans="1:96" s="19" customFormat="1" ht="11.25" customHeight="1">
      <c r="A189" s="2"/>
      <c r="B189" s="71"/>
      <c r="C189" s="71"/>
      <c r="D189" s="15" t="s">
        <v>82</v>
      </c>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7"/>
      <c r="AI189" s="17"/>
      <c r="AJ189" s="15"/>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CR189" s="20"/>
    </row>
    <row r="190" spans="1:96" ht="15" customHeight="1">
      <c r="B190" s="71"/>
      <c r="C190" s="71"/>
      <c r="D190" s="27" t="s">
        <v>83</v>
      </c>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K190" s="22"/>
    </row>
    <row r="191" spans="1:96" ht="9.75" customHeight="1">
      <c r="D191" s="72"/>
      <c r="E191" s="73"/>
      <c r="F191" s="73"/>
      <c r="G191" s="73"/>
      <c r="H191" s="73"/>
      <c r="I191" s="74"/>
      <c r="J191" s="78" t="s">
        <v>6</v>
      </c>
      <c r="K191" s="79"/>
      <c r="L191" s="79"/>
      <c r="M191" s="80"/>
      <c r="N191" s="78" t="s">
        <v>7</v>
      </c>
      <c r="O191" s="79"/>
      <c r="P191" s="79"/>
      <c r="Q191" s="80"/>
      <c r="R191" s="65">
        <v>1</v>
      </c>
      <c r="S191" s="66"/>
      <c r="T191" s="66"/>
      <c r="U191" s="67"/>
      <c r="V191" s="65">
        <v>2</v>
      </c>
      <c r="W191" s="66"/>
      <c r="X191" s="66"/>
      <c r="Y191" s="67"/>
      <c r="Z191" s="65">
        <v>3</v>
      </c>
      <c r="AA191" s="66"/>
      <c r="AB191" s="66"/>
      <c r="AC191" s="67"/>
      <c r="AD191" s="65">
        <v>4</v>
      </c>
      <c r="AE191" s="66"/>
      <c r="AF191" s="66"/>
      <c r="AG191" s="67"/>
      <c r="AH191" s="65"/>
      <c r="AI191" s="66"/>
      <c r="AJ191" s="66"/>
      <c r="AK191" s="67"/>
    </row>
    <row r="192" spans="1:96" ht="22.5" customHeight="1">
      <c r="D192" s="75"/>
      <c r="E192" s="76"/>
      <c r="F192" s="76"/>
      <c r="G192" s="76"/>
      <c r="H192" s="76"/>
      <c r="I192" s="77"/>
      <c r="J192" s="81"/>
      <c r="K192" s="82"/>
      <c r="L192" s="82"/>
      <c r="M192" s="83"/>
      <c r="N192" s="81"/>
      <c r="O192" s="82"/>
      <c r="P192" s="82"/>
      <c r="Q192" s="83"/>
      <c r="R192" s="68" t="s">
        <v>66</v>
      </c>
      <c r="S192" s="69"/>
      <c r="T192" s="69"/>
      <c r="U192" s="70"/>
      <c r="V192" s="68" t="s">
        <v>67</v>
      </c>
      <c r="W192" s="69"/>
      <c r="X192" s="69"/>
      <c r="Y192" s="70"/>
      <c r="Z192" s="68" t="s">
        <v>68</v>
      </c>
      <c r="AA192" s="69"/>
      <c r="AB192" s="69"/>
      <c r="AC192" s="70"/>
      <c r="AD192" s="68" t="s">
        <v>69</v>
      </c>
      <c r="AE192" s="69"/>
      <c r="AF192" s="69"/>
      <c r="AG192" s="70"/>
      <c r="AH192" s="68" t="s">
        <v>12</v>
      </c>
      <c r="AI192" s="69"/>
      <c r="AJ192" s="69"/>
      <c r="AK192" s="70"/>
      <c r="BI192" s="5" t="s">
        <v>13</v>
      </c>
      <c r="BJ192" s="2" t="s">
        <v>14</v>
      </c>
      <c r="BK192" s="2">
        <v>1</v>
      </c>
      <c r="BL192" s="2">
        <v>2</v>
      </c>
      <c r="BM192" s="2">
        <v>3</v>
      </c>
      <c r="BN192" s="2">
        <v>4</v>
      </c>
      <c r="BO192" s="2">
        <v>0</v>
      </c>
    </row>
    <row r="193" spans="4:67">
      <c r="D193" s="98" t="s">
        <v>15</v>
      </c>
      <c r="E193" s="99"/>
      <c r="F193" s="99"/>
      <c r="G193" s="99"/>
      <c r="H193" s="99"/>
      <c r="I193" s="100"/>
      <c r="J193" s="93">
        <f>BI193</f>
        <v>75.511185951407271</v>
      </c>
      <c r="K193" s="93"/>
      <c r="L193" s="93"/>
      <c r="M193" s="93"/>
      <c r="N193" s="93">
        <f>BJ193</f>
        <v>80.412371134020617</v>
      </c>
      <c r="O193" s="93"/>
      <c r="P193" s="93"/>
      <c r="Q193" s="93"/>
      <c r="R193" s="93">
        <f>BK193</f>
        <v>46.391752577319586</v>
      </c>
      <c r="S193" s="93"/>
      <c r="T193" s="93"/>
      <c r="U193" s="93"/>
      <c r="V193" s="93">
        <f>BL193</f>
        <v>34.020618556701031</v>
      </c>
      <c r="W193" s="93"/>
      <c r="X193" s="93"/>
      <c r="Y193" s="93"/>
      <c r="Z193" s="93">
        <f>BM193</f>
        <v>12.371134020618557</v>
      </c>
      <c r="AA193" s="93"/>
      <c r="AB193" s="93"/>
      <c r="AC193" s="93"/>
      <c r="AD193" s="93">
        <f>BN193</f>
        <v>7.216494845360824</v>
      </c>
      <c r="AE193" s="93"/>
      <c r="AF193" s="93"/>
      <c r="AG193" s="93"/>
      <c r="AH193" s="93">
        <f>BO193</f>
        <v>0</v>
      </c>
      <c r="AI193" s="93"/>
      <c r="AJ193" s="93"/>
      <c r="AK193" s="93"/>
      <c r="BG193" s="2">
        <v>41</v>
      </c>
      <c r="BH193" s="2" t="s">
        <v>16</v>
      </c>
      <c r="BI193" s="23">
        <v>75.511185951407271</v>
      </c>
      <c r="BJ193" s="23">
        <f>BK193+BL193</f>
        <v>80.412371134020617</v>
      </c>
      <c r="BK193" s="23">
        <v>46.391752577319586</v>
      </c>
      <c r="BL193" s="23">
        <v>34.020618556701031</v>
      </c>
      <c r="BM193" s="23">
        <v>12.371134020618557</v>
      </c>
      <c r="BN193" s="23">
        <v>7.216494845360824</v>
      </c>
      <c r="BO193" s="23">
        <v>0</v>
      </c>
    </row>
    <row r="194" spans="4:67">
      <c r="D194" s="94" t="s">
        <v>17</v>
      </c>
      <c r="E194" s="95"/>
      <c r="F194" s="95"/>
      <c r="G194" s="95"/>
      <c r="H194" s="95"/>
      <c r="I194" s="96"/>
      <c r="J194" s="97">
        <f>BI194</f>
        <v>78.3109856504352</v>
      </c>
      <c r="K194" s="97"/>
      <c r="L194" s="97"/>
      <c r="M194" s="97"/>
      <c r="N194" s="97">
        <f>IF(ISERROR(BJ194),"",BJ194)</f>
        <v>81.395348837209298</v>
      </c>
      <c r="O194" s="97"/>
      <c r="P194" s="97"/>
      <c r="Q194" s="97"/>
      <c r="R194" s="97">
        <f>BK194</f>
        <v>34.883720930232556</v>
      </c>
      <c r="S194" s="97"/>
      <c r="T194" s="97"/>
      <c r="U194" s="97"/>
      <c r="V194" s="97">
        <f>BL194</f>
        <v>46.511627906976742</v>
      </c>
      <c r="W194" s="97"/>
      <c r="X194" s="97"/>
      <c r="Y194" s="97"/>
      <c r="Z194" s="97">
        <f>BM194</f>
        <v>13.953488372093023</v>
      </c>
      <c r="AA194" s="97"/>
      <c r="AB194" s="97"/>
      <c r="AC194" s="97"/>
      <c r="AD194" s="97">
        <f>BN194</f>
        <v>3.4883720930232558</v>
      </c>
      <c r="AE194" s="97"/>
      <c r="AF194" s="97"/>
      <c r="AG194" s="97"/>
      <c r="AH194" s="97">
        <f>BO194</f>
        <v>1.1627906976744187</v>
      </c>
      <c r="AI194" s="97"/>
      <c r="AJ194" s="97"/>
      <c r="AK194" s="97"/>
      <c r="BH194" s="2" t="s">
        <v>18</v>
      </c>
      <c r="BI194" s="23">
        <v>78.3109856504352</v>
      </c>
      <c r="BJ194" s="23">
        <f>BK194+BL194</f>
        <v>81.395348837209298</v>
      </c>
      <c r="BK194" s="23">
        <v>34.883720930232556</v>
      </c>
      <c r="BL194" s="23">
        <v>46.511627906976742</v>
      </c>
      <c r="BM194" s="23">
        <v>13.953488372093023</v>
      </c>
      <c r="BN194" s="23">
        <v>3.4883720930232558</v>
      </c>
      <c r="BO194" s="23">
        <v>1.1627906976744187</v>
      </c>
    </row>
    <row r="195" spans="4:67" ht="15" customHeight="1">
      <c r="D195" s="27" t="s">
        <v>84</v>
      </c>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BI195" s="5" t="s">
        <v>13</v>
      </c>
      <c r="BJ195" s="2" t="s">
        <v>14</v>
      </c>
      <c r="BK195" s="2">
        <v>1</v>
      </c>
      <c r="BL195" s="2">
        <v>2</v>
      </c>
      <c r="BM195" s="2">
        <v>3</v>
      </c>
      <c r="BN195" s="2">
        <v>4</v>
      </c>
      <c r="BO195" s="2">
        <v>0</v>
      </c>
    </row>
    <row r="196" spans="4:67">
      <c r="D196" s="98" t="s">
        <v>15</v>
      </c>
      <c r="E196" s="99"/>
      <c r="F196" s="99"/>
      <c r="G196" s="99"/>
      <c r="H196" s="99"/>
      <c r="I196" s="100"/>
      <c r="J196" s="93">
        <f>BI196</f>
        <v>52.032715900890068</v>
      </c>
      <c r="K196" s="93"/>
      <c r="L196" s="93"/>
      <c r="M196" s="93"/>
      <c r="N196" s="93">
        <f>BJ196</f>
        <v>65.979381443298962</v>
      </c>
      <c r="O196" s="93"/>
      <c r="P196" s="93"/>
      <c r="Q196" s="93"/>
      <c r="R196" s="93">
        <f>BK196</f>
        <v>29.896907216494846</v>
      </c>
      <c r="S196" s="93"/>
      <c r="T196" s="93"/>
      <c r="U196" s="93"/>
      <c r="V196" s="93">
        <f>BL196</f>
        <v>36.082474226804123</v>
      </c>
      <c r="W196" s="93"/>
      <c r="X196" s="93"/>
      <c r="Y196" s="93"/>
      <c r="Z196" s="93">
        <f>BM196</f>
        <v>27.835051546391753</v>
      </c>
      <c r="AA196" s="93"/>
      <c r="AB196" s="93"/>
      <c r="AC196" s="93"/>
      <c r="AD196" s="93">
        <f>BN196</f>
        <v>6.1855670103092786</v>
      </c>
      <c r="AE196" s="93"/>
      <c r="AF196" s="93"/>
      <c r="AG196" s="93"/>
      <c r="AH196" s="93">
        <f>BO196</f>
        <v>0</v>
      </c>
      <c r="AI196" s="93"/>
      <c r="AJ196" s="93"/>
      <c r="AK196" s="93"/>
      <c r="BG196" s="2">
        <v>42</v>
      </c>
      <c r="BH196" s="2" t="s">
        <v>16</v>
      </c>
      <c r="BI196" s="23">
        <v>52.032715900890068</v>
      </c>
      <c r="BJ196" s="23">
        <f>BK196+BL196</f>
        <v>65.979381443298962</v>
      </c>
      <c r="BK196" s="23">
        <v>29.896907216494846</v>
      </c>
      <c r="BL196" s="23">
        <v>36.082474226804123</v>
      </c>
      <c r="BM196" s="23">
        <v>27.835051546391753</v>
      </c>
      <c r="BN196" s="23">
        <v>6.1855670103092786</v>
      </c>
      <c r="BO196" s="23">
        <v>0</v>
      </c>
    </row>
    <row r="197" spans="4:67">
      <c r="D197" s="94" t="s">
        <v>17</v>
      </c>
      <c r="E197" s="95"/>
      <c r="F197" s="95"/>
      <c r="G197" s="95"/>
      <c r="H197" s="95"/>
      <c r="I197" s="96"/>
      <c r="J197" s="97">
        <f>BI197</f>
        <v>55.445777464126088</v>
      </c>
      <c r="K197" s="97"/>
      <c r="L197" s="97"/>
      <c r="M197" s="97"/>
      <c r="N197" s="97">
        <f>IF(ISERROR(BJ197),"",BJ197)</f>
        <v>52.325581395348834</v>
      </c>
      <c r="O197" s="97"/>
      <c r="P197" s="97"/>
      <c r="Q197" s="97"/>
      <c r="R197" s="97">
        <f>BK197</f>
        <v>12.790697674418606</v>
      </c>
      <c r="S197" s="97"/>
      <c r="T197" s="97"/>
      <c r="U197" s="97"/>
      <c r="V197" s="97">
        <f>BL197</f>
        <v>39.534883720930232</v>
      </c>
      <c r="W197" s="97"/>
      <c r="X197" s="97"/>
      <c r="Y197" s="97"/>
      <c r="Z197" s="97">
        <f>BM197</f>
        <v>41.860465116279073</v>
      </c>
      <c r="AA197" s="97"/>
      <c r="AB197" s="97"/>
      <c r="AC197" s="97"/>
      <c r="AD197" s="97">
        <f>BN197</f>
        <v>5.8139534883720927</v>
      </c>
      <c r="AE197" s="97"/>
      <c r="AF197" s="97"/>
      <c r="AG197" s="97"/>
      <c r="AH197" s="97">
        <f>BO197</f>
        <v>0</v>
      </c>
      <c r="AI197" s="97"/>
      <c r="AJ197" s="97"/>
      <c r="AK197" s="97"/>
      <c r="BH197" s="2" t="s">
        <v>18</v>
      </c>
      <c r="BI197" s="23">
        <v>55.445777464126088</v>
      </c>
      <c r="BJ197" s="23">
        <f>BK197+BL197</f>
        <v>52.325581395348834</v>
      </c>
      <c r="BK197" s="23">
        <v>12.790697674418606</v>
      </c>
      <c r="BL197" s="23">
        <v>39.534883720930232</v>
      </c>
      <c r="BM197" s="23">
        <v>41.860465116279073</v>
      </c>
      <c r="BN197" s="23">
        <v>5.8139534883720927</v>
      </c>
      <c r="BO197" s="23">
        <v>0</v>
      </c>
    </row>
    <row r="198" spans="4:67" ht="15" customHeight="1">
      <c r="D198" s="27" t="s">
        <v>85</v>
      </c>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BI198" s="5" t="s">
        <v>13</v>
      </c>
      <c r="BJ198" s="2" t="s">
        <v>14</v>
      </c>
      <c r="BK198" s="2">
        <v>1</v>
      </c>
      <c r="BL198" s="2">
        <v>2</v>
      </c>
      <c r="BM198" s="2">
        <v>3</v>
      </c>
      <c r="BN198" s="2">
        <v>4</v>
      </c>
      <c r="BO198" s="2">
        <v>0</v>
      </c>
    </row>
    <row r="199" spans="4:67">
      <c r="D199" s="98" t="s">
        <v>15</v>
      </c>
      <c r="E199" s="99"/>
      <c r="F199" s="99"/>
      <c r="G199" s="99"/>
      <c r="H199" s="99"/>
      <c r="I199" s="100"/>
      <c r="J199" s="93">
        <f>BI199</f>
        <v>62.256434929035365</v>
      </c>
      <c r="K199" s="93"/>
      <c r="L199" s="93"/>
      <c r="M199" s="93"/>
      <c r="N199" s="93">
        <f>BJ199</f>
        <v>77.319587628865975</v>
      </c>
      <c r="O199" s="93"/>
      <c r="P199" s="93"/>
      <c r="Q199" s="93"/>
      <c r="R199" s="93">
        <f>BK199</f>
        <v>41.237113402061851</v>
      </c>
      <c r="S199" s="93"/>
      <c r="T199" s="93"/>
      <c r="U199" s="93"/>
      <c r="V199" s="93">
        <f>BL199</f>
        <v>36.082474226804123</v>
      </c>
      <c r="W199" s="93"/>
      <c r="X199" s="93"/>
      <c r="Y199" s="93"/>
      <c r="Z199" s="93">
        <f>BM199</f>
        <v>19.587628865979383</v>
      </c>
      <c r="AA199" s="93"/>
      <c r="AB199" s="93"/>
      <c r="AC199" s="93"/>
      <c r="AD199" s="93">
        <f>BN199</f>
        <v>3.0927835051546393</v>
      </c>
      <c r="AE199" s="93"/>
      <c r="AF199" s="93"/>
      <c r="AG199" s="93"/>
      <c r="AH199" s="93">
        <f>BO199</f>
        <v>0</v>
      </c>
      <c r="AI199" s="93"/>
      <c r="AJ199" s="93"/>
      <c r="AK199" s="93"/>
      <c r="BG199" s="2">
        <v>43</v>
      </c>
      <c r="BH199" s="2" t="s">
        <v>16</v>
      </c>
      <c r="BI199" s="23">
        <v>62.256434929035365</v>
      </c>
      <c r="BJ199" s="23">
        <f>BK199+BL199</f>
        <v>77.319587628865975</v>
      </c>
      <c r="BK199" s="23">
        <v>41.237113402061851</v>
      </c>
      <c r="BL199" s="23">
        <v>36.082474226804123</v>
      </c>
      <c r="BM199" s="23">
        <v>19.587628865979383</v>
      </c>
      <c r="BN199" s="23">
        <v>3.0927835051546393</v>
      </c>
      <c r="BO199" s="23">
        <v>0</v>
      </c>
    </row>
    <row r="200" spans="4:67">
      <c r="D200" s="94" t="s">
        <v>17</v>
      </c>
      <c r="E200" s="95"/>
      <c r="F200" s="95"/>
      <c r="G200" s="95"/>
      <c r="H200" s="95"/>
      <c r="I200" s="96"/>
      <c r="J200" s="97">
        <f>BI200</f>
        <v>64.714184897671132</v>
      </c>
      <c r="K200" s="97"/>
      <c r="L200" s="97"/>
      <c r="M200" s="97"/>
      <c r="N200" s="97">
        <f>IF(ISERROR(BJ200),"",BJ200)</f>
        <v>68.604651162790702</v>
      </c>
      <c r="O200" s="97"/>
      <c r="P200" s="97"/>
      <c r="Q200" s="97"/>
      <c r="R200" s="97">
        <f>BK200</f>
        <v>25.581395348837212</v>
      </c>
      <c r="S200" s="97"/>
      <c r="T200" s="97"/>
      <c r="U200" s="97"/>
      <c r="V200" s="97">
        <f>BL200</f>
        <v>43.02325581395349</v>
      </c>
      <c r="W200" s="97"/>
      <c r="X200" s="97"/>
      <c r="Y200" s="97"/>
      <c r="Z200" s="97">
        <f>BM200</f>
        <v>29.069767441860467</v>
      </c>
      <c r="AA200" s="97"/>
      <c r="AB200" s="97"/>
      <c r="AC200" s="97"/>
      <c r="AD200" s="97">
        <f>BN200</f>
        <v>2.3255813953488373</v>
      </c>
      <c r="AE200" s="97"/>
      <c r="AF200" s="97"/>
      <c r="AG200" s="97"/>
      <c r="AH200" s="97">
        <f>BO200</f>
        <v>0</v>
      </c>
      <c r="AI200" s="97"/>
      <c r="AJ200" s="97"/>
      <c r="AK200" s="97"/>
      <c r="BH200" s="2" t="s">
        <v>18</v>
      </c>
      <c r="BI200" s="23">
        <v>64.714184897671132</v>
      </c>
      <c r="BJ200" s="23">
        <f>BK200+BL200</f>
        <v>68.604651162790702</v>
      </c>
      <c r="BK200" s="23">
        <v>25.581395348837212</v>
      </c>
      <c r="BL200" s="23">
        <v>43.02325581395349</v>
      </c>
      <c r="BM200" s="23">
        <v>29.069767441860467</v>
      </c>
      <c r="BN200" s="23">
        <v>2.3255813953488373</v>
      </c>
      <c r="BO200" s="23">
        <v>0</v>
      </c>
    </row>
    <row r="201" spans="4:67" ht="15" customHeight="1">
      <c r="D201" s="27" t="s">
        <v>86</v>
      </c>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BI201" s="5" t="s">
        <v>13</v>
      </c>
      <c r="BJ201" s="2" t="s">
        <v>14</v>
      </c>
      <c r="BK201" s="2">
        <v>1</v>
      </c>
      <c r="BL201" s="2">
        <v>2</v>
      </c>
      <c r="BM201" s="2">
        <v>3</v>
      </c>
      <c r="BN201" s="2">
        <v>4</v>
      </c>
      <c r="BO201" s="2">
        <v>0</v>
      </c>
    </row>
    <row r="202" spans="4:67">
      <c r="D202" s="98" t="s">
        <v>15</v>
      </c>
      <c r="E202" s="99"/>
      <c r="F202" s="99"/>
      <c r="G202" s="99"/>
      <c r="H202" s="99"/>
      <c r="I202" s="100"/>
      <c r="J202" s="93">
        <f>BI202</f>
        <v>59.971133028626411</v>
      </c>
      <c r="K202" s="93"/>
      <c r="L202" s="93"/>
      <c r="M202" s="93"/>
      <c r="N202" s="93">
        <f>BJ202</f>
        <v>68.041237113402062</v>
      </c>
      <c r="O202" s="93"/>
      <c r="P202" s="93"/>
      <c r="Q202" s="93"/>
      <c r="R202" s="93">
        <f>BK202</f>
        <v>38.144329896907216</v>
      </c>
      <c r="S202" s="93"/>
      <c r="T202" s="93"/>
      <c r="U202" s="93"/>
      <c r="V202" s="93">
        <f>BL202</f>
        <v>29.896907216494846</v>
      </c>
      <c r="W202" s="93"/>
      <c r="X202" s="93"/>
      <c r="Y202" s="93"/>
      <c r="Z202" s="93">
        <f>BM202</f>
        <v>24.742268041237114</v>
      </c>
      <c r="AA202" s="93"/>
      <c r="AB202" s="93"/>
      <c r="AC202" s="93"/>
      <c r="AD202" s="93">
        <f>BN202</f>
        <v>7.216494845360824</v>
      </c>
      <c r="AE202" s="93"/>
      <c r="AF202" s="93"/>
      <c r="AG202" s="93"/>
      <c r="AH202" s="93">
        <f>BO202</f>
        <v>0</v>
      </c>
      <c r="AI202" s="93"/>
      <c r="AJ202" s="93"/>
      <c r="AK202" s="93"/>
      <c r="BG202" s="2">
        <v>44</v>
      </c>
      <c r="BH202" s="2" t="s">
        <v>16</v>
      </c>
      <c r="BI202" s="23">
        <v>59.971133028626411</v>
      </c>
      <c r="BJ202" s="23">
        <f>BK202+BL202</f>
        <v>68.041237113402062</v>
      </c>
      <c r="BK202" s="23">
        <v>38.144329896907216</v>
      </c>
      <c r="BL202" s="23">
        <v>29.896907216494846</v>
      </c>
      <c r="BM202" s="23">
        <v>24.742268041237114</v>
      </c>
      <c r="BN202" s="23">
        <v>7.216494845360824</v>
      </c>
      <c r="BO202" s="23">
        <v>0</v>
      </c>
    </row>
    <row r="203" spans="4:67">
      <c r="D203" s="94" t="s">
        <v>17</v>
      </c>
      <c r="E203" s="95"/>
      <c r="F203" s="95"/>
      <c r="G203" s="95"/>
      <c r="H203" s="95"/>
      <c r="I203" s="96"/>
      <c r="J203" s="97">
        <f>BI203</f>
        <v>61.09150788049871</v>
      </c>
      <c r="K203" s="97"/>
      <c r="L203" s="97"/>
      <c r="M203" s="97"/>
      <c r="N203" s="97">
        <f>IF(ISERROR(BJ203),"",BJ203)</f>
        <v>55.813953488372093</v>
      </c>
      <c r="O203" s="97"/>
      <c r="P203" s="97"/>
      <c r="Q203" s="97"/>
      <c r="R203" s="97">
        <f>BK203</f>
        <v>27.906976744186046</v>
      </c>
      <c r="S203" s="97"/>
      <c r="T203" s="97"/>
      <c r="U203" s="97"/>
      <c r="V203" s="97">
        <f>BL203</f>
        <v>27.906976744186046</v>
      </c>
      <c r="W203" s="97"/>
      <c r="X203" s="97"/>
      <c r="Y203" s="97"/>
      <c r="Z203" s="97">
        <f>BM203</f>
        <v>29.069767441860467</v>
      </c>
      <c r="AA203" s="97"/>
      <c r="AB203" s="97"/>
      <c r="AC203" s="97"/>
      <c r="AD203" s="97">
        <f>BN203</f>
        <v>15.11627906976744</v>
      </c>
      <c r="AE203" s="97"/>
      <c r="AF203" s="97"/>
      <c r="AG203" s="97"/>
      <c r="AH203" s="97">
        <f>BO203</f>
        <v>0</v>
      </c>
      <c r="AI203" s="97"/>
      <c r="AJ203" s="97"/>
      <c r="AK203" s="97"/>
      <c r="BH203" s="2" t="s">
        <v>18</v>
      </c>
      <c r="BI203" s="23">
        <v>61.09150788049871</v>
      </c>
      <c r="BJ203" s="23">
        <f>BK203+BL203</f>
        <v>55.813953488372093</v>
      </c>
      <c r="BK203" s="23">
        <v>27.906976744186046</v>
      </c>
      <c r="BL203" s="23">
        <v>27.906976744186046</v>
      </c>
      <c r="BM203" s="23">
        <v>29.069767441860467</v>
      </c>
      <c r="BN203" s="23">
        <v>15.11627906976744</v>
      </c>
      <c r="BO203" s="23">
        <v>0</v>
      </c>
    </row>
    <row r="204" spans="4:67" ht="15" customHeight="1">
      <c r="D204" s="27" t="s">
        <v>87</v>
      </c>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BI204" s="5" t="s">
        <v>13</v>
      </c>
      <c r="BJ204" s="2" t="s">
        <v>14</v>
      </c>
      <c r="BK204" s="2">
        <v>1</v>
      </c>
      <c r="BL204" s="2">
        <v>2</v>
      </c>
      <c r="BM204" s="2">
        <v>3</v>
      </c>
      <c r="BN204" s="2">
        <v>4</v>
      </c>
      <c r="BO204" s="2">
        <v>0</v>
      </c>
    </row>
    <row r="205" spans="4:67">
      <c r="D205" s="98" t="s">
        <v>15</v>
      </c>
      <c r="E205" s="99"/>
      <c r="F205" s="99"/>
      <c r="G205" s="99"/>
      <c r="H205" s="99"/>
      <c r="I205" s="100"/>
      <c r="J205" s="93">
        <f>BI205</f>
        <v>85.325956218426739</v>
      </c>
      <c r="K205" s="93"/>
      <c r="L205" s="93"/>
      <c r="M205" s="93"/>
      <c r="N205" s="93">
        <f>BJ205</f>
        <v>91.75257731958763</v>
      </c>
      <c r="O205" s="93"/>
      <c r="P205" s="93"/>
      <c r="Q205" s="93"/>
      <c r="R205" s="93">
        <f>BK205</f>
        <v>63.917525773195869</v>
      </c>
      <c r="S205" s="93"/>
      <c r="T205" s="93"/>
      <c r="U205" s="93"/>
      <c r="V205" s="93">
        <f>BL205</f>
        <v>27.835051546391753</v>
      </c>
      <c r="W205" s="93"/>
      <c r="X205" s="93"/>
      <c r="Y205" s="93"/>
      <c r="Z205" s="93">
        <f>BM205</f>
        <v>5.1546391752577314</v>
      </c>
      <c r="AA205" s="93"/>
      <c r="AB205" s="93"/>
      <c r="AC205" s="93"/>
      <c r="AD205" s="93">
        <f>BN205</f>
        <v>3.0927835051546393</v>
      </c>
      <c r="AE205" s="93"/>
      <c r="AF205" s="93"/>
      <c r="AG205" s="93"/>
      <c r="AH205" s="93">
        <f>BO205</f>
        <v>0</v>
      </c>
      <c r="AI205" s="93"/>
      <c r="AJ205" s="93"/>
      <c r="AK205" s="93"/>
      <c r="BG205" s="2">
        <v>45</v>
      </c>
      <c r="BH205" s="2" t="s">
        <v>16</v>
      </c>
      <c r="BI205" s="23">
        <v>85.325956218426739</v>
      </c>
      <c r="BJ205" s="23">
        <f>BK205+BL205</f>
        <v>91.75257731958763</v>
      </c>
      <c r="BK205" s="23">
        <v>63.917525773195869</v>
      </c>
      <c r="BL205" s="23">
        <v>27.835051546391753</v>
      </c>
      <c r="BM205" s="23">
        <v>5.1546391752577314</v>
      </c>
      <c r="BN205" s="23">
        <v>3.0927835051546393</v>
      </c>
      <c r="BO205" s="23">
        <v>0</v>
      </c>
    </row>
    <row r="206" spans="4:67">
      <c r="D206" s="94" t="s">
        <v>17</v>
      </c>
      <c r="E206" s="95"/>
      <c r="F206" s="95"/>
      <c r="G206" s="95"/>
      <c r="H206" s="95"/>
      <c r="I206" s="96"/>
      <c r="J206" s="97">
        <f>BI206</f>
        <v>86.873676781933668</v>
      </c>
      <c r="K206" s="97"/>
      <c r="L206" s="97"/>
      <c r="M206" s="97"/>
      <c r="N206" s="97">
        <f>IF(ISERROR(BJ206),"",BJ206)</f>
        <v>84.883720930232556</v>
      </c>
      <c r="O206" s="97"/>
      <c r="P206" s="97"/>
      <c r="Q206" s="97"/>
      <c r="R206" s="97">
        <f>BK206</f>
        <v>56.97674418604651</v>
      </c>
      <c r="S206" s="97"/>
      <c r="T206" s="97"/>
      <c r="U206" s="97"/>
      <c r="V206" s="97">
        <f>BL206</f>
        <v>27.906976744186046</v>
      </c>
      <c r="W206" s="97"/>
      <c r="X206" s="97"/>
      <c r="Y206" s="97"/>
      <c r="Z206" s="97">
        <f>BM206</f>
        <v>13.953488372093023</v>
      </c>
      <c r="AA206" s="97"/>
      <c r="AB206" s="97"/>
      <c r="AC206" s="97"/>
      <c r="AD206" s="97">
        <f>BN206</f>
        <v>1.1627906976744187</v>
      </c>
      <c r="AE206" s="97"/>
      <c r="AF206" s="97"/>
      <c r="AG206" s="97"/>
      <c r="AH206" s="97">
        <f>BO206</f>
        <v>0</v>
      </c>
      <c r="AI206" s="97"/>
      <c r="AJ206" s="97"/>
      <c r="AK206" s="97"/>
      <c r="BH206" s="2" t="s">
        <v>18</v>
      </c>
      <c r="BI206" s="23">
        <v>86.873676781933668</v>
      </c>
      <c r="BJ206" s="23">
        <f>BK206+BL206</f>
        <v>84.883720930232556</v>
      </c>
      <c r="BK206" s="23">
        <v>56.97674418604651</v>
      </c>
      <c r="BL206" s="23">
        <v>27.906976744186046</v>
      </c>
      <c r="BM206" s="23">
        <v>13.953488372093023</v>
      </c>
      <c r="BN206" s="23">
        <v>1.1627906976744187</v>
      </c>
      <c r="BO206" s="23">
        <v>0</v>
      </c>
    </row>
    <row r="207" spans="4:67" ht="15" customHeight="1">
      <c r="D207" s="27" t="s">
        <v>88</v>
      </c>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BI207" s="5" t="s">
        <v>13</v>
      </c>
      <c r="BJ207" s="2" t="s">
        <v>14</v>
      </c>
      <c r="BK207" s="2">
        <v>1</v>
      </c>
      <c r="BL207" s="2">
        <v>2</v>
      </c>
      <c r="BM207" s="2">
        <v>3</v>
      </c>
      <c r="BN207" s="2">
        <v>4</v>
      </c>
      <c r="BO207" s="2">
        <v>0</v>
      </c>
    </row>
    <row r="208" spans="4:67">
      <c r="D208" s="98" t="s">
        <v>15</v>
      </c>
      <c r="E208" s="99"/>
      <c r="F208" s="99"/>
      <c r="G208" s="99"/>
      <c r="H208" s="99"/>
      <c r="I208" s="100"/>
      <c r="J208" s="93">
        <f>BI208</f>
        <v>86.649025739716151</v>
      </c>
      <c r="K208" s="93"/>
      <c r="L208" s="93"/>
      <c r="M208" s="93"/>
      <c r="N208" s="93">
        <f>BJ208</f>
        <v>85.567010309278345</v>
      </c>
      <c r="O208" s="93"/>
      <c r="P208" s="93"/>
      <c r="Q208" s="93"/>
      <c r="R208" s="93">
        <f>BK208</f>
        <v>59.793814432989691</v>
      </c>
      <c r="S208" s="93"/>
      <c r="T208" s="93"/>
      <c r="U208" s="93"/>
      <c r="V208" s="93">
        <f>BL208</f>
        <v>25.773195876288657</v>
      </c>
      <c r="W208" s="93"/>
      <c r="X208" s="93"/>
      <c r="Y208" s="93"/>
      <c r="Z208" s="93">
        <f>BM208</f>
        <v>9.2783505154639183</v>
      </c>
      <c r="AA208" s="93"/>
      <c r="AB208" s="93"/>
      <c r="AC208" s="93"/>
      <c r="AD208" s="93">
        <f>BN208</f>
        <v>5.1546391752577314</v>
      </c>
      <c r="AE208" s="93"/>
      <c r="AF208" s="93"/>
      <c r="AG208" s="93"/>
      <c r="AH208" s="93">
        <f>BO208</f>
        <v>0</v>
      </c>
      <c r="AI208" s="93"/>
      <c r="AJ208" s="93"/>
      <c r="AK208" s="93"/>
      <c r="BG208" s="2">
        <v>46</v>
      </c>
      <c r="BH208" s="2" t="s">
        <v>16</v>
      </c>
      <c r="BI208" s="23">
        <v>86.649025739716151</v>
      </c>
      <c r="BJ208" s="23">
        <f>BK208+BL208</f>
        <v>85.567010309278345</v>
      </c>
      <c r="BK208" s="23">
        <v>59.793814432989691</v>
      </c>
      <c r="BL208" s="23">
        <v>25.773195876288657</v>
      </c>
      <c r="BM208" s="23">
        <v>9.2783505154639183</v>
      </c>
      <c r="BN208" s="23">
        <v>5.1546391752577314</v>
      </c>
      <c r="BO208" s="23">
        <v>0</v>
      </c>
    </row>
    <row r="209" spans="1:96">
      <c r="D209" s="94" t="s">
        <v>17</v>
      </c>
      <c r="E209" s="95"/>
      <c r="F209" s="95"/>
      <c r="G209" s="95"/>
      <c r="H209" s="95"/>
      <c r="I209" s="96"/>
      <c r="J209" s="97">
        <f>BI209</f>
        <v>86.167960479887086</v>
      </c>
      <c r="K209" s="97"/>
      <c r="L209" s="97"/>
      <c r="M209" s="97"/>
      <c r="N209" s="97">
        <f>IF(ISERROR(BJ209),"",BJ209)</f>
        <v>82.558139534883722</v>
      </c>
      <c r="O209" s="97"/>
      <c r="P209" s="97"/>
      <c r="Q209" s="97"/>
      <c r="R209" s="97">
        <f>BK209</f>
        <v>41.860465116279073</v>
      </c>
      <c r="S209" s="97"/>
      <c r="T209" s="97"/>
      <c r="U209" s="97"/>
      <c r="V209" s="97">
        <f>BL209</f>
        <v>40.697674418604649</v>
      </c>
      <c r="W209" s="97"/>
      <c r="X209" s="97"/>
      <c r="Y209" s="97"/>
      <c r="Z209" s="97">
        <f>BM209</f>
        <v>15.11627906976744</v>
      </c>
      <c r="AA209" s="97"/>
      <c r="AB209" s="97"/>
      <c r="AC209" s="97"/>
      <c r="AD209" s="97">
        <f>BN209</f>
        <v>2.3255813953488373</v>
      </c>
      <c r="AE209" s="97"/>
      <c r="AF209" s="97"/>
      <c r="AG209" s="97"/>
      <c r="AH209" s="97">
        <f>BO209</f>
        <v>0</v>
      </c>
      <c r="AI209" s="97"/>
      <c r="AJ209" s="97"/>
      <c r="AK209" s="97"/>
      <c r="BH209" s="2" t="s">
        <v>18</v>
      </c>
      <c r="BI209" s="23">
        <v>86.167960479887086</v>
      </c>
      <c r="BJ209" s="23">
        <f>BK209+BL209</f>
        <v>82.558139534883722</v>
      </c>
      <c r="BK209" s="23">
        <v>41.860465116279073</v>
      </c>
      <c r="BL209" s="23">
        <v>40.697674418604649</v>
      </c>
      <c r="BM209" s="23">
        <v>15.11627906976744</v>
      </c>
      <c r="BN209" s="23">
        <v>2.3255813953488373</v>
      </c>
      <c r="BO209" s="23">
        <v>0</v>
      </c>
    </row>
    <row r="210" spans="1:96" ht="15" customHeight="1">
      <c r="D210" s="27" t="s">
        <v>89</v>
      </c>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BI210" s="5" t="s">
        <v>13</v>
      </c>
      <c r="BJ210" s="2" t="s">
        <v>14</v>
      </c>
      <c r="BK210" s="2">
        <v>1</v>
      </c>
      <c r="BL210" s="2">
        <v>2</v>
      </c>
      <c r="BM210" s="2">
        <v>3</v>
      </c>
      <c r="BN210" s="2">
        <v>4</v>
      </c>
      <c r="BO210" s="2">
        <v>0</v>
      </c>
    </row>
    <row r="211" spans="1:96">
      <c r="D211" s="98" t="s">
        <v>15</v>
      </c>
      <c r="E211" s="99"/>
      <c r="F211" s="99"/>
      <c r="G211" s="99"/>
      <c r="H211" s="99"/>
      <c r="I211" s="100"/>
      <c r="J211" s="93">
        <f>BI211</f>
        <v>93.937936011546782</v>
      </c>
      <c r="K211" s="93"/>
      <c r="L211" s="93"/>
      <c r="M211" s="93"/>
      <c r="N211" s="93">
        <f>BJ211</f>
        <v>93.814432989690715</v>
      </c>
      <c r="O211" s="93"/>
      <c r="P211" s="93"/>
      <c r="Q211" s="93"/>
      <c r="R211" s="93">
        <f>BK211</f>
        <v>88.659793814432987</v>
      </c>
      <c r="S211" s="93"/>
      <c r="T211" s="93"/>
      <c r="U211" s="93"/>
      <c r="V211" s="93">
        <f>BL211</f>
        <v>5.1546391752577314</v>
      </c>
      <c r="W211" s="93"/>
      <c r="X211" s="93"/>
      <c r="Y211" s="93"/>
      <c r="Z211" s="93">
        <f>BM211</f>
        <v>4.1237113402061851</v>
      </c>
      <c r="AA211" s="93"/>
      <c r="AB211" s="93"/>
      <c r="AC211" s="93"/>
      <c r="AD211" s="93">
        <f>BN211</f>
        <v>2.0618556701030926</v>
      </c>
      <c r="AE211" s="93"/>
      <c r="AF211" s="93"/>
      <c r="AG211" s="93"/>
      <c r="AH211" s="93">
        <f>BO211</f>
        <v>0</v>
      </c>
      <c r="AI211" s="93"/>
      <c r="AJ211" s="93"/>
      <c r="AK211" s="93"/>
      <c r="BG211" s="2">
        <v>47</v>
      </c>
      <c r="BH211" s="2" t="s">
        <v>16</v>
      </c>
      <c r="BI211" s="23">
        <v>93.937936011546782</v>
      </c>
      <c r="BJ211" s="23">
        <f>BK211+BL211</f>
        <v>93.814432989690715</v>
      </c>
      <c r="BK211" s="23">
        <v>88.659793814432987</v>
      </c>
      <c r="BL211" s="23">
        <v>5.1546391752577314</v>
      </c>
      <c r="BM211" s="23">
        <v>4.1237113402061851</v>
      </c>
      <c r="BN211" s="23">
        <v>2.0618556701030926</v>
      </c>
      <c r="BO211" s="23">
        <v>0</v>
      </c>
    </row>
    <row r="212" spans="1:96" ht="12.75" customHeight="1">
      <c r="D212" s="94" t="s">
        <v>17</v>
      </c>
      <c r="E212" s="95"/>
      <c r="F212" s="95"/>
      <c r="G212" s="95"/>
      <c r="H212" s="95"/>
      <c r="I212" s="96"/>
      <c r="J212" s="97">
        <f>BI212</f>
        <v>94.871794871794862</v>
      </c>
      <c r="K212" s="97"/>
      <c r="L212" s="97"/>
      <c r="M212" s="97"/>
      <c r="N212" s="97">
        <f>IF(ISERROR(BJ212),"",BJ212)</f>
        <v>94.186046511627907</v>
      </c>
      <c r="O212" s="97"/>
      <c r="P212" s="97"/>
      <c r="Q212" s="97"/>
      <c r="R212" s="97">
        <f>BK212</f>
        <v>81.395348837209298</v>
      </c>
      <c r="S212" s="97"/>
      <c r="T212" s="97"/>
      <c r="U212" s="97"/>
      <c r="V212" s="97">
        <f>BL212</f>
        <v>12.790697674418606</v>
      </c>
      <c r="W212" s="97"/>
      <c r="X212" s="97"/>
      <c r="Y212" s="97"/>
      <c r="Z212" s="97">
        <f>BM212</f>
        <v>3.4883720930232558</v>
      </c>
      <c r="AA212" s="97"/>
      <c r="AB212" s="97"/>
      <c r="AC212" s="97"/>
      <c r="AD212" s="97">
        <f>BN212</f>
        <v>2.3255813953488373</v>
      </c>
      <c r="AE212" s="97"/>
      <c r="AF212" s="97"/>
      <c r="AG212" s="97"/>
      <c r="AH212" s="97">
        <f>BO212</f>
        <v>0</v>
      </c>
      <c r="AI212" s="97"/>
      <c r="AJ212" s="97"/>
      <c r="AK212" s="97"/>
      <c r="BH212" s="2" t="s">
        <v>18</v>
      </c>
      <c r="BI212" s="23">
        <v>94.871794871794862</v>
      </c>
      <c r="BJ212" s="23">
        <f>BK212+BL212</f>
        <v>94.186046511627907</v>
      </c>
      <c r="BK212" s="23">
        <v>81.395348837209298</v>
      </c>
      <c r="BL212" s="23">
        <v>12.790697674418606</v>
      </c>
      <c r="BM212" s="23">
        <v>3.4883720930232558</v>
      </c>
      <c r="BN212" s="23">
        <v>2.3255813953488373</v>
      </c>
      <c r="BO212" s="23">
        <v>0</v>
      </c>
    </row>
    <row r="213" spans="1:96" ht="15" customHeight="1">
      <c r="D213" s="27" t="s">
        <v>90</v>
      </c>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BI213" s="5" t="s">
        <v>13</v>
      </c>
      <c r="BJ213" s="2" t="s">
        <v>14</v>
      </c>
      <c r="BK213" s="2">
        <v>1</v>
      </c>
      <c r="BL213" s="2">
        <v>2</v>
      </c>
      <c r="BM213" s="2">
        <v>3</v>
      </c>
      <c r="BN213" s="2">
        <v>4</v>
      </c>
      <c r="BO213" s="2">
        <v>0</v>
      </c>
    </row>
    <row r="214" spans="1:96">
      <c r="D214" s="98" t="s">
        <v>15</v>
      </c>
      <c r="E214" s="99"/>
      <c r="F214" s="99"/>
      <c r="G214" s="99"/>
      <c r="H214" s="99"/>
      <c r="I214" s="100"/>
      <c r="J214" s="93">
        <f>BI214</f>
        <v>90.522011065672359</v>
      </c>
      <c r="K214" s="93"/>
      <c r="L214" s="93"/>
      <c r="M214" s="93"/>
      <c r="N214" s="93">
        <f>BJ214</f>
        <v>95.876288659793829</v>
      </c>
      <c r="O214" s="93"/>
      <c r="P214" s="93"/>
      <c r="Q214" s="93"/>
      <c r="R214" s="93">
        <f>BK214</f>
        <v>74.226804123711347</v>
      </c>
      <c r="S214" s="93"/>
      <c r="T214" s="93"/>
      <c r="U214" s="93"/>
      <c r="V214" s="93">
        <f>BL214</f>
        <v>21.649484536082475</v>
      </c>
      <c r="W214" s="93"/>
      <c r="X214" s="93"/>
      <c r="Y214" s="93"/>
      <c r="Z214" s="93">
        <f>BM214</f>
        <v>1.0309278350515463</v>
      </c>
      <c r="AA214" s="93"/>
      <c r="AB214" s="93"/>
      <c r="AC214" s="93"/>
      <c r="AD214" s="93">
        <f>BN214</f>
        <v>3.0927835051546393</v>
      </c>
      <c r="AE214" s="93"/>
      <c r="AF214" s="93"/>
      <c r="AG214" s="93"/>
      <c r="AH214" s="93">
        <f>BO214</f>
        <v>0</v>
      </c>
      <c r="AI214" s="93"/>
      <c r="AJ214" s="93"/>
      <c r="AK214" s="93"/>
      <c r="BG214" s="2">
        <v>48</v>
      </c>
      <c r="BH214" s="2" t="s">
        <v>16</v>
      </c>
      <c r="BI214" s="23">
        <v>90.522011065672359</v>
      </c>
      <c r="BJ214" s="23">
        <f>BK214+BL214</f>
        <v>95.876288659793829</v>
      </c>
      <c r="BK214" s="23">
        <v>74.226804123711347</v>
      </c>
      <c r="BL214" s="23">
        <v>21.649484536082475</v>
      </c>
      <c r="BM214" s="23">
        <v>1.0309278350515463</v>
      </c>
      <c r="BN214" s="23">
        <v>3.0927835051546393</v>
      </c>
      <c r="BO214" s="23">
        <v>0</v>
      </c>
    </row>
    <row r="215" spans="1:96">
      <c r="D215" s="94" t="s">
        <v>17</v>
      </c>
      <c r="E215" s="95"/>
      <c r="F215" s="95"/>
      <c r="G215" s="95"/>
      <c r="H215" s="95"/>
      <c r="I215" s="96"/>
      <c r="J215" s="97">
        <f>BI215</f>
        <v>90.919783580334041</v>
      </c>
      <c r="K215" s="97"/>
      <c r="L215" s="97"/>
      <c r="M215" s="97"/>
      <c r="N215" s="97">
        <f>IF(ISERROR(BJ215),"",BJ215)</f>
        <v>91.860465116279073</v>
      </c>
      <c r="O215" s="97"/>
      <c r="P215" s="97"/>
      <c r="Q215" s="97"/>
      <c r="R215" s="97">
        <f>BK215</f>
        <v>68.604651162790702</v>
      </c>
      <c r="S215" s="97"/>
      <c r="T215" s="97"/>
      <c r="U215" s="97"/>
      <c r="V215" s="97">
        <f>BL215</f>
        <v>23.255813953488371</v>
      </c>
      <c r="W215" s="97"/>
      <c r="X215" s="97"/>
      <c r="Y215" s="97"/>
      <c r="Z215" s="97">
        <f>BM215</f>
        <v>2.3255813953488373</v>
      </c>
      <c r="AA215" s="97"/>
      <c r="AB215" s="97"/>
      <c r="AC215" s="97"/>
      <c r="AD215" s="97">
        <f>BN215</f>
        <v>5.8139534883720927</v>
      </c>
      <c r="AE215" s="97"/>
      <c r="AF215" s="97"/>
      <c r="AG215" s="97"/>
      <c r="AH215" s="97">
        <f>BO215</f>
        <v>0</v>
      </c>
      <c r="AI215" s="97"/>
      <c r="AJ215" s="97"/>
      <c r="AK215" s="97"/>
      <c r="BH215" s="2" t="s">
        <v>18</v>
      </c>
      <c r="BI215" s="23">
        <v>90.919783580334041</v>
      </c>
      <c r="BJ215" s="23">
        <f>BK215+BL215</f>
        <v>91.860465116279073</v>
      </c>
      <c r="BK215" s="23">
        <v>68.604651162790702</v>
      </c>
      <c r="BL215" s="23">
        <v>23.255813953488371</v>
      </c>
      <c r="BM215" s="23">
        <v>2.3255813953488373</v>
      </c>
      <c r="BN215" s="23">
        <v>5.8139534883720927</v>
      </c>
      <c r="BO215" s="23">
        <v>0</v>
      </c>
      <c r="BP215" s="23"/>
    </row>
    <row r="216" spans="1:96" ht="15" customHeight="1">
      <c r="D216" s="27" t="s">
        <v>91</v>
      </c>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BI216" s="5" t="s">
        <v>13</v>
      </c>
      <c r="BJ216" s="2" t="s">
        <v>14</v>
      </c>
      <c r="BK216" s="2">
        <v>1</v>
      </c>
      <c r="BL216" s="2">
        <v>2</v>
      </c>
      <c r="BM216" s="2">
        <v>3</v>
      </c>
      <c r="BN216" s="2">
        <v>4</v>
      </c>
      <c r="BO216" s="2">
        <v>0</v>
      </c>
    </row>
    <row r="217" spans="1:96">
      <c r="D217" s="98" t="s">
        <v>15</v>
      </c>
      <c r="E217" s="99"/>
      <c r="F217" s="99"/>
      <c r="G217" s="99"/>
      <c r="H217" s="99"/>
      <c r="I217" s="100"/>
      <c r="J217" s="93">
        <f>BI217</f>
        <v>83.642049554967528</v>
      </c>
      <c r="K217" s="93"/>
      <c r="L217" s="93"/>
      <c r="M217" s="93"/>
      <c r="N217" s="93">
        <f>BJ217</f>
        <v>85.567010309278345</v>
      </c>
      <c r="O217" s="93"/>
      <c r="P217" s="93"/>
      <c r="Q217" s="93"/>
      <c r="R217" s="93">
        <f>BK217</f>
        <v>57.731958762886592</v>
      </c>
      <c r="S217" s="93"/>
      <c r="T217" s="93"/>
      <c r="U217" s="93"/>
      <c r="V217" s="93">
        <f>BL217</f>
        <v>27.835051546391753</v>
      </c>
      <c r="W217" s="93"/>
      <c r="X217" s="93"/>
      <c r="Y217" s="93"/>
      <c r="Z217" s="93">
        <f>BM217</f>
        <v>8.2474226804123703</v>
      </c>
      <c r="AA217" s="93"/>
      <c r="AB217" s="93"/>
      <c r="AC217" s="93"/>
      <c r="AD217" s="93">
        <f>BN217</f>
        <v>6.1855670103092786</v>
      </c>
      <c r="AE217" s="93"/>
      <c r="AF217" s="93"/>
      <c r="AG217" s="93"/>
      <c r="AH217" s="93">
        <f>BO217</f>
        <v>0</v>
      </c>
      <c r="AI217" s="93"/>
      <c r="AJ217" s="93"/>
      <c r="AK217" s="93"/>
      <c r="BG217" s="2">
        <v>49</v>
      </c>
      <c r="BH217" s="2" t="s">
        <v>16</v>
      </c>
      <c r="BI217" s="23">
        <v>83.642049554967528</v>
      </c>
      <c r="BJ217" s="23">
        <f>BK217+BL217</f>
        <v>85.567010309278345</v>
      </c>
      <c r="BK217" s="23">
        <v>57.731958762886592</v>
      </c>
      <c r="BL217" s="23">
        <v>27.835051546391753</v>
      </c>
      <c r="BM217" s="23">
        <v>8.2474226804123703</v>
      </c>
      <c r="BN217" s="23">
        <v>6.1855670103092786</v>
      </c>
      <c r="BO217" s="23">
        <v>0</v>
      </c>
    </row>
    <row r="218" spans="1:96">
      <c r="D218" s="94" t="s">
        <v>17</v>
      </c>
      <c r="E218" s="95"/>
      <c r="F218" s="95"/>
      <c r="G218" s="95"/>
      <c r="H218" s="95"/>
      <c r="I218" s="96"/>
      <c r="J218" s="97">
        <f>BI218</f>
        <v>83.862620559868262</v>
      </c>
      <c r="K218" s="97"/>
      <c r="L218" s="97"/>
      <c r="M218" s="97"/>
      <c r="N218" s="97">
        <f>IF(ISERROR(BJ218),"",BJ218)</f>
        <v>81.395348837209298</v>
      </c>
      <c r="O218" s="97"/>
      <c r="P218" s="97"/>
      <c r="Q218" s="97"/>
      <c r="R218" s="97">
        <f>BK218</f>
        <v>48.837209302325576</v>
      </c>
      <c r="S218" s="97"/>
      <c r="T218" s="97"/>
      <c r="U218" s="97"/>
      <c r="V218" s="97">
        <f>BL218</f>
        <v>32.558139534883722</v>
      </c>
      <c r="W218" s="97"/>
      <c r="X218" s="97"/>
      <c r="Y218" s="97"/>
      <c r="Z218" s="97">
        <f>BM218</f>
        <v>12.790697674418606</v>
      </c>
      <c r="AA218" s="97"/>
      <c r="AB218" s="97"/>
      <c r="AC218" s="97"/>
      <c r="AD218" s="97">
        <f>BN218</f>
        <v>5.8139534883720927</v>
      </c>
      <c r="AE218" s="97"/>
      <c r="AF218" s="97"/>
      <c r="AG218" s="97"/>
      <c r="AH218" s="97">
        <f>BO218</f>
        <v>0</v>
      </c>
      <c r="AI218" s="97"/>
      <c r="AJ218" s="97"/>
      <c r="AK218" s="97"/>
      <c r="BH218" s="2" t="s">
        <v>18</v>
      </c>
      <c r="BI218" s="23">
        <v>83.862620559868262</v>
      </c>
      <c r="BJ218" s="23">
        <f>BK218+BL218</f>
        <v>81.395348837209298</v>
      </c>
      <c r="BK218" s="23">
        <v>48.837209302325576</v>
      </c>
      <c r="BL218" s="23">
        <v>32.558139534883722</v>
      </c>
      <c r="BM218" s="23">
        <v>12.790697674418606</v>
      </c>
      <c r="BN218" s="23">
        <v>5.8139534883720927</v>
      </c>
      <c r="BO218" s="23">
        <v>0</v>
      </c>
      <c r="BP218" s="23"/>
    </row>
    <row r="220" spans="1:96" s="19" customFormat="1" ht="11.25" customHeight="1">
      <c r="A220" s="2"/>
      <c r="B220" s="71"/>
      <c r="C220" s="71"/>
      <c r="D220" s="15" t="s">
        <v>92</v>
      </c>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7"/>
      <c r="AI220" s="17"/>
      <c r="AJ220" s="15"/>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U220" s="2"/>
      <c r="CR220" s="20"/>
    </row>
    <row r="221" spans="1:96" ht="15" customHeight="1">
      <c r="B221" s="71"/>
      <c r="C221" s="71"/>
      <c r="D221" s="27" t="s">
        <v>93</v>
      </c>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K221" s="22"/>
    </row>
    <row r="222" spans="1:96" ht="9.75" customHeight="1">
      <c r="D222" s="72"/>
      <c r="E222" s="73"/>
      <c r="F222" s="73"/>
      <c r="G222" s="73"/>
      <c r="H222" s="73"/>
      <c r="I222" s="74"/>
      <c r="J222" s="78" t="s">
        <v>6</v>
      </c>
      <c r="K222" s="79"/>
      <c r="L222" s="79"/>
      <c r="M222" s="80"/>
      <c r="N222" s="78" t="s">
        <v>7</v>
      </c>
      <c r="O222" s="79"/>
      <c r="P222" s="79"/>
      <c r="Q222" s="80"/>
      <c r="R222" s="65">
        <v>1</v>
      </c>
      <c r="S222" s="66"/>
      <c r="T222" s="66"/>
      <c r="U222" s="67"/>
      <c r="V222" s="65">
        <v>2</v>
      </c>
      <c r="W222" s="66"/>
      <c r="X222" s="66"/>
      <c r="Y222" s="67"/>
      <c r="Z222" s="65">
        <v>3</v>
      </c>
      <c r="AA222" s="66"/>
      <c r="AB222" s="66"/>
      <c r="AC222" s="67"/>
      <c r="AD222" s="65">
        <v>4</v>
      </c>
      <c r="AE222" s="66"/>
      <c r="AF222" s="66"/>
      <c r="AG222" s="67"/>
      <c r="AH222" s="65"/>
      <c r="AI222" s="66"/>
      <c r="AJ222" s="66"/>
      <c r="AK222" s="67"/>
    </row>
    <row r="223" spans="1:96" ht="22.5" customHeight="1">
      <c r="D223" s="75"/>
      <c r="E223" s="76"/>
      <c r="F223" s="76"/>
      <c r="G223" s="76"/>
      <c r="H223" s="76"/>
      <c r="I223" s="77"/>
      <c r="J223" s="81"/>
      <c r="K223" s="82"/>
      <c r="L223" s="82"/>
      <c r="M223" s="83"/>
      <c r="N223" s="81"/>
      <c r="O223" s="82"/>
      <c r="P223" s="82"/>
      <c r="Q223" s="83"/>
      <c r="R223" s="68" t="s">
        <v>66</v>
      </c>
      <c r="S223" s="69"/>
      <c r="T223" s="69"/>
      <c r="U223" s="70"/>
      <c r="V223" s="68" t="s">
        <v>67</v>
      </c>
      <c r="W223" s="69"/>
      <c r="X223" s="69"/>
      <c r="Y223" s="70"/>
      <c r="Z223" s="68" t="s">
        <v>68</v>
      </c>
      <c r="AA223" s="69"/>
      <c r="AB223" s="69"/>
      <c r="AC223" s="70"/>
      <c r="AD223" s="68" t="s">
        <v>69</v>
      </c>
      <c r="AE223" s="69"/>
      <c r="AF223" s="69"/>
      <c r="AG223" s="70"/>
      <c r="AH223" s="68" t="s">
        <v>12</v>
      </c>
      <c r="AI223" s="69"/>
      <c r="AJ223" s="69"/>
      <c r="AK223" s="70"/>
      <c r="BI223" s="5" t="s">
        <v>13</v>
      </c>
      <c r="BJ223" s="2" t="s">
        <v>14</v>
      </c>
      <c r="BK223" s="2">
        <v>1</v>
      </c>
      <c r="BL223" s="2">
        <v>2</v>
      </c>
      <c r="BM223" s="2">
        <v>3</v>
      </c>
      <c r="BN223" s="2">
        <v>4</v>
      </c>
      <c r="BO223" s="2">
        <v>0</v>
      </c>
    </row>
    <row r="224" spans="1:96">
      <c r="D224" s="98" t="s">
        <v>15</v>
      </c>
      <c r="E224" s="99"/>
      <c r="F224" s="99"/>
      <c r="G224" s="99"/>
      <c r="H224" s="99"/>
      <c r="I224" s="100"/>
      <c r="J224" s="93">
        <f>BI224</f>
        <v>89.559778686552804</v>
      </c>
      <c r="K224" s="93"/>
      <c r="L224" s="93"/>
      <c r="M224" s="93"/>
      <c r="N224" s="93">
        <f>BJ224</f>
        <v>96.907216494845358</v>
      </c>
      <c r="O224" s="93"/>
      <c r="P224" s="93"/>
      <c r="Q224" s="93"/>
      <c r="R224" s="93">
        <f>BK224</f>
        <v>79.381443298969074</v>
      </c>
      <c r="S224" s="93"/>
      <c r="T224" s="93"/>
      <c r="U224" s="93"/>
      <c r="V224" s="93">
        <f>BL224</f>
        <v>17.525773195876287</v>
      </c>
      <c r="W224" s="93"/>
      <c r="X224" s="93"/>
      <c r="Y224" s="93"/>
      <c r="Z224" s="93">
        <f>BM224</f>
        <v>1.0309278350515463</v>
      </c>
      <c r="AA224" s="93"/>
      <c r="AB224" s="93"/>
      <c r="AC224" s="93"/>
      <c r="AD224" s="93">
        <f>BN224</f>
        <v>2.0618556701030926</v>
      </c>
      <c r="AE224" s="93"/>
      <c r="AF224" s="93"/>
      <c r="AG224" s="93"/>
      <c r="AH224" s="93">
        <f>BO224</f>
        <v>0</v>
      </c>
      <c r="AI224" s="93"/>
      <c r="AJ224" s="93"/>
      <c r="AK224" s="93"/>
      <c r="BG224" s="2">
        <v>50</v>
      </c>
      <c r="BH224" s="2" t="s">
        <v>16</v>
      </c>
      <c r="BI224" s="23">
        <v>89.559778686552804</v>
      </c>
      <c r="BJ224" s="23">
        <f>BK224+BL224</f>
        <v>96.907216494845358</v>
      </c>
      <c r="BK224" s="23">
        <v>79.381443298969074</v>
      </c>
      <c r="BL224" s="23">
        <v>17.525773195876287</v>
      </c>
      <c r="BM224" s="23">
        <v>1.0309278350515463</v>
      </c>
      <c r="BN224" s="23">
        <v>2.0618556701030926</v>
      </c>
      <c r="BO224" s="23">
        <v>0</v>
      </c>
    </row>
    <row r="225" spans="4:67">
      <c r="D225" s="94" t="s">
        <v>17</v>
      </c>
      <c r="E225" s="95"/>
      <c r="F225" s="95"/>
      <c r="G225" s="95"/>
      <c r="H225" s="95"/>
      <c r="I225" s="96"/>
      <c r="J225" s="97">
        <f>BI225</f>
        <v>90.40225829216655</v>
      </c>
      <c r="K225" s="97"/>
      <c r="L225" s="97"/>
      <c r="M225" s="97"/>
      <c r="N225" s="97">
        <f>IF(ISERROR(BJ225),"",BJ225)</f>
        <v>96.511627906976742</v>
      </c>
      <c r="O225" s="97"/>
      <c r="P225" s="97"/>
      <c r="Q225" s="97"/>
      <c r="R225" s="97">
        <f>BK225</f>
        <v>79.069767441860463</v>
      </c>
      <c r="S225" s="97"/>
      <c r="T225" s="97"/>
      <c r="U225" s="97"/>
      <c r="V225" s="97">
        <f>BL225</f>
        <v>17.441860465116278</v>
      </c>
      <c r="W225" s="97"/>
      <c r="X225" s="97"/>
      <c r="Y225" s="97"/>
      <c r="Z225" s="97">
        <f>BM225</f>
        <v>2.3255813953488373</v>
      </c>
      <c r="AA225" s="97"/>
      <c r="AB225" s="97"/>
      <c r="AC225" s="97"/>
      <c r="AD225" s="97">
        <f>BN225</f>
        <v>1.1627906976744187</v>
      </c>
      <c r="AE225" s="97"/>
      <c r="AF225" s="97"/>
      <c r="AG225" s="97"/>
      <c r="AH225" s="97">
        <f>BO225</f>
        <v>0</v>
      </c>
      <c r="AI225" s="97"/>
      <c r="AJ225" s="97"/>
      <c r="AK225" s="97"/>
      <c r="BH225" s="2" t="s">
        <v>18</v>
      </c>
      <c r="BI225" s="23">
        <v>90.40225829216655</v>
      </c>
      <c r="BJ225" s="23">
        <f>BK225+BL225</f>
        <v>96.511627906976742</v>
      </c>
      <c r="BK225" s="23">
        <v>79.069767441860463</v>
      </c>
      <c r="BL225" s="23">
        <v>17.441860465116278</v>
      </c>
      <c r="BM225" s="23">
        <v>2.3255813953488373</v>
      </c>
      <c r="BN225" s="23">
        <v>1.1627906976744187</v>
      </c>
      <c r="BO225" s="23">
        <v>0</v>
      </c>
    </row>
    <row r="226" spans="4:67" ht="15" customHeight="1">
      <c r="D226" s="27" t="s">
        <v>94</v>
      </c>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BI226" s="5" t="s">
        <v>13</v>
      </c>
      <c r="BJ226" s="2" t="s">
        <v>14</v>
      </c>
      <c r="BK226" s="2">
        <v>1</v>
      </c>
      <c r="BL226" s="2">
        <v>2</v>
      </c>
      <c r="BM226" s="2">
        <v>3</v>
      </c>
      <c r="BN226" s="2">
        <v>4</v>
      </c>
      <c r="BO226" s="2">
        <v>0</v>
      </c>
    </row>
    <row r="227" spans="4:67">
      <c r="D227" s="98" t="s">
        <v>15</v>
      </c>
      <c r="E227" s="99"/>
      <c r="F227" s="99"/>
      <c r="G227" s="99"/>
      <c r="H227" s="99"/>
      <c r="I227" s="100"/>
      <c r="J227" s="93">
        <f>BI227</f>
        <v>86.673081549194137</v>
      </c>
      <c r="K227" s="93"/>
      <c r="L227" s="93"/>
      <c r="M227" s="93"/>
      <c r="N227" s="93">
        <f>BJ227</f>
        <v>93.814432989690715</v>
      </c>
      <c r="O227" s="93"/>
      <c r="P227" s="93"/>
      <c r="Q227" s="93"/>
      <c r="R227" s="93">
        <f>BK227</f>
        <v>67.010309278350505</v>
      </c>
      <c r="S227" s="93"/>
      <c r="T227" s="93"/>
      <c r="U227" s="93"/>
      <c r="V227" s="93">
        <f>BL227</f>
        <v>26.804123711340207</v>
      </c>
      <c r="W227" s="93"/>
      <c r="X227" s="93"/>
      <c r="Y227" s="93"/>
      <c r="Z227" s="93">
        <f>BM227</f>
        <v>4.1237113402061851</v>
      </c>
      <c r="AA227" s="93"/>
      <c r="AB227" s="93"/>
      <c r="AC227" s="93"/>
      <c r="AD227" s="93">
        <f>BN227</f>
        <v>2.0618556701030926</v>
      </c>
      <c r="AE227" s="93"/>
      <c r="AF227" s="93"/>
      <c r="AG227" s="93"/>
      <c r="AH227" s="93">
        <f>BO227</f>
        <v>0</v>
      </c>
      <c r="AI227" s="93"/>
      <c r="AJ227" s="93"/>
      <c r="AK227" s="93"/>
      <c r="BG227" s="2">
        <v>51</v>
      </c>
      <c r="BH227" s="2" t="s">
        <v>16</v>
      </c>
      <c r="BI227" s="23">
        <v>86.673081549194137</v>
      </c>
      <c r="BJ227" s="23">
        <f>BK227+BL227</f>
        <v>93.814432989690715</v>
      </c>
      <c r="BK227" s="23">
        <v>67.010309278350505</v>
      </c>
      <c r="BL227" s="23">
        <v>26.804123711340207</v>
      </c>
      <c r="BM227" s="23">
        <v>4.1237113402061851</v>
      </c>
      <c r="BN227" s="23">
        <v>2.0618556701030926</v>
      </c>
      <c r="BO227" s="23">
        <v>0</v>
      </c>
    </row>
    <row r="228" spans="4:67">
      <c r="D228" s="94" t="s">
        <v>17</v>
      </c>
      <c r="E228" s="95"/>
      <c r="F228" s="95"/>
      <c r="G228" s="95"/>
      <c r="H228" s="95"/>
      <c r="I228" s="96"/>
      <c r="J228" s="97">
        <f>BI228</f>
        <v>87.485297577040697</v>
      </c>
      <c r="K228" s="97"/>
      <c r="L228" s="97"/>
      <c r="M228" s="97"/>
      <c r="N228" s="97">
        <f>IF(ISERROR(BJ228),"",BJ228)</f>
        <v>94.186046511627907</v>
      </c>
      <c r="O228" s="97"/>
      <c r="P228" s="97"/>
      <c r="Q228" s="97"/>
      <c r="R228" s="97">
        <f>BK228</f>
        <v>61.627906976744185</v>
      </c>
      <c r="S228" s="97"/>
      <c r="T228" s="97"/>
      <c r="U228" s="97"/>
      <c r="V228" s="97">
        <f>BL228</f>
        <v>32.558139534883722</v>
      </c>
      <c r="W228" s="97"/>
      <c r="X228" s="97"/>
      <c r="Y228" s="97"/>
      <c r="Z228" s="97">
        <f>BM228</f>
        <v>4.6511627906976747</v>
      </c>
      <c r="AA228" s="97"/>
      <c r="AB228" s="97"/>
      <c r="AC228" s="97"/>
      <c r="AD228" s="97">
        <f>BN228</f>
        <v>1.1627906976744187</v>
      </c>
      <c r="AE228" s="97"/>
      <c r="AF228" s="97"/>
      <c r="AG228" s="97"/>
      <c r="AH228" s="97">
        <f>BO228</f>
        <v>0</v>
      </c>
      <c r="AI228" s="97"/>
      <c r="AJ228" s="97"/>
      <c r="AK228" s="97"/>
      <c r="BH228" s="2" t="s">
        <v>18</v>
      </c>
      <c r="BI228" s="23">
        <v>87.485297577040697</v>
      </c>
      <c r="BJ228" s="23">
        <f>BK228+BL228</f>
        <v>94.186046511627907</v>
      </c>
      <c r="BK228" s="23">
        <v>61.627906976744185</v>
      </c>
      <c r="BL228" s="23">
        <v>32.558139534883722</v>
      </c>
      <c r="BM228" s="23">
        <v>4.6511627906976747</v>
      </c>
      <c r="BN228" s="23">
        <v>1.1627906976744187</v>
      </c>
      <c r="BO228" s="23">
        <v>0</v>
      </c>
    </row>
    <row r="229" spans="4:67" ht="15" customHeight="1">
      <c r="D229" s="27" t="s">
        <v>95</v>
      </c>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BI229" s="5" t="s">
        <v>13</v>
      </c>
      <c r="BJ229" s="2" t="s">
        <v>14</v>
      </c>
      <c r="BK229" s="2">
        <v>1</v>
      </c>
      <c r="BL229" s="2">
        <v>2</v>
      </c>
      <c r="BM229" s="2">
        <v>3</v>
      </c>
      <c r="BN229" s="2">
        <v>4</v>
      </c>
      <c r="BO229" s="2">
        <v>0</v>
      </c>
    </row>
    <row r="230" spans="4:67">
      <c r="D230" s="98" t="s">
        <v>15</v>
      </c>
      <c r="E230" s="99"/>
      <c r="F230" s="99"/>
      <c r="G230" s="99"/>
      <c r="H230" s="99"/>
      <c r="I230" s="100"/>
      <c r="J230" s="93">
        <f>BI230</f>
        <v>42.33822468126052</v>
      </c>
      <c r="K230" s="93"/>
      <c r="L230" s="93"/>
      <c r="M230" s="93"/>
      <c r="N230" s="93">
        <f>BJ230</f>
        <v>60.824742268041234</v>
      </c>
      <c r="O230" s="93"/>
      <c r="P230" s="93"/>
      <c r="Q230" s="93"/>
      <c r="R230" s="93">
        <f>BK230</f>
        <v>28.865979381443296</v>
      </c>
      <c r="S230" s="93"/>
      <c r="T230" s="93"/>
      <c r="U230" s="93"/>
      <c r="V230" s="93">
        <f>BL230</f>
        <v>31.958762886597935</v>
      </c>
      <c r="W230" s="93"/>
      <c r="X230" s="93"/>
      <c r="Y230" s="93"/>
      <c r="Z230" s="93">
        <f>BM230</f>
        <v>24.742268041237114</v>
      </c>
      <c r="AA230" s="93"/>
      <c r="AB230" s="93"/>
      <c r="AC230" s="93"/>
      <c r="AD230" s="93">
        <f>BN230</f>
        <v>14.432989690721648</v>
      </c>
      <c r="AE230" s="93"/>
      <c r="AF230" s="93"/>
      <c r="AG230" s="93"/>
      <c r="AH230" s="93">
        <f>BO230</f>
        <v>0</v>
      </c>
      <c r="AI230" s="93"/>
      <c r="AJ230" s="93"/>
      <c r="AK230" s="93"/>
      <c r="BG230" s="2">
        <v>52</v>
      </c>
      <c r="BH230" s="2" t="s">
        <v>16</v>
      </c>
      <c r="BI230" s="23">
        <v>42.33822468126052</v>
      </c>
      <c r="BJ230" s="23">
        <f>BK230+BL230</f>
        <v>60.824742268041234</v>
      </c>
      <c r="BK230" s="23">
        <v>28.865979381443296</v>
      </c>
      <c r="BL230" s="23">
        <v>31.958762886597935</v>
      </c>
      <c r="BM230" s="23">
        <v>24.742268041237114</v>
      </c>
      <c r="BN230" s="23">
        <v>14.432989690721648</v>
      </c>
      <c r="BO230" s="23">
        <v>0</v>
      </c>
    </row>
    <row r="231" spans="4:67">
      <c r="D231" s="94" t="s">
        <v>17</v>
      </c>
      <c r="E231" s="95"/>
      <c r="F231" s="95"/>
      <c r="G231" s="95"/>
      <c r="H231" s="95"/>
      <c r="I231" s="96"/>
      <c r="J231" s="97">
        <f>BI231</f>
        <v>45.424605975064694</v>
      </c>
      <c r="K231" s="97"/>
      <c r="L231" s="97"/>
      <c r="M231" s="97"/>
      <c r="N231" s="97">
        <f>IF(ISERROR(BJ231),"",BJ231)</f>
        <v>37.209302325581397</v>
      </c>
      <c r="O231" s="97"/>
      <c r="P231" s="97"/>
      <c r="Q231" s="97"/>
      <c r="R231" s="97">
        <f>BK231</f>
        <v>11.627906976744185</v>
      </c>
      <c r="S231" s="97"/>
      <c r="T231" s="97"/>
      <c r="U231" s="97"/>
      <c r="V231" s="97">
        <f>BL231</f>
        <v>25.581395348837212</v>
      </c>
      <c r="W231" s="97"/>
      <c r="X231" s="97"/>
      <c r="Y231" s="97"/>
      <c r="Z231" s="97">
        <f>BM231</f>
        <v>47.674418604651166</v>
      </c>
      <c r="AA231" s="97"/>
      <c r="AB231" s="97"/>
      <c r="AC231" s="97"/>
      <c r="AD231" s="97">
        <f>BN231</f>
        <v>15.11627906976744</v>
      </c>
      <c r="AE231" s="97"/>
      <c r="AF231" s="97"/>
      <c r="AG231" s="97"/>
      <c r="AH231" s="97">
        <f>BO231</f>
        <v>0</v>
      </c>
      <c r="AI231" s="97"/>
      <c r="AJ231" s="97"/>
      <c r="AK231" s="97"/>
      <c r="BH231" s="2" t="s">
        <v>18</v>
      </c>
      <c r="BI231" s="23">
        <v>45.424605975064694</v>
      </c>
      <c r="BJ231" s="23">
        <f>BK231+BL231</f>
        <v>37.209302325581397</v>
      </c>
      <c r="BK231" s="23">
        <v>11.627906976744185</v>
      </c>
      <c r="BL231" s="23">
        <v>25.581395348837212</v>
      </c>
      <c r="BM231" s="23">
        <v>47.674418604651166</v>
      </c>
      <c r="BN231" s="23">
        <v>15.11627906976744</v>
      </c>
      <c r="BO231" s="23">
        <v>0</v>
      </c>
    </row>
    <row r="232" spans="4:67" ht="15" customHeight="1">
      <c r="D232" s="27" t="s">
        <v>96</v>
      </c>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BI232" s="5" t="s">
        <v>13</v>
      </c>
      <c r="BJ232" s="2" t="s">
        <v>14</v>
      </c>
      <c r="BK232" s="2">
        <v>1</v>
      </c>
      <c r="BL232" s="2">
        <v>2</v>
      </c>
      <c r="BM232" s="2">
        <v>3</v>
      </c>
      <c r="BN232" s="2">
        <v>4</v>
      </c>
      <c r="BO232" s="2">
        <v>0</v>
      </c>
    </row>
    <row r="233" spans="4:67">
      <c r="D233" s="98" t="s">
        <v>15</v>
      </c>
      <c r="E233" s="99"/>
      <c r="F233" s="99"/>
      <c r="G233" s="99"/>
      <c r="H233" s="99"/>
      <c r="I233" s="100"/>
      <c r="J233" s="93">
        <f>BI233</f>
        <v>60.331970170796247</v>
      </c>
      <c r="K233" s="93"/>
      <c r="L233" s="93"/>
      <c r="M233" s="93"/>
      <c r="N233" s="93">
        <f>BJ233</f>
        <v>75.257731958762889</v>
      </c>
      <c r="O233" s="93"/>
      <c r="P233" s="93"/>
      <c r="Q233" s="93"/>
      <c r="R233" s="93">
        <f>BK233</f>
        <v>48.453608247422679</v>
      </c>
      <c r="S233" s="93"/>
      <c r="T233" s="93"/>
      <c r="U233" s="93"/>
      <c r="V233" s="93">
        <f>BL233</f>
        <v>26.804123711340207</v>
      </c>
      <c r="W233" s="93"/>
      <c r="X233" s="93"/>
      <c r="Y233" s="93"/>
      <c r="Z233" s="93">
        <f>BM233</f>
        <v>14.432989690721648</v>
      </c>
      <c r="AA233" s="93"/>
      <c r="AB233" s="93"/>
      <c r="AC233" s="93"/>
      <c r="AD233" s="93">
        <f>BN233</f>
        <v>10.309278350515463</v>
      </c>
      <c r="AE233" s="93"/>
      <c r="AF233" s="93"/>
      <c r="AG233" s="93"/>
      <c r="AH233" s="93">
        <f>BO233</f>
        <v>0</v>
      </c>
      <c r="AI233" s="93"/>
      <c r="AJ233" s="93"/>
      <c r="AK233" s="93"/>
      <c r="BG233" s="2">
        <v>53</v>
      </c>
      <c r="BH233" s="2" t="s">
        <v>16</v>
      </c>
      <c r="BI233" s="23">
        <v>60.331970170796247</v>
      </c>
      <c r="BJ233" s="23">
        <f>BK233+BL233</f>
        <v>75.257731958762889</v>
      </c>
      <c r="BK233" s="23">
        <v>48.453608247422679</v>
      </c>
      <c r="BL233" s="23">
        <v>26.804123711340207</v>
      </c>
      <c r="BM233" s="23">
        <v>14.432989690721648</v>
      </c>
      <c r="BN233" s="23">
        <v>10.309278350515463</v>
      </c>
      <c r="BO233" s="23">
        <v>0</v>
      </c>
    </row>
    <row r="234" spans="4:67">
      <c r="D234" s="94" t="s">
        <v>17</v>
      </c>
      <c r="E234" s="95"/>
      <c r="F234" s="95"/>
      <c r="G234" s="95"/>
      <c r="H234" s="95"/>
      <c r="I234" s="96"/>
      <c r="J234" s="97">
        <f>BI234</f>
        <v>64.808280404610684</v>
      </c>
      <c r="K234" s="97"/>
      <c r="L234" s="97"/>
      <c r="M234" s="97"/>
      <c r="N234" s="97">
        <f>IF(ISERROR(BJ234),"",BJ234)</f>
        <v>68.604651162790702</v>
      </c>
      <c r="O234" s="97"/>
      <c r="P234" s="97"/>
      <c r="Q234" s="97"/>
      <c r="R234" s="97">
        <f>BK234</f>
        <v>30.232558139534881</v>
      </c>
      <c r="S234" s="97"/>
      <c r="T234" s="97"/>
      <c r="U234" s="97"/>
      <c r="V234" s="97">
        <f>BL234</f>
        <v>38.372093023255815</v>
      </c>
      <c r="W234" s="97"/>
      <c r="X234" s="97"/>
      <c r="Y234" s="97"/>
      <c r="Z234" s="97">
        <f>BM234</f>
        <v>23.255813953488371</v>
      </c>
      <c r="AA234" s="97"/>
      <c r="AB234" s="97"/>
      <c r="AC234" s="97"/>
      <c r="AD234" s="97">
        <f>BN234</f>
        <v>8.1395348837209305</v>
      </c>
      <c r="AE234" s="97"/>
      <c r="AF234" s="97"/>
      <c r="AG234" s="97"/>
      <c r="AH234" s="97">
        <f>BO234</f>
        <v>0</v>
      </c>
      <c r="AI234" s="97"/>
      <c r="AJ234" s="97"/>
      <c r="AK234" s="97"/>
      <c r="BH234" s="2" t="s">
        <v>18</v>
      </c>
      <c r="BI234" s="23">
        <v>64.808280404610684</v>
      </c>
      <c r="BJ234" s="23">
        <f>BK234+BL234</f>
        <v>68.604651162790702</v>
      </c>
      <c r="BK234" s="23">
        <v>30.232558139534881</v>
      </c>
      <c r="BL234" s="23">
        <v>38.372093023255815</v>
      </c>
      <c r="BM234" s="23">
        <v>23.255813953488371</v>
      </c>
      <c r="BN234" s="23">
        <v>8.1395348837209305</v>
      </c>
      <c r="BO234" s="23">
        <v>0</v>
      </c>
    </row>
    <row r="235" spans="4:67" ht="15" customHeight="1">
      <c r="D235" s="27" t="s">
        <v>97</v>
      </c>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BI235" s="5" t="s">
        <v>13</v>
      </c>
      <c r="BJ235" s="2" t="s">
        <v>14</v>
      </c>
      <c r="BK235" s="2">
        <v>1</v>
      </c>
      <c r="BL235" s="2">
        <v>2</v>
      </c>
      <c r="BM235" s="2">
        <v>3</v>
      </c>
      <c r="BN235" s="2">
        <v>4</v>
      </c>
      <c r="BO235" s="2">
        <v>0</v>
      </c>
    </row>
    <row r="236" spans="4:67">
      <c r="D236" s="98" t="s">
        <v>15</v>
      </c>
      <c r="E236" s="99"/>
      <c r="F236" s="99"/>
      <c r="G236" s="99"/>
      <c r="H236" s="99"/>
      <c r="I236" s="100"/>
      <c r="J236" s="93">
        <f>BI236</f>
        <v>63.31489054606687</v>
      </c>
      <c r="K236" s="93"/>
      <c r="L236" s="93"/>
      <c r="M236" s="93"/>
      <c r="N236" s="93">
        <f>BJ236</f>
        <v>83.505154639175259</v>
      </c>
      <c r="O236" s="93"/>
      <c r="P236" s="93"/>
      <c r="Q236" s="93"/>
      <c r="R236" s="93">
        <f>BK236</f>
        <v>61.855670103092784</v>
      </c>
      <c r="S236" s="93"/>
      <c r="T236" s="93"/>
      <c r="U236" s="93"/>
      <c r="V236" s="93">
        <f>BL236</f>
        <v>21.649484536082475</v>
      </c>
      <c r="W236" s="93"/>
      <c r="X236" s="93"/>
      <c r="Y236" s="93"/>
      <c r="Z236" s="93">
        <f>BM236</f>
        <v>11.340206185567011</v>
      </c>
      <c r="AA236" s="93"/>
      <c r="AB236" s="93"/>
      <c r="AC236" s="93"/>
      <c r="AD236" s="93">
        <f>BN236</f>
        <v>5.1546391752577314</v>
      </c>
      <c r="AE236" s="93"/>
      <c r="AF236" s="93"/>
      <c r="AG236" s="93"/>
      <c r="AH236" s="93">
        <f>BO236</f>
        <v>0</v>
      </c>
      <c r="AI236" s="93"/>
      <c r="AJ236" s="93"/>
      <c r="AK236" s="93"/>
      <c r="BG236" s="2">
        <v>54</v>
      </c>
      <c r="BH236" s="2" t="s">
        <v>16</v>
      </c>
      <c r="BI236" s="23">
        <v>63.31489054606687</v>
      </c>
      <c r="BJ236" s="23">
        <f>BK236+BL236</f>
        <v>83.505154639175259</v>
      </c>
      <c r="BK236" s="23">
        <v>61.855670103092784</v>
      </c>
      <c r="BL236" s="23">
        <v>21.649484536082475</v>
      </c>
      <c r="BM236" s="23">
        <v>11.340206185567011</v>
      </c>
      <c r="BN236" s="23">
        <v>5.1546391752577314</v>
      </c>
      <c r="BO236" s="23">
        <v>0</v>
      </c>
    </row>
    <row r="237" spans="4:67">
      <c r="D237" s="94" t="s">
        <v>17</v>
      </c>
      <c r="E237" s="95"/>
      <c r="F237" s="95"/>
      <c r="G237" s="95"/>
      <c r="H237" s="95"/>
      <c r="I237" s="96"/>
      <c r="J237" s="97">
        <f>BI237</f>
        <v>68.830863326276173</v>
      </c>
      <c r="K237" s="97"/>
      <c r="L237" s="97"/>
      <c r="M237" s="97"/>
      <c r="N237" s="97">
        <f>IF(ISERROR(BJ237),"",BJ237)</f>
        <v>72.093023255813947</v>
      </c>
      <c r="O237" s="97"/>
      <c r="P237" s="97"/>
      <c r="Q237" s="97"/>
      <c r="R237" s="97">
        <f>BK237</f>
        <v>40.697674418604649</v>
      </c>
      <c r="S237" s="97"/>
      <c r="T237" s="97"/>
      <c r="U237" s="97"/>
      <c r="V237" s="97">
        <f>BL237</f>
        <v>31.395348837209301</v>
      </c>
      <c r="W237" s="97"/>
      <c r="X237" s="97"/>
      <c r="Y237" s="97"/>
      <c r="Z237" s="97">
        <f>BM237</f>
        <v>18.604651162790699</v>
      </c>
      <c r="AA237" s="97"/>
      <c r="AB237" s="97"/>
      <c r="AC237" s="97"/>
      <c r="AD237" s="97">
        <f>BN237</f>
        <v>9.3023255813953494</v>
      </c>
      <c r="AE237" s="97"/>
      <c r="AF237" s="97"/>
      <c r="AG237" s="97"/>
      <c r="AH237" s="97">
        <f>BO237</f>
        <v>0</v>
      </c>
      <c r="AI237" s="97"/>
      <c r="AJ237" s="97"/>
      <c r="AK237" s="97"/>
      <c r="BH237" s="2" t="s">
        <v>18</v>
      </c>
      <c r="BI237" s="23">
        <v>68.830863326276173</v>
      </c>
      <c r="BJ237" s="23">
        <f>BK237+BL237</f>
        <v>72.093023255813947</v>
      </c>
      <c r="BK237" s="23">
        <v>40.697674418604649</v>
      </c>
      <c r="BL237" s="23">
        <v>31.395348837209301</v>
      </c>
      <c r="BM237" s="23">
        <v>18.604651162790699</v>
      </c>
      <c r="BN237" s="23">
        <v>9.3023255813953494</v>
      </c>
      <c r="BO237" s="23">
        <v>0</v>
      </c>
    </row>
    <row r="238" spans="4:67" ht="15" customHeight="1">
      <c r="D238" s="27" t="s">
        <v>98</v>
      </c>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BI238" s="5" t="s">
        <v>13</v>
      </c>
      <c r="BJ238" s="2" t="s">
        <v>14</v>
      </c>
      <c r="BK238" s="2">
        <v>1</v>
      </c>
      <c r="BL238" s="2">
        <v>2</v>
      </c>
      <c r="BM238" s="2">
        <v>3</v>
      </c>
      <c r="BN238" s="2">
        <v>4</v>
      </c>
      <c r="BO238" s="2">
        <v>0</v>
      </c>
    </row>
    <row r="239" spans="4:67">
      <c r="D239" s="98" t="s">
        <v>15</v>
      </c>
      <c r="E239" s="99"/>
      <c r="F239" s="99"/>
      <c r="G239" s="99"/>
      <c r="H239" s="99"/>
      <c r="I239" s="100"/>
      <c r="J239" s="93">
        <f>BI239</f>
        <v>82.703872985325958</v>
      </c>
      <c r="K239" s="93"/>
      <c r="L239" s="93"/>
      <c r="M239" s="93"/>
      <c r="N239" s="93">
        <f>BJ239</f>
        <v>84.536082474226802</v>
      </c>
      <c r="O239" s="93"/>
      <c r="P239" s="93"/>
      <c r="Q239" s="93"/>
      <c r="R239" s="93">
        <f>BK239</f>
        <v>55.670103092783506</v>
      </c>
      <c r="S239" s="93"/>
      <c r="T239" s="93"/>
      <c r="U239" s="93"/>
      <c r="V239" s="93">
        <f>BL239</f>
        <v>28.865979381443296</v>
      </c>
      <c r="W239" s="93"/>
      <c r="X239" s="93"/>
      <c r="Y239" s="93"/>
      <c r="Z239" s="93">
        <f>BM239</f>
        <v>12.371134020618557</v>
      </c>
      <c r="AA239" s="93"/>
      <c r="AB239" s="93"/>
      <c r="AC239" s="93"/>
      <c r="AD239" s="93">
        <f>BN239</f>
        <v>3.0927835051546393</v>
      </c>
      <c r="AE239" s="93"/>
      <c r="AF239" s="93"/>
      <c r="AG239" s="93"/>
      <c r="AH239" s="93">
        <f>BO239</f>
        <v>0</v>
      </c>
      <c r="AI239" s="93"/>
      <c r="AJ239" s="93"/>
      <c r="AK239" s="93"/>
      <c r="BG239" s="2">
        <v>55</v>
      </c>
      <c r="BH239" s="2" t="s">
        <v>16</v>
      </c>
      <c r="BI239" s="23">
        <v>82.703872985325958</v>
      </c>
      <c r="BJ239" s="23">
        <f>BK239+BL239</f>
        <v>84.536082474226802</v>
      </c>
      <c r="BK239" s="23">
        <v>55.670103092783506</v>
      </c>
      <c r="BL239" s="23">
        <v>28.865979381443296</v>
      </c>
      <c r="BM239" s="23">
        <v>12.371134020618557</v>
      </c>
      <c r="BN239" s="23">
        <v>3.0927835051546393</v>
      </c>
      <c r="BO239" s="23">
        <v>0</v>
      </c>
    </row>
    <row r="240" spans="4:67">
      <c r="D240" s="94" t="s">
        <v>17</v>
      </c>
      <c r="E240" s="95"/>
      <c r="F240" s="95"/>
      <c r="G240" s="95"/>
      <c r="H240" s="95"/>
      <c r="I240" s="96"/>
      <c r="J240" s="97">
        <f>BI240</f>
        <v>85.250529287226541</v>
      </c>
      <c r="K240" s="97"/>
      <c r="L240" s="97"/>
      <c r="M240" s="97"/>
      <c r="N240" s="97">
        <f>IF(ISERROR(BJ240),"",BJ240)</f>
        <v>87.20930232558139</v>
      </c>
      <c r="O240" s="97"/>
      <c r="P240" s="97"/>
      <c r="Q240" s="97"/>
      <c r="R240" s="97">
        <f>BK240</f>
        <v>67.441860465116278</v>
      </c>
      <c r="S240" s="97"/>
      <c r="T240" s="97"/>
      <c r="U240" s="97"/>
      <c r="V240" s="97">
        <f>BL240</f>
        <v>19.767441860465116</v>
      </c>
      <c r="W240" s="97"/>
      <c r="X240" s="97"/>
      <c r="Y240" s="97"/>
      <c r="Z240" s="97">
        <f>BM240</f>
        <v>8.1395348837209305</v>
      </c>
      <c r="AA240" s="97"/>
      <c r="AB240" s="97"/>
      <c r="AC240" s="97"/>
      <c r="AD240" s="97">
        <f>BN240</f>
        <v>4.6511627906976747</v>
      </c>
      <c r="AE240" s="97"/>
      <c r="AF240" s="97"/>
      <c r="AG240" s="97"/>
      <c r="AH240" s="97">
        <f>BO240</f>
        <v>0</v>
      </c>
      <c r="AI240" s="97"/>
      <c r="AJ240" s="97"/>
      <c r="AK240" s="97"/>
      <c r="BH240" s="2" t="s">
        <v>18</v>
      </c>
      <c r="BI240" s="23">
        <v>85.250529287226541</v>
      </c>
      <c r="BJ240" s="23">
        <f>BK240+BL240</f>
        <v>87.20930232558139</v>
      </c>
      <c r="BK240" s="23">
        <v>67.441860465116278</v>
      </c>
      <c r="BL240" s="23">
        <v>19.767441860465116</v>
      </c>
      <c r="BM240" s="23">
        <v>8.1395348837209305</v>
      </c>
      <c r="BN240" s="23">
        <v>4.6511627906976747</v>
      </c>
      <c r="BO240" s="23">
        <v>0</v>
      </c>
    </row>
    <row r="241" spans="1:96" ht="15" customHeight="1">
      <c r="D241" s="27" t="s">
        <v>99</v>
      </c>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BI241" s="5" t="s">
        <v>13</v>
      </c>
      <c r="BJ241" s="2" t="s">
        <v>14</v>
      </c>
      <c r="BK241" s="2">
        <v>1</v>
      </c>
      <c r="BL241" s="2">
        <v>2</v>
      </c>
      <c r="BM241" s="2">
        <v>3</v>
      </c>
      <c r="BN241" s="2">
        <v>4</v>
      </c>
      <c r="BO241" s="2">
        <v>0</v>
      </c>
    </row>
    <row r="242" spans="1:96">
      <c r="D242" s="98" t="s">
        <v>15</v>
      </c>
      <c r="E242" s="99"/>
      <c r="F242" s="99"/>
      <c r="G242" s="99"/>
      <c r="H242" s="99"/>
      <c r="I242" s="100"/>
      <c r="J242" s="93">
        <f>BI242</f>
        <v>87.635313928313678</v>
      </c>
      <c r="K242" s="93"/>
      <c r="L242" s="93"/>
      <c r="M242" s="93"/>
      <c r="N242" s="93">
        <f>BJ242</f>
        <v>88.659793814432987</v>
      </c>
      <c r="O242" s="93"/>
      <c r="P242" s="93"/>
      <c r="Q242" s="93"/>
      <c r="R242" s="93">
        <f>BK242</f>
        <v>74.226804123711347</v>
      </c>
      <c r="S242" s="93"/>
      <c r="T242" s="93"/>
      <c r="U242" s="93"/>
      <c r="V242" s="93">
        <f>BL242</f>
        <v>14.432989690721648</v>
      </c>
      <c r="W242" s="93"/>
      <c r="X242" s="93"/>
      <c r="Y242" s="93"/>
      <c r="Z242" s="93">
        <f>BM242</f>
        <v>7.216494845360824</v>
      </c>
      <c r="AA242" s="93"/>
      <c r="AB242" s="93"/>
      <c r="AC242" s="93"/>
      <c r="AD242" s="93">
        <f>BN242</f>
        <v>4.1237113402061851</v>
      </c>
      <c r="AE242" s="93"/>
      <c r="AF242" s="93"/>
      <c r="AG242" s="93"/>
      <c r="AH242" s="93">
        <f>BO242</f>
        <v>0</v>
      </c>
      <c r="AI242" s="93"/>
      <c r="AJ242" s="93"/>
      <c r="AK242" s="93"/>
      <c r="BG242" s="2">
        <v>56</v>
      </c>
      <c r="BH242" s="2" t="s">
        <v>16</v>
      </c>
      <c r="BI242" s="23">
        <v>87.635313928313678</v>
      </c>
      <c r="BJ242" s="23">
        <f>BK242+BL242</f>
        <v>88.659793814432987</v>
      </c>
      <c r="BK242" s="23">
        <v>74.226804123711347</v>
      </c>
      <c r="BL242" s="23">
        <v>14.432989690721648</v>
      </c>
      <c r="BM242" s="23">
        <v>7.216494845360824</v>
      </c>
      <c r="BN242" s="23">
        <v>4.1237113402061851</v>
      </c>
      <c r="BO242" s="23">
        <v>0</v>
      </c>
    </row>
    <row r="243" spans="1:96">
      <c r="D243" s="94" t="s">
        <v>17</v>
      </c>
      <c r="E243" s="95"/>
      <c r="F243" s="95"/>
      <c r="G243" s="95"/>
      <c r="H243" s="95"/>
      <c r="I243" s="96"/>
      <c r="J243" s="97">
        <f>BI243</f>
        <v>87.767584097859327</v>
      </c>
      <c r="K243" s="97"/>
      <c r="L243" s="97"/>
      <c r="M243" s="97"/>
      <c r="N243" s="97">
        <f>IF(ISERROR(BJ243),"",BJ243)</f>
        <v>89.534883720930225</v>
      </c>
      <c r="O243" s="97"/>
      <c r="P243" s="97"/>
      <c r="Q243" s="97"/>
      <c r="R243" s="97">
        <f>BK243</f>
        <v>66.279069767441854</v>
      </c>
      <c r="S243" s="97"/>
      <c r="T243" s="97"/>
      <c r="U243" s="97"/>
      <c r="V243" s="97">
        <f>BL243</f>
        <v>23.255813953488371</v>
      </c>
      <c r="W243" s="97"/>
      <c r="X243" s="97"/>
      <c r="Y243" s="97"/>
      <c r="Z243" s="97">
        <f>BM243</f>
        <v>8.1395348837209305</v>
      </c>
      <c r="AA243" s="97"/>
      <c r="AB243" s="97"/>
      <c r="AC243" s="97"/>
      <c r="AD243" s="97">
        <f>BN243</f>
        <v>2.3255813953488373</v>
      </c>
      <c r="AE243" s="97"/>
      <c r="AF243" s="97"/>
      <c r="AG243" s="97"/>
      <c r="AH243" s="97">
        <f>BO243</f>
        <v>0</v>
      </c>
      <c r="AI243" s="97"/>
      <c r="AJ243" s="97"/>
      <c r="AK243" s="97"/>
      <c r="BH243" s="2" t="s">
        <v>18</v>
      </c>
      <c r="BI243" s="23">
        <v>87.767584097859327</v>
      </c>
      <c r="BJ243" s="23">
        <f>BK243+BL243</f>
        <v>89.534883720930225</v>
      </c>
      <c r="BK243" s="23">
        <v>66.279069767441854</v>
      </c>
      <c r="BL243" s="23">
        <v>23.255813953488371</v>
      </c>
      <c r="BM243" s="23">
        <v>8.1395348837209305</v>
      </c>
      <c r="BN243" s="23">
        <v>2.3255813953488373</v>
      </c>
      <c r="BO243" s="23">
        <v>0</v>
      </c>
    </row>
    <row r="245" spans="1:96" s="19" customFormat="1" ht="11.25" customHeight="1">
      <c r="A245" s="2"/>
      <c r="B245" s="71"/>
      <c r="C245" s="71"/>
      <c r="D245" s="15" t="s">
        <v>100</v>
      </c>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7"/>
      <c r="AI245" s="17"/>
      <c r="AJ245" s="15"/>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CR245" s="20"/>
    </row>
    <row r="246" spans="1:96" ht="15" customHeight="1">
      <c r="B246" s="71"/>
      <c r="C246" s="71"/>
      <c r="D246" s="27" t="s">
        <v>101</v>
      </c>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K246" s="22"/>
    </row>
    <row r="247" spans="1:96" ht="9.75" customHeight="1">
      <c r="D247" s="72"/>
      <c r="E247" s="73"/>
      <c r="F247" s="73"/>
      <c r="G247" s="73"/>
      <c r="H247" s="73"/>
      <c r="I247" s="74"/>
      <c r="J247" s="78" t="s">
        <v>6</v>
      </c>
      <c r="K247" s="79"/>
      <c r="L247" s="79"/>
      <c r="M247" s="80"/>
      <c r="N247" s="78" t="s">
        <v>7</v>
      </c>
      <c r="O247" s="79"/>
      <c r="P247" s="79"/>
      <c r="Q247" s="80"/>
      <c r="R247" s="65">
        <v>1</v>
      </c>
      <c r="S247" s="66"/>
      <c r="T247" s="66"/>
      <c r="U247" s="67"/>
      <c r="V247" s="65">
        <v>2</v>
      </c>
      <c r="W247" s="66"/>
      <c r="X247" s="66"/>
      <c r="Y247" s="67"/>
      <c r="Z247" s="65">
        <v>3</v>
      </c>
      <c r="AA247" s="66"/>
      <c r="AB247" s="66"/>
      <c r="AC247" s="67"/>
      <c r="AD247" s="65">
        <v>4</v>
      </c>
      <c r="AE247" s="66"/>
      <c r="AF247" s="66"/>
      <c r="AG247" s="67"/>
      <c r="AH247" s="65"/>
      <c r="AI247" s="66"/>
      <c r="AJ247" s="66"/>
      <c r="AK247" s="67"/>
    </row>
    <row r="248" spans="1:96" ht="22.5" customHeight="1">
      <c r="D248" s="75"/>
      <c r="E248" s="76"/>
      <c r="F248" s="76"/>
      <c r="G248" s="76"/>
      <c r="H248" s="76"/>
      <c r="I248" s="77"/>
      <c r="J248" s="81"/>
      <c r="K248" s="82"/>
      <c r="L248" s="82"/>
      <c r="M248" s="83"/>
      <c r="N248" s="81"/>
      <c r="O248" s="82"/>
      <c r="P248" s="82"/>
      <c r="Q248" s="83"/>
      <c r="R248" s="68" t="s">
        <v>66</v>
      </c>
      <c r="S248" s="69"/>
      <c r="T248" s="69"/>
      <c r="U248" s="70"/>
      <c r="V248" s="68" t="s">
        <v>67</v>
      </c>
      <c r="W248" s="69"/>
      <c r="X248" s="69"/>
      <c r="Y248" s="70"/>
      <c r="Z248" s="68" t="s">
        <v>68</v>
      </c>
      <c r="AA248" s="69"/>
      <c r="AB248" s="69"/>
      <c r="AC248" s="70"/>
      <c r="AD248" s="68" t="s">
        <v>69</v>
      </c>
      <c r="AE248" s="69"/>
      <c r="AF248" s="69"/>
      <c r="AG248" s="70"/>
      <c r="AH248" s="68" t="s">
        <v>12</v>
      </c>
      <c r="AI248" s="69"/>
      <c r="AJ248" s="69"/>
      <c r="AK248" s="70"/>
      <c r="BI248" s="5" t="s">
        <v>13</v>
      </c>
      <c r="BJ248" s="2" t="s">
        <v>14</v>
      </c>
      <c r="BK248" s="2">
        <v>1</v>
      </c>
      <c r="BL248" s="2">
        <v>2</v>
      </c>
      <c r="BM248" s="2">
        <v>3</v>
      </c>
      <c r="BN248" s="2">
        <v>4</v>
      </c>
      <c r="BO248" s="2">
        <v>0</v>
      </c>
    </row>
    <row r="249" spans="1:96">
      <c r="D249" s="98" t="s">
        <v>15</v>
      </c>
      <c r="E249" s="99"/>
      <c r="F249" s="99"/>
      <c r="G249" s="99"/>
      <c r="H249" s="99"/>
      <c r="I249" s="100"/>
      <c r="J249" s="93">
        <f>BI249</f>
        <v>65.335578542217945</v>
      </c>
      <c r="K249" s="93"/>
      <c r="L249" s="93"/>
      <c r="M249" s="93"/>
      <c r="N249" s="93">
        <f>BJ249</f>
        <v>78.350515463917517</v>
      </c>
      <c r="O249" s="93"/>
      <c r="P249" s="93"/>
      <c r="Q249" s="93"/>
      <c r="R249" s="93">
        <f>BK249</f>
        <v>47.422680412371129</v>
      </c>
      <c r="S249" s="93"/>
      <c r="T249" s="93"/>
      <c r="U249" s="93"/>
      <c r="V249" s="93">
        <f>BL249</f>
        <v>30.927835051546392</v>
      </c>
      <c r="W249" s="93"/>
      <c r="X249" s="93"/>
      <c r="Y249" s="93"/>
      <c r="Z249" s="93">
        <f>BM249</f>
        <v>15.463917525773196</v>
      </c>
      <c r="AA249" s="93"/>
      <c r="AB249" s="93"/>
      <c r="AC249" s="93"/>
      <c r="AD249" s="93">
        <f>BN249</f>
        <v>6.1855670103092786</v>
      </c>
      <c r="AE249" s="93"/>
      <c r="AF249" s="93"/>
      <c r="AG249" s="93"/>
      <c r="AH249" s="93">
        <f>BO249</f>
        <v>0</v>
      </c>
      <c r="AI249" s="93"/>
      <c r="AJ249" s="93"/>
      <c r="AK249" s="93"/>
      <c r="BG249" s="2">
        <v>57</v>
      </c>
      <c r="BH249" s="2" t="s">
        <v>16</v>
      </c>
      <c r="BI249" s="23">
        <v>65.335578542217945</v>
      </c>
      <c r="BJ249" s="23">
        <f>BK249+BL249</f>
        <v>78.350515463917517</v>
      </c>
      <c r="BK249" s="23">
        <v>47.422680412371129</v>
      </c>
      <c r="BL249" s="23">
        <v>30.927835051546392</v>
      </c>
      <c r="BM249" s="23">
        <v>15.463917525773196</v>
      </c>
      <c r="BN249" s="23">
        <v>6.1855670103092786</v>
      </c>
      <c r="BO249" s="23">
        <v>0</v>
      </c>
    </row>
    <row r="250" spans="1:96">
      <c r="D250" s="94" t="s">
        <v>17</v>
      </c>
      <c r="E250" s="95"/>
      <c r="F250" s="95"/>
      <c r="G250" s="95"/>
      <c r="H250" s="95"/>
      <c r="I250" s="96"/>
      <c r="J250" s="97">
        <f>BI250</f>
        <v>64.079040225829218</v>
      </c>
      <c r="K250" s="97"/>
      <c r="L250" s="97"/>
      <c r="M250" s="97"/>
      <c r="N250" s="97">
        <f>IF(ISERROR(BJ250),"",BJ250)</f>
        <v>65.116279069767444</v>
      </c>
      <c r="O250" s="97"/>
      <c r="P250" s="97"/>
      <c r="Q250" s="97"/>
      <c r="R250" s="97">
        <f>BK250</f>
        <v>29.069767441860467</v>
      </c>
      <c r="S250" s="97"/>
      <c r="T250" s="97"/>
      <c r="U250" s="97"/>
      <c r="V250" s="97">
        <f>BL250</f>
        <v>36.046511627906973</v>
      </c>
      <c r="W250" s="97"/>
      <c r="X250" s="97"/>
      <c r="Y250" s="97"/>
      <c r="Z250" s="97">
        <f>BM250</f>
        <v>25.581395348837212</v>
      </c>
      <c r="AA250" s="97"/>
      <c r="AB250" s="97"/>
      <c r="AC250" s="97"/>
      <c r="AD250" s="97">
        <f>BN250</f>
        <v>9.3023255813953494</v>
      </c>
      <c r="AE250" s="97"/>
      <c r="AF250" s="97"/>
      <c r="AG250" s="97"/>
      <c r="AH250" s="97">
        <f>BO250</f>
        <v>0</v>
      </c>
      <c r="AI250" s="97"/>
      <c r="AJ250" s="97"/>
      <c r="AK250" s="97"/>
      <c r="BH250" s="2" t="s">
        <v>18</v>
      </c>
      <c r="BI250" s="23">
        <v>64.079040225829218</v>
      </c>
      <c r="BJ250" s="23">
        <f>BK250+BL250</f>
        <v>65.116279069767444</v>
      </c>
      <c r="BK250" s="23">
        <v>29.069767441860467</v>
      </c>
      <c r="BL250" s="23">
        <v>36.046511627906973</v>
      </c>
      <c r="BM250" s="23">
        <v>25.581395348837212</v>
      </c>
      <c r="BN250" s="23">
        <v>9.3023255813953494</v>
      </c>
      <c r="BO250" s="23">
        <v>0</v>
      </c>
    </row>
    <row r="251" spans="1:96" ht="15" customHeight="1">
      <c r="D251" s="27" t="s">
        <v>102</v>
      </c>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BI251" s="5" t="s">
        <v>13</v>
      </c>
      <c r="BJ251" s="2" t="s">
        <v>14</v>
      </c>
      <c r="BK251" s="2">
        <v>1</v>
      </c>
      <c r="BL251" s="2">
        <v>2</v>
      </c>
      <c r="BM251" s="2">
        <v>3</v>
      </c>
      <c r="BN251" s="2">
        <v>4</v>
      </c>
      <c r="BO251" s="2">
        <v>0</v>
      </c>
    </row>
    <row r="252" spans="1:96">
      <c r="D252" s="98" t="s">
        <v>15</v>
      </c>
      <c r="E252" s="99"/>
      <c r="F252" s="99"/>
      <c r="G252" s="99"/>
      <c r="H252" s="99"/>
      <c r="I252" s="100"/>
      <c r="J252" s="93">
        <f>BI252</f>
        <v>68.799615107048353</v>
      </c>
      <c r="K252" s="93"/>
      <c r="L252" s="93"/>
      <c r="M252" s="93"/>
      <c r="N252" s="93">
        <f>BJ252</f>
        <v>83.505154639175259</v>
      </c>
      <c r="O252" s="93"/>
      <c r="P252" s="93"/>
      <c r="Q252" s="93"/>
      <c r="R252" s="93">
        <f>BK252</f>
        <v>55.670103092783506</v>
      </c>
      <c r="S252" s="93"/>
      <c r="T252" s="93"/>
      <c r="U252" s="93"/>
      <c r="V252" s="93">
        <f>BL252</f>
        <v>27.835051546391753</v>
      </c>
      <c r="W252" s="93"/>
      <c r="X252" s="93"/>
      <c r="Y252" s="93"/>
      <c r="Z252" s="93">
        <f>BM252</f>
        <v>11.340206185567011</v>
      </c>
      <c r="AA252" s="93"/>
      <c r="AB252" s="93"/>
      <c r="AC252" s="93"/>
      <c r="AD252" s="93">
        <f>BN252</f>
        <v>5.1546391752577314</v>
      </c>
      <c r="AE252" s="93"/>
      <c r="AF252" s="93"/>
      <c r="AG252" s="93"/>
      <c r="AH252" s="93">
        <f>BO252</f>
        <v>0</v>
      </c>
      <c r="AI252" s="93"/>
      <c r="AJ252" s="93"/>
      <c r="AK252" s="93"/>
      <c r="BG252" s="2">
        <v>58</v>
      </c>
      <c r="BH252" s="2" t="s">
        <v>16</v>
      </c>
      <c r="BI252" s="23">
        <v>68.799615107048353</v>
      </c>
      <c r="BJ252" s="23">
        <f>BK252+BL252</f>
        <v>83.505154639175259</v>
      </c>
      <c r="BK252" s="23">
        <v>55.670103092783506</v>
      </c>
      <c r="BL252" s="23">
        <v>27.835051546391753</v>
      </c>
      <c r="BM252" s="23">
        <v>11.340206185567011</v>
      </c>
      <c r="BN252" s="23">
        <v>5.1546391752577314</v>
      </c>
      <c r="BO252" s="23">
        <v>0</v>
      </c>
    </row>
    <row r="253" spans="1:96">
      <c r="D253" s="94" t="s">
        <v>17</v>
      </c>
      <c r="E253" s="95"/>
      <c r="F253" s="95"/>
      <c r="G253" s="95"/>
      <c r="H253" s="95"/>
      <c r="I253" s="96"/>
      <c r="J253" s="97">
        <f>BI253</f>
        <v>70.97153610915079</v>
      </c>
      <c r="K253" s="97"/>
      <c r="L253" s="97"/>
      <c r="M253" s="97"/>
      <c r="N253" s="97">
        <f>IF(ISERROR(BJ253),"",BJ253)</f>
        <v>62.790697674418603</v>
      </c>
      <c r="O253" s="97"/>
      <c r="P253" s="97"/>
      <c r="Q253" s="97"/>
      <c r="R253" s="97">
        <f>BK253</f>
        <v>31.395348837209301</v>
      </c>
      <c r="S253" s="97"/>
      <c r="T253" s="97"/>
      <c r="U253" s="97"/>
      <c r="V253" s="97">
        <f>BL253</f>
        <v>31.395348837209301</v>
      </c>
      <c r="W253" s="97"/>
      <c r="X253" s="97"/>
      <c r="Y253" s="97"/>
      <c r="Z253" s="97">
        <f>BM253</f>
        <v>26.744186046511626</v>
      </c>
      <c r="AA253" s="97"/>
      <c r="AB253" s="97"/>
      <c r="AC253" s="97"/>
      <c r="AD253" s="97">
        <f>BN253</f>
        <v>10.465116279069768</v>
      </c>
      <c r="AE253" s="97"/>
      <c r="AF253" s="97"/>
      <c r="AG253" s="97"/>
      <c r="AH253" s="97">
        <f>BO253</f>
        <v>0</v>
      </c>
      <c r="AI253" s="97"/>
      <c r="AJ253" s="97"/>
      <c r="AK253" s="97"/>
      <c r="BH253" s="2" t="s">
        <v>18</v>
      </c>
      <c r="BI253" s="23">
        <v>70.97153610915079</v>
      </c>
      <c r="BJ253" s="23">
        <f>BK253+BL253</f>
        <v>62.790697674418603</v>
      </c>
      <c r="BK253" s="23">
        <v>31.395348837209301</v>
      </c>
      <c r="BL253" s="23">
        <v>31.395348837209301</v>
      </c>
      <c r="BM253" s="23">
        <v>26.744186046511626</v>
      </c>
      <c r="BN253" s="23">
        <v>10.465116279069768</v>
      </c>
      <c r="BO253" s="23">
        <v>0</v>
      </c>
    </row>
    <row r="254" spans="1:96" ht="15" customHeight="1">
      <c r="D254" s="27" t="s">
        <v>103</v>
      </c>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BI254" s="5" t="s">
        <v>13</v>
      </c>
      <c r="BJ254" s="2" t="s">
        <v>14</v>
      </c>
      <c r="BK254" s="2">
        <v>1</v>
      </c>
      <c r="BL254" s="2">
        <v>2</v>
      </c>
      <c r="BM254" s="2">
        <v>3</v>
      </c>
      <c r="BN254" s="2">
        <v>4</v>
      </c>
      <c r="BO254" s="2">
        <v>0</v>
      </c>
    </row>
    <row r="255" spans="1:96">
      <c r="D255" s="98" t="s">
        <v>15</v>
      </c>
      <c r="E255" s="99"/>
      <c r="F255" s="99"/>
      <c r="G255" s="99"/>
      <c r="H255" s="99"/>
      <c r="I255" s="100"/>
      <c r="J255" s="93">
        <f>BI255</f>
        <v>86.55280250180418</v>
      </c>
      <c r="K255" s="93"/>
      <c r="L255" s="93"/>
      <c r="M255" s="93"/>
      <c r="N255" s="93">
        <f>BJ255</f>
        <v>89.69072164948453</v>
      </c>
      <c r="O255" s="93"/>
      <c r="P255" s="93"/>
      <c r="Q255" s="93"/>
      <c r="R255" s="93">
        <f>BK255</f>
        <v>70.103092783505147</v>
      </c>
      <c r="S255" s="93"/>
      <c r="T255" s="93"/>
      <c r="U255" s="93"/>
      <c r="V255" s="93">
        <f>BL255</f>
        <v>19.587628865979383</v>
      </c>
      <c r="W255" s="93"/>
      <c r="X255" s="93"/>
      <c r="Y255" s="93"/>
      <c r="Z255" s="93">
        <f>BM255</f>
        <v>7.216494845360824</v>
      </c>
      <c r="AA255" s="93"/>
      <c r="AB255" s="93"/>
      <c r="AC255" s="93"/>
      <c r="AD255" s="93">
        <f>BN255</f>
        <v>3.0927835051546393</v>
      </c>
      <c r="AE255" s="93"/>
      <c r="AF255" s="93"/>
      <c r="AG255" s="93"/>
      <c r="AH255" s="93">
        <f>BO255</f>
        <v>0</v>
      </c>
      <c r="AI255" s="93"/>
      <c r="AJ255" s="93"/>
      <c r="AK255" s="93"/>
      <c r="BG255" s="2">
        <v>59</v>
      </c>
      <c r="BH255" s="2" t="s">
        <v>16</v>
      </c>
      <c r="BI255" s="23">
        <v>86.55280250180418</v>
      </c>
      <c r="BJ255" s="23">
        <f>BK255+BL255</f>
        <v>89.69072164948453</v>
      </c>
      <c r="BK255" s="23">
        <v>70.103092783505147</v>
      </c>
      <c r="BL255" s="23">
        <v>19.587628865979383</v>
      </c>
      <c r="BM255" s="23">
        <v>7.216494845360824</v>
      </c>
      <c r="BN255" s="23">
        <v>3.0927835051546393</v>
      </c>
      <c r="BO255" s="23">
        <v>0</v>
      </c>
    </row>
    <row r="256" spans="1:96">
      <c r="D256" s="94" t="s">
        <v>17</v>
      </c>
      <c r="E256" s="95"/>
      <c r="F256" s="95"/>
      <c r="G256" s="95"/>
      <c r="H256" s="95"/>
      <c r="I256" s="96"/>
      <c r="J256" s="97">
        <f>BI256</f>
        <v>87.32063043989649</v>
      </c>
      <c r="K256" s="97"/>
      <c r="L256" s="97"/>
      <c r="M256" s="97"/>
      <c r="N256" s="97">
        <f>IF(ISERROR(BJ256),"",BJ256)</f>
        <v>80.232558139534888</v>
      </c>
      <c r="O256" s="97"/>
      <c r="P256" s="97"/>
      <c r="Q256" s="97"/>
      <c r="R256" s="97">
        <f>BK256</f>
        <v>46.511627906976742</v>
      </c>
      <c r="S256" s="97"/>
      <c r="T256" s="97"/>
      <c r="U256" s="97"/>
      <c r="V256" s="97">
        <f>BL256</f>
        <v>33.720930232558139</v>
      </c>
      <c r="W256" s="97"/>
      <c r="X256" s="97"/>
      <c r="Y256" s="97"/>
      <c r="Z256" s="97">
        <f>BM256</f>
        <v>13.953488372093023</v>
      </c>
      <c r="AA256" s="97"/>
      <c r="AB256" s="97"/>
      <c r="AC256" s="97"/>
      <c r="AD256" s="97">
        <f>BN256</f>
        <v>5.8139534883720927</v>
      </c>
      <c r="AE256" s="97"/>
      <c r="AF256" s="97"/>
      <c r="AG256" s="97"/>
      <c r="AH256" s="97">
        <f>BO256</f>
        <v>0</v>
      </c>
      <c r="AI256" s="97"/>
      <c r="AJ256" s="97"/>
      <c r="AK256" s="97"/>
      <c r="BH256" s="2" t="s">
        <v>18</v>
      </c>
      <c r="BI256" s="23">
        <v>87.32063043989649</v>
      </c>
      <c r="BJ256" s="23">
        <f>BK256+BL256</f>
        <v>80.232558139534888</v>
      </c>
      <c r="BK256" s="23">
        <v>46.511627906976742</v>
      </c>
      <c r="BL256" s="23">
        <v>33.720930232558139</v>
      </c>
      <c r="BM256" s="23">
        <v>13.953488372093023</v>
      </c>
      <c r="BN256" s="23">
        <v>5.8139534883720927</v>
      </c>
      <c r="BO256" s="23">
        <v>0</v>
      </c>
    </row>
    <row r="257" spans="1:98" ht="15" customHeight="1">
      <c r="D257" s="27" t="s">
        <v>104</v>
      </c>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BI257" s="5" t="s">
        <v>13</v>
      </c>
      <c r="BJ257" s="2" t="s">
        <v>14</v>
      </c>
      <c r="BK257" s="2">
        <v>1</v>
      </c>
      <c r="BL257" s="2">
        <v>2</v>
      </c>
      <c r="BM257" s="2">
        <v>3</v>
      </c>
      <c r="BN257" s="2">
        <v>4</v>
      </c>
      <c r="BO257" s="2">
        <v>0</v>
      </c>
    </row>
    <row r="258" spans="1:98">
      <c r="D258" s="98" t="s">
        <v>15</v>
      </c>
      <c r="E258" s="99"/>
      <c r="F258" s="99"/>
      <c r="G258" s="99"/>
      <c r="H258" s="99"/>
      <c r="I258" s="100"/>
      <c r="J258" s="93">
        <f>BI258</f>
        <v>66.273755111859515</v>
      </c>
      <c r="K258" s="93"/>
      <c r="L258" s="93"/>
      <c r="M258" s="93"/>
      <c r="N258" s="93">
        <f>BJ258</f>
        <v>76.288659793814432</v>
      </c>
      <c r="O258" s="93"/>
      <c r="P258" s="93"/>
      <c r="Q258" s="93"/>
      <c r="R258" s="93">
        <f>BK258</f>
        <v>42.268041237113401</v>
      </c>
      <c r="S258" s="93"/>
      <c r="T258" s="93"/>
      <c r="U258" s="93"/>
      <c r="V258" s="93">
        <f>BL258</f>
        <v>34.020618556701031</v>
      </c>
      <c r="W258" s="93"/>
      <c r="X258" s="93"/>
      <c r="Y258" s="93"/>
      <c r="Z258" s="93">
        <f>BM258</f>
        <v>15.463917525773196</v>
      </c>
      <c r="AA258" s="93"/>
      <c r="AB258" s="93"/>
      <c r="AC258" s="93"/>
      <c r="AD258" s="93">
        <f>BN258</f>
        <v>8.2474226804123703</v>
      </c>
      <c r="AE258" s="93"/>
      <c r="AF258" s="93"/>
      <c r="AG258" s="93"/>
      <c r="AH258" s="93">
        <f>BO258</f>
        <v>0</v>
      </c>
      <c r="AI258" s="93"/>
      <c r="AJ258" s="93"/>
      <c r="AK258" s="93"/>
      <c r="BG258" s="2">
        <v>60</v>
      </c>
      <c r="BH258" s="2" t="s">
        <v>16</v>
      </c>
      <c r="BI258" s="23">
        <v>66.273755111859515</v>
      </c>
      <c r="BJ258" s="23">
        <f>BK258+BL258</f>
        <v>76.288659793814432</v>
      </c>
      <c r="BK258" s="23">
        <v>42.268041237113401</v>
      </c>
      <c r="BL258" s="23">
        <v>34.020618556701031</v>
      </c>
      <c r="BM258" s="23">
        <v>15.463917525773196</v>
      </c>
      <c r="BN258" s="23">
        <v>8.2474226804123703</v>
      </c>
      <c r="BO258" s="23">
        <v>0</v>
      </c>
    </row>
    <row r="259" spans="1:98">
      <c r="D259" s="94" t="s">
        <v>17</v>
      </c>
      <c r="E259" s="95"/>
      <c r="F259" s="95"/>
      <c r="G259" s="95"/>
      <c r="H259" s="95"/>
      <c r="I259" s="96"/>
      <c r="J259" s="97">
        <f>BI259</f>
        <v>64.196659609503655</v>
      </c>
      <c r="K259" s="97"/>
      <c r="L259" s="97"/>
      <c r="M259" s="97"/>
      <c r="N259" s="97">
        <f>IF(ISERROR(BJ259),"",BJ259)</f>
        <v>60.465116279069761</v>
      </c>
      <c r="O259" s="97"/>
      <c r="P259" s="97"/>
      <c r="Q259" s="97"/>
      <c r="R259" s="97">
        <f>BK259</f>
        <v>30.232558139534881</v>
      </c>
      <c r="S259" s="97"/>
      <c r="T259" s="97"/>
      <c r="U259" s="97"/>
      <c r="V259" s="97">
        <f>BL259</f>
        <v>30.232558139534881</v>
      </c>
      <c r="W259" s="97"/>
      <c r="X259" s="97"/>
      <c r="Y259" s="97"/>
      <c r="Z259" s="97">
        <f>BM259</f>
        <v>26.744186046511626</v>
      </c>
      <c r="AA259" s="97"/>
      <c r="AB259" s="97"/>
      <c r="AC259" s="97"/>
      <c r="AD259" s="97">
        <f>BN259</f>
        <v>12.790697674418606</v>
      </c>
      <c r="AE259" s="97"/>
      <c r="AF259" s="97"/>
      <c r="AG259" s="97"/>
      <c r="AH259" s="97">
        <f>BO259</f>
        <v>0</v>
      </c>
      <c r="AI259" s="97"/>
      <c r="AJ259" s="97"/>
      <c r="AK259" s="97"/>
      <c r="BH259" s="2" t="s">
        <v>18</v>
      </c>
      <c r="BI259" s="23">
        <v>64.196659609503655</v>
      </c>
      <c r="BJ259" s="23">
        <f>BK259+BL259</f>
        <v>60.465116279069761</v>
      </c>
      <c r="BK259" s="23">
        <v>30.232558139534881</v>
      </c>
      <c r="BL259" s="23">
        <v>30.232558139534881</v>
      </c>
      <c r="BM259" s="23">
        <v>26.744186046511626</v>
      </c>
      <c r="BN259" s="23">
        <v>12.790697674418606</v>
      </c>
      <c r="BO259" s="23">
        <v>0</v>
      </c>
    </row>
    <row r="260" spans="1:98" ht="15" customHeight="1">
      <c r="D260" s="27" t="s">
        <v>105</v>
      </c>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BI260" s="5" t="s">
        <v>13</v>
      </c>
      <c r="BJ260" s="2" t="s">
        <v>14</v>
      </c>
      <c r="BK260" s="2">
        <v>1</v>
      </c>
      <c r="BL260" s="2">
        <v>2</v>
      </c>
      <c r="BM260" s="2">
        <v>3</v>
      </c>
      <c r="BN260" s="2">
        <v>4</v>
      </c>
      <c r="BO260" s="2">
        <v>0</v>
      </c>
    </row>
    <row r="261" spans="1:98">
      <c r="D261" s="98" t="s">
        <v>15</v>
      </c>
      <c r="E261" s="99"/>
      <c r="F261" s="99"/>
      <c r="G261" s="99"/>
      <c r="H261" s="99"/>
      <c r="I261" s="100"/>
      <c r="J261" s="93">
        <f>BI261</f>
        <v>73.610777002646145</v>
      </c>
      <c r="K261" s="93"/>
      <c r="L261" s="93"/>
      <c r="M261" s="93"/>
      <c r="N261" s="93">
        <f>BJ261</f>
        <v>80.412371134020617</v>
      </c>
      <c r="O261" s="93"/>
      <c r="P261" s="93"/>
      <c r="Q261" s="93"/>
      <c r="R261" s="93">
        <f>BK261</f>
        <v>53.608247422680414</v>
      </c>
      <c r="S261" s="93"/>
      <c r="T261" s="93"/>
      <c r="U261" s="93"/>
      <c r="V261" s="93">
        <f>BL261</f>
        <v>26.804123711340207</v>
      </c>
      <c r="W261" s="93"/>
      <c r="X261" s="93"/>
      <c r="Y261" s="93"/>
      <c r="Z261" s="93">
        <f>BM261</f>
        <v>14.432989690721648</v>
      </c>
      <c r="AA261" s="93"/>
      <c r="AB261" s="93"/>
      <c r="AC261" s="93"/>
      <c r="AD261" s="93">
        <f>BN261</f>
        <v>5.1546391752577314</v>
      </c>
      <c r="AE261" s="93"/>
      <c r="AF261" s="93"/>
      <c r="AG261" s="93"/>
      <c r="AH261" s="93">
        <f>BO261</f>
        <v>0</v>
      </c>
      <c r="AI261" s="93"/>
      <c r="AJ261" s="93"/>
      <c r="AK261" s="93"/>
      <c r="BG261" s="2">
        <v>61</v>
      </c>
      <c r="BH261" s="2" t="s">
        <v>16</v>
      </c>
      <c r="BI261" s="23">
        <v>73.610777002646145</v>
      </c>
      <c r="BJ261" s="23">
        <f>BK261+BL261</f>
        <v>80.412371134020617</v>
      </c>
      <c r="BK261" s="23">
        <v>53.608247422680414</v>
      </c>
      <c r="BL261" s="23">
        <v>26.804123711340207</v>
      </c>
      <c r="BM261" s="23">
        <v>14.432989690721648</v>
      </c>
      <c r="BN261" s="23">
        <v>5.1546391752577314</v>
      </c>
      <c r="BO261" s="23">
        <v>0</v>
      </c>
    </row>
    <row r="262" spans="1:98">
      <c r="D262" s="94" t="s">
        <v>17</v>
      </c>
      <c r="E262" s="95"/>
      <c r="F262" s="95"/>
      <c r="G262" s="95"/>
      <c r="H262" s="95"/>
      <c r="I262" s="96"/>
      <c r="J262" s="97">
        <f>BI262</f>
        <v>74.90002352387674</v>
      </c>
      <c r="K262" s="97"/>
      <c r="L262" s="97"/>
      <c r="M262" s="97"/>
      <c r="N262" s="97">
        <f>IF(ISERROR(BJ262),"",BJ262)</f>
        <v>74.418604651162781</v>
      </c>
      <c r="O262" s="97"/>
      <c r="P262" s="97"/>
      <c r="Q262" s="97"/>
      <c r="R262" s="97">
        <f>BK262</f>
        <v>46.511627906976742</v>
      </c>
      <c r="S262" s="97"/>
      <c r="T262" s="97"/>
      <c r="U262" s="97"/>
      <c r="V262" s="97">
        <f>BL262</f>
        <v>27.906976744186046</v>
      </c>
      <c r="W262" s="97"/>
      <c r="X262" s="97"/>
      <c r="Y262" s="97"/>
      <c r="Z262" s="97">
        <f>BM262</f>
        <v>18.604651162790699</v>
      </c>
      <c r="AA262" s="97"/>
      <c r="AB262" s="97"/>
      <c r="AC262" s="97"/>
      <c r="AD262" s="97">
        <f>BN262</f>
        <v>6.9767441860465116</v>
      </c>
      <c r="AE262" s="97"/>
      <c r="AF262" s="97"/>
      <c r="AG262" s="97"/>
      <c r="AH262" s="97">
        <f>BO262</f>
        <v>0</v>
      </c>
      <c r="AI262" s="97"/>
      <c r="AJ262" s="97"/>
      <c r="AK262" s="97"/>
      <c r="BH262" s="2" t="s">
        <v>18</v>
      </c>
      <c r="BI262" s="23">
        <v>74.90002352387674</v>
      </c>
      <c r="BJ262" s="23">
        <f>BK262+BL262</f>
        <v>74.418604651162781</v>
      </c>
      <c r="BK262" s="23">
        <v>46.511627906976742</v>
      </c>
      <c r="BL262" s="23">
        <v>27.906976744186046</v>
      </c>
      <c r="BM262" s="23">
        <v>18.604651162790699</v>
      </c>
      <c r="BN262" s="23">
        <v>6.9767441860465116</v>
      </c>
      <c r="BO262" s="23">
        <v>0</v>
      </c>
    </row>
    <row r="263" spans="1:98" ht="15" customHeight="1">
      <c r="D263" s="27" t="s">
        <v>106</v>
      </c>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BI263" s="5" t="s">
        <v>13</v>
      </c>
      <c r="BJ263" s="2" t="s">
        <v>14</v>
      </c>
      <c r="BK263" s="2">
        <v>1</v>
      </c>
      <c r="BL263" s="2">
        <v>2</v>
      </c>
      <c r="BM263" s="2">
        <v>3</v>
      </c>
      <c r="BN263" s="2">
        <v>4</v>
      </c>
      <c r="BO263" s="2">
        <v>0</v>
      </c>
    </row>
    <row r="264" spans="1:98">
      <c r="D264" s="98" t="s">
        <v>15</v>
      </c>
      <c r="E264" s="99"/>
      <c r="F264" s="99"/>
      <c r="G264" s="99"/>
      <c r="H264" s="99"/>
      <c r="I264" s="100"/>
      <c r="J264" s="93">
        <f>BI264</f>
        <v>77.219148424344468</v>
      </c>
      <c r="K264" s="93"/>
      <c r="L264" s="93"/>
      <c r="M264" s="93"/>
      <c r="N264" s="93">
        <f>BJ264</f>
        <v>87.62886597938143</v>
      </c>
      <c r="O264" s="93"/>
      <c r="P264" s="93"/>
      <c r="Q264" s="93"/>
      <c r="R264" s="93">
        <f>BK264</f>
        <v>57.731958762886592</v>
      </c>
      <c r="S264" s="93"/>
      <c r="T264" s="93"/>
      <c r="U264" s="93"/>
      <c r="V264" s="93">
        <f>BL264</f>
        <v>29.896907216494846</v>
      </c>
      <c r="W264" s="93"/>
      <c r="X264" s="93"/>
      <c r="Y264" s="93"/>
      <c r="Z264" s="93">
        <f>BM264</f>
        <v>8.2474226804123703</v>
      </c>
      <c r="AA264" s="93"/>
      <c r="AB264" s="93"/>
      <c r="AC264" s="93"/>
      <c r="AD264" s="93">
        <f>BN264</f>
        <v>4.1237113402061851</v>
      </c>
      <c r="AE264" s="93"/>
      <c r="AF264" s="93"/>
      <c r="AG264" s="93"/>
      <c r="AH264" s="93">
        <f>BO264</f>
        <v>0</v>
      </c>
      <c r="AI264" s="93"/>
      <c r="AJ264" s="93"/>
      <c r="AK264" s="93"/>
      <c r="BG264" s="2">
        <v>62</v>
      </c>
      <c r="BH264" s="2" t="s">
        <v>16</v>
      </c>
      <c r="BI264" s="23">
        <v>77.219148424344468</v>
      </c>
      <c r="BJ264" s="23">
        <f>BK264+BL264</f>
        <v>87.62886597938143</v>
      </c>
      <c r="BK264" s="23">
        <v>57.731958762886592</v>
      </c>
      <c r="BL264" s="23">
        <v>29.896907216494846</v>
      </c>
      <c r="BM264" s="23">
        <v>8.2474226804123703</v>
      </c>
      <c r="BN264" s="23">
        <v>4.1237113402061851</v>
      </c>
      <c r="BO264" s="23">
        <v>0</v>
      </c>
    </row>
    <row r="265" spans="1:98" ht="13.5" customHeight="1">
      <c r="D265" s="94" t="s">
        <v>17</v>
      </c>
      <c r="E265" s="95"/>
      <c r="F265" s="95"/>
      <c r="G265" s="95"/>
      <c r="H265" s="95"/>
      <c r="I265" s="96"/>
      <c r="J265" s="97">
        <f>BI265</f>
        <v>78.02869912961657</v>
      </c>
      <c r="K265" s="97"/>
      <c r="L265" s="97"/>
      <c r="M265" s="97"/>
      <c r="N265" s="97">
        <f>IF(ISERROR(BJ265),"",BJ265)</f>
        <v>75.581395348837205</v>
      </c>
      <c r="O265" s="97"/>
      <c r="P265" s="97"/>
      <c r="Q265" s="97"/>
      <c r="R265" s="97">
        <f>BK265</f>
        <v>46.511627906976742</v>
      </c>
      <c r="S265" s="97"/>
      <c r="T265" s="97"/>
      <c r="U265" s="97"/>
      <c r="V265" s="97">
        <f>BL265</f>
        <v>29.069767441860467</v>
      </c>
      <c r="W265" s="97"/>
      <c r="X265" s="97"/>
      <c r="Y265" s="97"/>
      <c r="Z265" s="97">
        <f>BM265</f>
        <v>18.604651162790699</v>
      </c>
      <c r="AA265" s="97"/>
      <c r="AB265" s="97"/>
      <c r="AC265" s="97"/>
      <c r="AD265" s="97">
        <f>BN265</f>
        <v>5.8139534883720927</v>
      </c>
      <c r="AE265" s="97"/>
      <c r="AF265" s="97"/>
      <c r="AG265" s="97"/>
      <c r="AH265" s="97">
        <f>BO265</f>
        <v>0</v>
      </c>
      <c r="AI265" s="97"/>
      <c r="AJ265" s="97"/>
      <c r="AK265" s="97"/>
      <c r="BH265" s="2" t="s">
        <v>18</v>
      </c>
      <c r="BI265" s="23">
        <v>78.02869912961657</v>
      </c>
      <c r="BJ265" s="23">
        <f>BK265+BL265</f>
        <v>75.581395348837205</v>
      </c>
      <c r="BK265" s="23">
        <v>46.511627906976742</v>
      </c>
      <c r="BL265" s="23">
        <v>29.069767441860467</v>
      </c>
      <c r="BM265" s="23">
        <v>18.604651162790699</v>
      </c>
      <c r="BN265" s="23">
        <v>5.8139534883720927</v>
      </c>
      <c r="BO265" s="23">
        <v>0</v>
      </c>
    </row>
    <row r="269" spans="1:98" ht="14.25" thickBot="1">
      <c r="A269" s="47"/>
      <c r="B269" s="48"/>
      <c r="C269" s="49" t="s">
        <v>107</v>
      </c>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row>
    <row r="270" spans="1:98">
      <c r="A270" s="47"/>
      <c r="B270" s="50"/>
      <c r="C270" s="84" t="s">
        <v>284</v>
      </c>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6"/>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7"/>
      <c r="BQ270" s="47"/>
      <c r="BR270" s="47"/>
      <c r="BS270" s="47"/>
      <c r="BT270" s="47"/>
      <c r="BU270" s="47"/>
      <c r="BV270" s="47"/>
      <c r="BW270" s="47"/>
      <c r="BX270" s="47"/>
      <c r="BY270" s="47"/>
      <c r="BZ270" s="47"/>
      <c r="CA270" s="47"/>
      <c r="CB270" s="47"/>
      <c r="CC270" s="47"/>
      <c r="CD270" s="47"/>
      <c r="CE270" s="47"/>
      <c r="CF270" s="47"/>
      <c r="CG270" s="47"/>
      <c r="CH270" s="47"/>
      <c r="CI270" s="47"/>
      <c r="CJ270" s="47"/>
      <c r="CK270" s="47"/>
      <c r="CL270" s="47"/>
      <c r="CM270" s="47"/>
      <c r="CN270" s="47"/>
      <c r="CO270" s="47"/>
      <c r="CP270" s="47"/>
      <c r="CQ270" s="47"/>
      <c r="CR270" s="47"/>
      <c r="CS270" s="47"/>
      <c r="CT270" s="47"/>
    </row>
    <row r="271" spans="1:98">
      <c r="A271" s="47"/>
      <c r="B271" s="50"/>
      <c r="C271" s="87"/>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9"/>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row>
    <row r="272" spans="1:98" ht="13.5" customHeight="1">
      <c r="A272" s="47"/>
      <c r="B272" s="50"/>
      <c r="C272" s="87"/>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9"/>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row>
    <row r="273" spans="1:98" ht="13.5" customHeight="1">
      <c r="A273" s="47"/>
      <c r="B273" s="50"/>
      <c r="C273" s="87"/>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9"/>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row>
    <row r="274" spans="1:98" ht="13.5" customHeight="1">
      <c r="A274" s="47"/>
      <c r="B274" s="50"/>
      <c r="C274" s="87"/>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9"/>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row>
    <row r="275" spans="1:98">
      <c r="A275" s="47"/>
      <c r="B275" s="50"/>
      <c r="C275" s="87"/>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9"/>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row>
    <row r="276" spans="1:98">
      <c r="A276" s="47"/>
      <c r="B276" s="50"/>
      <c r="C276" s="87"/>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9"/>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7"/>
      <c r="BQ276" s="47"/>
      <c r="BR276" s="47"/>
      <c r="BS276" s="47"/>
      <c r="BT276" s="47"/>
      <c r="BU276" s="47"/>
      <c r="BV276" s="47"/>
      <c r="BW276" s="47"/>
      <c r="BX276" s="47"/>
      <c r="BY276" s="47"/>
      <c r="BZ276" s="47"/>
      <c r="CA276" s="47"/>
      <c r="CB276" s="47"/>
      <c r="CC276" s="47"/>
      <c r="CD276" s="47"/>
      <c r="CE276" s="47"/>
      <c r="CF276" s="47"/>
      <c r="CG276" s="47"/>
      <c r="CH276" s="47"/>
      <c r="CI276" s="47"/>
      <c r="CJ276" s="47"/>
      <c r="CK276" s="47"/>
      <c r="CL276" s="47"/>
      <c r="CM276" s="47"/>
      <c r="CN276" s="47"/>
      <c r="CO276" s="47"/>
      <c r="CP276" s="47"/>
      <c r="CQ276" s="47"/>
      <c r="CR276" s="47"/>
      <c r="CS276" s="47"/>
      <c r="CT276" s="47"/>
    </row>
    <row r="277" spans="1:98">
      <c r="A277" s="47"/>
      <c r="B277" s="50"/>
      <c r="C277" s="87"/>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9"/>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row>
    <row r="278" spans="1:98">
      <c r="A278" s="47"/>
      <c r="B278" s="48"/>
      <c r="C278" s="87"/>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9"/>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c r="BO278" s="48"/>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row>
    <row r="279" spans="1:98">
      <c r="A279" s="47"/>
      <c r="B279" s="48"/>
      <c r="C279" s="87"/>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9"/>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c r="BN279" s="48"/>
      <c r="BO279" s="48"/>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row>
    <row r="280" spans="1:98">
      <c r="A280" s="47"/>
      <c r="B280" s="48"/>
      <c r="C280" s="87"/>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9"/>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48"/>
      <c r="BN280" s="48"/>
      <c r="BO280" s="48"/>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row>
    <row r="281" spans="1:98">
      <c r="A281" s="47"/>
      <c r="B281" s="47"/>
      <c r="C281" s="87"/>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9"/>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row>
    <row r="282" spans="1:98">
      <c r="A282" s="47"/>
      <c r="B282" s="47"/>
      <c r="C282" s="87"/>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9"/>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row>
    <row r="283" spans="1:98">
      <c r="A283" s="47"/>
      <c r="B283" s="47"/>
      <c r="C283" s="87"/>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9"/>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row>
    <row r="284" spans="1:98">
      <c r="A284" s="47"/>
      <c r="B284" s="47"/>
      <c r="C284" s="87"/>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9"/>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c r="CE284" s="47"/>
      <c r="CF284" s="47"/>
      <c r="CG284" s="47"/>
      <c r="CH284" s="47"/>
      <c r="CI284" s="47"/>
      <c r="CJ284" s="47"/>
      <c r="CK284" s="47"/>
      <c r="CL284" s="47"/>
      <c r="CM284" s="47"/>
      <c r="CN284" s="47"/>
      <c r="CO284" s="47"/>
      <c r="CP284" s="47"/>
      <c r="CQ284" s="47"/>
      <c r="CR284" s="47"/>
      <c r="CS284" s="47"/>
      <c r="CT284" s="47"/>
    </row>
    <row r="285" spans="1:98">
      <c r="A285" s="47"/>
      <c r="B285" s="47"/>
      <c r="C285" s="87"/>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9"/>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row>
    <row r="286" spans="1:98">
      <c r="A286" s="47"/>
      <c r="B286" s="47"/>
      <c r="C286" s="87"/>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9"/>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row>
    <row r="287" spans="1:98">
      <c r="A287" s="47"/>
      <c r="B287" s="47"/>
      <c r="C287" s="87"/>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9"/>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row>
    <row r="288" spans="1:98">
      <c r="A288" s="47"/>
      <c r="B288" s="47"/>
      <c r="C288" s="87"/>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9"/>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row>
    <row r="289" spans="1:98">
      <c r="A289" s="47"/>
      <c r="B289" s="47"/>
      <c r="C289" s="87"/>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9"/>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row>
    <row r="290" spans="1:98">
      <c r="A290" s="47"/>
      <c r="B290" s="47"/>
      <c r="C290" s="87"/>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9"/>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row>
    <row r="291" spans="1:98">
      <c r="A291" s="47"/>
      <c r="B291" s="47"/>
      <c r="C291" s="87"/>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9"/>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c r="CE291" s="47"/>
      <c r="CF291" s="47"/>
      <c r="CG291" s="47"/>
      <c r="CH291" s="47"/>
      <c r="CI291" s="47"/>
      <c r="CJ291" s="47"/>
      <c r="CK291" s="47"/>
      <c r="CL291" s="47"/>
      <c r="CM291" s="47"/>
      <c r="CN291" s="47"/>
      <c r="CO291" s="47"/>
      <c r="CP291" s="47"/>
      <c r="CQ291" s="47"/>
      <c r="CR291" s="47"/>
      <c r="CS291" s="47"/>
      <c r="CT291" s="47"/>
    </row>
    <row r="292" spans="1:98">
      <c r="A292" s="47"/>
      <c r="B292" s="47"/>
      <c r="C292" s="87"/>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9"/>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c r="BV292" s="47"/>
      <c r="BW292" s="47"/>
      <c r="BX292" s="47"/>
      <c r="BY292" s="47"/>
      <c r="BZ292" s="47"/>
      <c r="CA292" s="47"/>
      <c r="CB292" s="47"/>
      <c r="CC292" s="47"/>
      <c r="CD292" s="47"/>
      <c r="CE292" s="47"/>
      <c r="CF292" s="47"/>
      <c r="CG292" s="47"/>
      <c r="CH292" s="47"/>
      <c r="CI292" s="47"/>
      <c r="CJ292" s="47"/>
      <c r="CK292" s="47"/>
      <c r="CL292" s="47"/>
      <c r="CM292" s="47"/>
      <c r="CN292" s="47"/>
      <c r="CO292" s="47"/>
      <c r="CP292" s="47"/>
      <c r="CQ292" s="47"/>
      <c r="CR292" s="47"/>
      <c r="CS292" s="47"/>
      <c r="CT292" s="47"/>
    </row>
    <row r="293" spans="1:98">
      <c r="A293" s="47"/>
      <c r="B293" s="47"/>
      <c r="C293" s="87"/>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9"/>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c r="BV293" s="47"/>
      <c r="BW293" s="47"/>
      <c r="BX293" s="47"/>
      <c r="BY293" s="47"/>
      <c r="BZ293" s="47"/>
      <c r="CA293" s="47"/>
      <c r="CB293" s="47"/>
      <c r="CC293" s="47"/>
      <c r="CD293" s="47"/>
      <c r="CE293" s="47"/>
      <c r="CF293" s="47"/>
      <c r="CG293" s="47"/>
      <c r="CH293" s="47"/>
      <c r="CI293" s="47"/>
      <c r="CJ293" s="47"/>
      <c r="CK293" s="47"/>
      <c r="CL293" s="47"/>
      <c r="CM293" s="47"/>
      <c r="CN293" s="47"/>
      <c r="CO293" s="47"/>
      <c r="CP293" s="47"/>
      <c r="CQ293" s="47"/>
      <c r="CR293" s="47"/>
      <c r="CS293" s="47"/>
      <c r="CT293" s="47"/>
    </row>
    <row r="294" spans="1:98">
      <c r="A294" s="47"/>
      <c r="B294" s="47"/>
      <c r="C294" s="87"/>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9"/>
      <c r="AR294" s="47"/>
      <c r="AS294" s="47"/>
      <c r="AT294" s="47"/>
      <c r="AU294" s="47"/>
      <c r="AV294" s="47"/>
      <c r="AW294" s="47"/>
      <c r="AX294" s="47"/>
      <c r="AY294" s="47"/>
      <c r="AZ294" s="47"/>
      <c r="BA294" s="47"/>
      <c r="BB294" s="47"/>
      <c r="BC294" s="47"/>
      <c r="BD294" s="47"/>
      <c r="BE294" s="47"/>
      <c r="BF294" s="47"/>
      <c r="BG294" s="47"/>
      <c r="BH294" s="47"/>
      <c r="BI294" s="47"/>
      <c r="BJ294" s="47"/>
      <c r="BK294" s="47"/>
      <c r="BL294" s="47"/>
      <c r="BM294" s="47"/>
      <c r="BN294" s="47"/>
      <c r="BO294" s="47"/>
      <c r="BP294" s="47"/>
      <c r="BQ294" s="47"/>
      <c r="BR294" s="47"/>
      <c r="BS294" s="47"/>
      <c r="BT294" s="47"/>
      <c r="BU294" s="47"/>
      <c r="BV294" s="47"/>
      <c r="BW294" s="47"/>
      <c r="BX294" s="47"/>
      <c r="BY294" s="47"/>
      <c r="BZ294" s="47"/>
      <c r="CA294" s="47"/>
      <c r="CB294" s="47"/>
      <c r="CC294" s="47"/>
      <c r="CD294" s="47"/>
      <c r="CE294" s="47"/>
      <c r="CF294" s="47"/>
      <c r="CG294" s="47"/>
      <c r="CH294" s="47"/>
      <c r="CI294" s="47"/>
      <c r="CJ294" s="47"/>
      <c r="CK294" s="47"/>
      <c r="CL294" s="47"/>
      <c r="CM294" s="47"/>
      <c r="CN294" s="47"/>
      <c r="CO294" s="47"/>
      <c r="CP294" s="47"/>
      <c r="CQ294" s="47"/>
      <c r="CR294" s="47"/>
      <c r="CS294" s="47"/>
      <c r="CT294" s="47"/>
    </row>
    <row r="295" spans="1:98">
      <c r="A295" s="47"/>
      <c r="B295" s="47"/>
      <c r="C295" s="87"/>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88"/>
      <c r="AQ295" s="89"/>
      <c r="AR295" s="47"/>
      <c r="AS295" s="47"/>
      <c r="AT295" s="47"/>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c r="BV295" s="47"/>
      <c r="BW295" s="47"/>
      <c r="BX295" s="47"/>
      <c r="BY295" s="47"/>
      <c r="BZ295" s="47"/>
      <c r="CA295" s="47"/>
      <c r="CB295" s="47"/>
      <c r="CC295" s="47"/>
      <c r="CD295" s="47"/>
      <c r="CE295" s="47"/>
      <c r="CF295" s="47"/>
      <c r="CG295" s="47"/>
      <c r="CH295" s="47"/>
      <c r="CI295" s="47"/>
      <c r="CJ295" s="47"/>
      <c r="CK295" s="47"/>
      <c r="CL295" s="47"/>
      <c r="CM295" s="47"/>
      <c r="CN295" s="47"/>
      <c r="CO295" s="47"/>
      <c r="CP295" s="47"/>
      <c r="CQ295" s="47"/>
      <c r="CR295" s="47"/>
      <c r="CS295" s="47"/>
      <c r="CT295" s="47"/>
    </row>
    <row r="296" spans="1:98">
      <c r="A296" s="47"/>
      <c r="B296" s="47"/>
      <c r="C296" s="87"/>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8"/>
      <c r="AQ296" s="89"/>
      <c r="AR296" s="47"/>
      <c r="AS296" s="47"/>
      <c r="AT296" s="47"/>
      <c r="AU296" s="47"/>
      <c r="AV296" s="47"/>
      <c r="AW296" s="47"/>
      <c r="AX296" s="47"/>
      <c r="AY296" s="47"/>
      <c r="AZ296" s="47"/>
      <c r="BA296" s="47"/>
      <c r="BB296" s="47"/>
      <c r="BC296" s="47"/>
      <c r="BD296" s="47"/>
      <c r="BE296" s="47"/>
      <c r="BF296" s="47"/>
      <c r="BG296" s="47"/>
      <c r="BH296" s="47"/>
      <c r="BI296" s="47"/>
      <c r="BJ296" s="47"/>
      <c r="BK296" s="47"/>
      <c r="BL296" s="47"/>
      <c r="BM296" s="47"/>
      <c r="BN296" s="47"/>
      <c r="BO296" s="47"/>
      <c r="BP296" s="47"/>
      <c r="BQ296" s="47"/>
      <c r="BR296" s="47"/>
      <c r="BS296" s="47"/>
      <c r="BT296" s="47"/>
      <c r="BU296" s="47"/>
      <c r="BV296" s="47"/>
      <c r="BW296" s="47"/>
      <c r="BX296" s="47"/>
      <c r="BY296" s="47"/>
      <c r="BZ296" s="47"/>
      <c r="CA296" s="47"/>
      <c r="CB296" s="47"/>
      <c r="CC296" s="47"/>
      <c r="CD296" s="47"/>
      <c r="CE296" s="47"/>
      <c r="CF296" s="47"/>
      <c r="CG296" s="47"/>
      <c r="CH296" s="47"/>
      <c r="CI296" s="47"/>
      <c r="CJ296" s="47"/>
      <c r="CK296" s="47"/>
      <c r="CL296" s="47"/>
      <c r="CM296" s="47"/>
      <c r="CN296" s="47"/>
      <c r="CO296" s="47"/>
      <c r="CP296" s="47"/>
      <c r="CQ296" s="47"/>
      <c r="CR296" s="47"/>
      <c r="CS296" s="47"/>
      <c r="CT296" s="47"/>
    </row>
    <row r="297" spans="1:98">
      <c r="A297" s="48"/>
      <c r="B297" s="48"/>
      <c r="C297" s="87"/>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c r="AN297" s="88"/>
      <c r="AO297" s="88"/>
      <c r="AP297" s="88"/>
      <c r="AQ297" s="89"/>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8"/>
      <c r="BY297" s="48"/>
      <c r="BZ297" s="48"/>
      <c r="CA297" s="48"/>
      <c r="CB297" s="48"/>
      <c r="CC297" s="48"/>
      <c r="CD297" s="48"/>
      <c r="CE297" s="48"/>
      <c r="CF297" s="48"/>
      <c r="CG297" s="48"/>
      <c r="CH297" s="48"/>
      <c r="CI297" s="48"/>
      <c r="CJ297" s="48"/>
      <c r="CK297" s="48"/>
      <c r="CL297" s="48"/>
      <c r="CM297" s="48"/>
      <c r="CN297" s="48"/>
      <c r="CO297" s="48"/>
      <c r="CP297" s="48"/>
      <c r="CQ297" s="48"/>
      <c r="CR297" s="48"/>
      <c r="CS297" s="47"/>
      <c r="CT297" s="47"/>
    </row>
    <row r="298" spans="1:98">
      <c r="A298" s="48"/>
      <c r="B298" s="48"/>
      <c r="C298" s="87"/>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8"/>
      <c r="AL298" s="88"/>
      <c r="AM298" s="88"/>
      <c r="AN298" s="88"/>
      <c r="AO298" s="88"/>
      <c r="AP298" s="88"/>
      <c r="AQ298" s="89"/>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48"/>
      <c r="BT298" s="48"/>
      <c r="BU298" s="48"/>
      <c r="BV298" s="48"/>
      <c r="BW298" s="48"/>
      <c r="BX298" s="48"/>
      <c r="BY298" s="48"/>
      <c r="BZ298" s="48"/>
      <c r="CA298" s="48"/>
      <c r="CB298" s="48"/>
      <c r="CC298" s="48"/>
      <c r="CD298" s="48"/>
      <c r="CE298" s="48"/>
      <c r="CF298" s="48"/>
      <c r="CG298" s="48"/>
      <c r="CH298" s="48"/>
      <c r="CI298" s="48"/>
      <c r="CJ298" s="48"/>
      <c r="CK298" s="48"/>
      <c r="CL298" s="48"/>
      <c r="CM298" s="48"/>
      <c r="CN298" s="48"/>
      <c r="CO298" s="48"/>
      <c r="CP298" s="48"/>
      <c r="CQ298" s="48"/>
      <c r="CR298" s="48"/>
      <c r="CS298" s="47"/>
      <c r="CT298" s="47"/>
    </row>
    <row r="299" spans="1:98">
      <c r="A299" s="48"/>
      <c r="B299" s="48"/>
      <c r="C299" s="87"/>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c r="AI299" s="88"/>
      <c r="AJ299" s="88"/>
      <c r="AK299" s="88"/>
      <c r="AL299" s="88"/>
      <c r="AM299" s="88"/>
      <c r="AN299" s="88"/>
      <c r="AO299" s="88"/>
      <c r="AP299" s="88"/>
      <c r="AQ299" s="89"/>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c r="BS299" s="48"/>
      <c r="BT299" s="48"/>
      <c r="BU299" s="48"/>
      <c r="BV299" s="48"/>
      <c r="BW299" s="48"/>
      <c r="BX299" s="48"/>
      <c r="BY299" s="48"/>
      <c r="BZ299" s="48"/>
      <c r="CA299" s="48"/>
      <c r="CB299" s="48"/>
      <c r="CC299" s="48"/>
      <c r="CD299" s="48"/>
      <c r="CE299" s="48"/>
      <c r="CF299" s="48"/>
      <c r="CG299" s="48"/>
      <c r="CH299" s="48"/>
      <c r="CI299" s="48"/>
      <c r="CJ299" s="48"/>
      <c r="CK299" s="48"/>
      <c r="CL299" s="48"/>
      <c r="CM299" s="48"/>
      <c r="CN299" s="48"/>
      <c r="CO299" s="48"/>
      <c r="CP299" s="48"/>
      <c r="CQ299" s="48"/>
      <c r="CR299" s="48"/>
      <c r="CS299" s="47"/>
      <c r="CT299" s="47"/>
    </row>
    <row r="300" spans="1:98">
      <c r="A300" s="48"/>
      <c r="B300" s="48"/>
      <c r="C300" s="87"/>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c r="AI300" s="88"/>
      <c r="AJ300" s="88"/>
      <c r="AK300" s="88"/>
      <c r="AL300" s="88"/>
      <c r="AM300" s="88"/>
      <c r="AN300" s="88"/>
      <c r="AO300" s="88"/>
      <c r="AP300" s="88"/>
      <c r="AQ300" s="89"/>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c r="BN300" s="48"/>
      <c r="BO300" s="48"/>
      <c r="BP300" s="48"/>
      <c r="BQ300" s="48"/>
      <c r="BR300" s="48"/>
      <c r="BS300" s="48"/>
      <c r="BT300" s="48"/>
      <c r="BU300" s="48"/>
      <c r="BV300" s="48"/>
      <c r="BW300" s="48"/>
      <c r="BX300" s="48"/>
      <c r="BY300" s="48"/>
      <c r="BZ300" s="48"/>
      <c r="CA300" s="48"/>
      <c r="CB300" s="48"/>
      <c r="CC300" s="48"/>
      <c r="CD300" s="48"/>
      <c r="CE300" s="48"/>
      <c r="CF300" s="48"/>
      <c r="CG300" s="48"/>
      <c r="CH300" s="48"/>
      <c r="CI300" s="48"/>
      <c r="CJ300" s="48"/>
      <c r="CK300" s="48"/>
      <c r="CL300" s="48"/>
      <c r="CM300" s="48"/>
      <c r="CN300" s="48"/>
      <c r="CO300" s="48"/>
      <c r="CP300" s="48"/>
      <c r="CQ300" s="48"/>
      <c r="CR300" s="48"/>
      <c r="CS300" s="47"/>
      <c r="CT300" s="47"/>
    </row>
    <row r="301" spans="1:98">
      <c r="A301" s="48"/>
      <c r="B301" s="48"/>
      <c r="C301" s="87"/>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c r="AG301" s="88"/>
      <c r="AH301" s="88"/>
      <c r="AI301" s="88"/>
      <c r="AJ301" s="88"/>
      <c r="AK301" s="88"/>
      <c r="AL301" s="88"/>
      <c r="AM301" s="88"/>
      <c r="AN301" s="88"/>
      <c r="AO301" s="88"/>
      <c r="AP301" s="88"/>
      <c r="AQ301" s="89"/>
      <c r="AR301" s="48"/>
      <c r="AS301" s="48"/>
      <c r="AT301" s="48"/>
      <c r="AU301" s="48"/>
      <c r="AV301" s="48"/>
      <c r="AW301" s="48"/>
      <c r="AX301" s="48"/>
      <c r="AY301" s="48"/>
      <c r="AZ301" s="48"/>
      <c r="BA301" s="48"/>
      <c r="BB301" s="48"/>
      <c r="BC301" s="48"/>
      <c r="BD301" s="48"/>
      <c r="BE301" s="48"/>
      <c r="BF301" s="48"/>
      <c r="BG301" s="48"/>
      <c r="BH301" s="48"/>
      <c r="BI301" s="48"/>
      <c r="BJ301" s="48"/>
      <c r="BK301" s="48"/>
      <c r="BL301" s="48"/>
      <c r="BM301" s="48"/>
      <c r="BN301" s="48"/>
      <c r="BO301" s="48"/>
      <c r="BP301" s="48"/>
      <c r="BQ301" s="48"/>
      <c r="BR301" s="48"/>
      <c r="BS301" s="48"/>
      <c r="BT301" s="48"/>
      <c r="BU301" s="48"/>
      <c r="BV301" s="48"/>
      <c r="BW301" s="48"/>
      <c r="BX301" s="48"/>
      <c r="BY301" s="48"/>
      <c r="BZ301" s="48"/>
      <c r="CA301" s="48"/>
      <c r="CB301" s="48"/>
      <c r="CC301" s="48"/>
      <c r="CD301" s="48"/>
      <c r="CE301" s="48"/>
      <c r="CF301" s="48"/>
      <c r="CG301" s="48"/>
      <c r="CH301" s="48"/>
      <c r="CI301" s="48"/>
      <c r="CJ301" s="48"/>
      <c r="CK301" s="48"/>
      <c r="CL301" s="48"/>
      <c r="CM301" s="48"/>
      <c r="CN301" s="48"/>
      <c r="CO301" s="48"/>
      <c r="CP301" s="48"/>
      <c r="CQ301" s="48"/>
      <c r="CR301" s="48"/>
      <c r="CS301" s="47"/>
      <c r="CT301" s="47"/>
    </row>
    <row r="302" spans="1:98">
      <c r="A302" s="48"/>
      <c r="B302" s="48"/>
      <c r="C302" s="87"/>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c r="AG302" s="88"/>
      <c r="AH302" s="88"/>
      <c r="AI302" s="88"/>
      <c r="AJ302" s="88"/>
      <c r="AK302" s="88"/>
      <c r="AL302" s="88"/>
      <c r="AM302" s="88"/>
      <c r="AN302" s="88"/>
      <c r="AO302" s="88"/>
      <c r="AP302" s="88"/>
      <c r="AQ302" s="89"/>
      <c r="AR302" s="48"/>
      <c r="AS302" s="48"/>
      <c r="AT302" s="48"/>
      <c r="AU302" s="48"/>
      <c r="AV302" s="48"/>
      <c r="AW302" s="48"/>
      <c r="AX302" s="48"/>
      <c r="AY302" s="48"/>
      <c r="AZ302" s="48"/>
      <c r="BA302" s="48"/>
      <c r="BB302" s="48"/>
      <c r="BC302" s="48"/>
      <c r="BD302" s="48"/>
      <c r="BE302" s="48"/>
      <c r="BF302" s="48"/>
      <c r="BG302" s="48"/>
      <c r="BH302" s="48"/>
      <c r="BI302" s="48"/>
      <c r="BJ302" s="48"/>
      <c r="BK302" s="48"/>
      <c r="BL302" s="48"/>
      <c r="BM302" s="48"/>
      <c r="BN302" s="48"/>
      <c r="BO302" s="48"/>
      <c r="BP302" s="48"/>
      <c r="BQ302" s="48"/>
      <c r="BR302" s="48"/>
      <c r="BS302" s="48"/>
      <c r="BT302" s="48"/>
      <c r="BU302" s="48"/>
      <c r="BV302" s="48"/>
      <c r="BW302" s="48"/>
      <c r="BX302" s="48"/>
      <c r="BY302" s="48"/>
      <c r="BZ302" s="48"/>
      <c r="CA302" s="48"/>
      <c r="CB302" s="48"/>
      <c r="CC302" s="48"/>
      <c r="CD302" s="48"/>
      <c r="CE302" s="48"/>
      <c r="CF302" s="48"/>
      <c r="CG302" s="48"/>
      <c r="CH302" s="48"/>
      <c r="CI302" s="48"/>
      <c r="CJ302" s="48"/>
      <c r="CK302" s="48"/>
      <c r="CL302" s="48"/>
      <c r="CM302" s="48"/>
      <c r="CN302" s="48"/>
      <c r="CO302" s="48"/>
      <c r="CP302" s="48"/>
      <c r="CQ302" s="48"/>
      <c r="CR302" s="48"/>
      <c r="CS302" s="47"/>
      <c r="CT302" s="47"/>
    </row>
    <row r="303" spans="1:98" ht="14.25" thickBot="1">
      <c r="A303" s="48"/>
      <c r="B303" s="48"/>
      <c r="C303" s="90"/>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91"/>
      <c r="AO303" s="91"/>
      <c r="AP303" s="91"/>
      <c r="AQ303" s="92"/>
      <c r="AR303" s="48"/>
      <c r="AS303" s="48"/>
      <c r="AT303" s="48"/>
      <c r="AU303" s="48"/>
      <c r="AV303" s="48"/>
      <c r="AW303" s="48"/>
      <c r="AX303" s="48"/>
      <c r="AY303" s="48"/>
      <c r="AZ303" s="48"/>
      <c r="BA303" s="48"/>
      <c r="BB303" s="48"/>
      <c r="BC303" s="48"/>
      <c r="BD303" s="48"/>
      <c r="BE303" s="48"/>
      <c r="BF303" s="48"/>
      <c r="BG303" s="48"/>
      <c r="BH303" s="48"/>
      <c r="BI303" s="48"/>
      <c r="BJ303" s="48"/>
      <c r="BK303" s="48"/>
      <c r="BL303" s="48"/>
      <c r="BM303" s="48"/>
      <c r="BN303" s="48"/>
      <c r="BO303" s="48"/>
      <c r="BP303" s="48"/>
      <c r="BQ303" s="48"/>
      <c r="BR303" s="48"/>
      <c r="BS303" s="48"/>
      <c r="BT303" s="48"/>
      <c r="BU303" s="48"/>
      <c r="BV303" s="48"/>
      <c r="BW303" s="48"/>
      <c r="BX303" s="48"/>
      <c r="BY303" s="48"/>
      <c r="BZ303" s="48"/>
      <c r="CA303" s="48"/>
      <c r="CB303" s="48"/>
      <c r="CC303" s="48"/>
      <c r="CD303" s="48"/>
      <c r="CE303" s="48"/>
      <c r="CF303" s="48"/>
      <c r="CG303" s="48"/>
      <c r="CH303" s="48"/>
      <c r="CI303" s="48"/>
      <c r="CJ303" s="48"/>
      <c r="CK303" s="48"/>
      <c r="CL303" s="48"/>
      <c r="CM303" s="48"/>
      <c r="CN303" s="48"/>
      <c r="CO303" s="48"/>
      <c r="CP303" s="48"/>
      <c r="CQ303" s="48"/>
      <c r="CR303" s="48"/>
      <c r="CS303" s="47"/>
      <c r="CT303" s="47"/>
    </row>
    <row r="304" spans="1:98">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c r="BA304" s="47"/>
      <c r="BB304" s="47"/>
      <c r="BC304" s="47"/>
      <c r="BD304" s="47"/>
      <c r="BE304" s="47"/>
      <c r="BF304" s="47"/>
      <c r="BG304" s="47"/>
      <c r="BH304" s="47"/>
      <c r="BI304" s="47"/>
      <c r="BJ304" s="47"/>
      <c r="BK304" s="47"/>
      <c r="BL304" s="47"/>
      <c r="BM304" s="47"/>
      <c r="BN304" s="47"/>
      <c r="BO304" s="47"/>
      <c r="BP304" s="47"/>
      <c r="BQ304" s="47"/>
      <c r="BR304" s="47"/>
      <c r="BS304" s="47"/>
      <c r="BT304" s="47"/>
      <c r="BU304" s="47"/>
      <c r="BV304" s="47"/>
      <c r="BW304" s="47"/>
      <c r="BX304" s="47"/>
      <c r="BY304" s="47"/>
      <c r="BZ304" s="47"/>
      <c r="CA304" s="47"/>
      <c r="CB304" s="47"/>
      <c r="CC304" s="47"/>
      <c r="CD304" s="47"/>
      <c r="CE304" s="47"/>
      <c r="CF304" s="47"/>
      <c r="CG304" s="47"/>
      <c r="CH304" s="47"/>
      <c r="CI304" s="47"/>
      <c r="CJ304" s="47"/>
      <c r="CK304" s="47"/>
      <c r="CL304" s="47"/>
      <c r="CM304" s="47"/>
      <c r="CN304" s="47"/>
      <c r="CO304" s="47"/>
      <c r="CP304" s="47"/>
      <c r="CQ304" s="47"/>
      <c r="CR304" s="47"/>
      <c r="CS304" s="47"/>
      <c r="CT304" s="47"/>
    </row>
    <row r="305" spans="1:96" s="10" customFormat="1" ht="14.25" customHeight="1">
      <c r="A305" s="9" t="s">
        <v>108</v>
      </c>
      <c r="F305" s="11"/>
      <c r="AD305" s="12"/>
      <c r="AE305" s="12"/>
      <c r="AF305" s="12"/>
      <c r="AG305" s="12"/>
      <c r="AH305" s="12"/>
      <c r="AI305" s="12"/>
      <c r="AJ305" s="12"/>
      <c r="AK305" s="12"/>
      <c r="AL305" s="12"/>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28"/>
      <c r="BM305" s="128"/>
      <c r="BN305" s="128"/>
      <c r="BO305" s="128"/>
      <c r="BP305" s="128"/>
      <c r="BQ305" s="51"/>
      <c r="BR305" s="51"/>
      <c r="BS305" s="51"/>
      <c r="BT305" s="51"/>
      <c r="BU305" s="51"/>
      <c r="BV305" s="51"/>
      <c r="CO305" s="14"/>
    </row>
    <row r="306" spans="1:96" s="19" customFormat="1" ht="11.25" customHeight="1">
      <c r="A306" s="2"/>
      <c r="B306" s="71" t="s">
        <v>109</v>
      </c>
      <c r="C306" s="71"/>
      <c r="D306" s="15" t="s">
        <v>110</v>
      </c>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7"/>
      <c r="AI306" s="17"/>
      <c r="AJ306" s="15"/>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CR306" s="20"/>
    </row>
    <row r="307" spans="1:96" ht="15" customHeight="1">
      <c r="B307" s="71"/>
      <c r="C307" s="71"/>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K307" s="22"/>
    </row>
    <row r="308" spans="1:96" ht="9.75" customHeight="1">
      <c r="D308" s="72"/>
      <c r="E308" s="73"/>
      <c r="F308" s="73"/>
      <c r="G308" s="73"/>
      <c r="H308" s="73"/>
      <c r="I308" s="74"/>
      <c r="J308" s="78" t="s">
        <v>6</v>
      </c>
      <c r="K308" s="79"/>
      <c r="L308" s="79"/>
      <c r="M308" s="80"/>
      <c r="N308" s="78" t="s">
        <v>7</v>
      </c>
      <c r="O308" s="79"/>
      <c r="P308" s="79"/>
      <c r="Q308" s="80"/>
      <c r="R308" s="65">
        <v>1</v>
      </c>
      <c r="S308" s="66"/>
      <c r="T308" s="66"/>
      <c r="U308" s="67"/>
      <c r="V308" s="65">
        <v>2</v>
      </c>
      <c r="W308" s="66"/>
      <c r="X308" s="66"/>
      <c r="Y308" s="67"/>
      <c r="Z308" s="65">
        <v>3</v>
      </c>
      <c r="AA308" s="66"/>
      <c r="AB308" s="66"/>
      <c r="AC308" s="67"/>
      <c r="AD308" s="65">
        <v>4</v>
      </c>
      <c r="AE308" s="66"/>
      <c r="AF308" s="66"/>
      <c r="AG308" s="67"/>
      <c r="AH308" s="65"/>
      <c r="AI308" s="66"/>
      <c r="AJ308" s="66"/>
      <c r="AK308" s="67"/>
    </row>
    <row r="309" spans="1:96" ht="22.5" customHeight="1">
      <c r="D309" s="75"/>
      <c r="E309" s="76"/>
      <c r="F309" s="76"/>
      <c r="G309" s="76"/>
      <c r="H309" s="76"/>
      <c r="I309" s="77"/>
      <c r="J309" s="81"/>
      <c r="K309" s="82"/>
      <c r="L309" s="82"/>
      <c r="M309" s="83"/>
      <c r="N309" s="81"/>
      <c r="O309" s="82"/>
      <c r="P309" s="82"/>
      <c r="Q309" s="83"/>
      <c r="R309" s="68" t="s">
        <v>111</v>
      </c>
      <c r="S309" s="69"/>
      <c r="T309" s="69"/>
      <c r="U309" s="70"/>
      <c r="V309" s="68" t="s">
        <v>112</v>
      </c>
      <c r="W309" s="69"/>
      <c r="X309" s="69"/>
      <c r="Y309" s="70"/>
      <c r="Z309" s="68" t="s">
        <v>113</v>
      </c>
      <c r="AA309" s="69"/>
      <c r="AB309" s="69"/>
      <c r="AC309" s="70"/>
      <c r="AD309" s="68" t="s">
        <v>114</v>
      </c>
      <c r="AE309" s="69"/>
      <c r="AF309" s="69"/>
      <c r="AG309" s="70"/>
      <c r="AH309" s="68" t="s">
        <v>12</v>
      </c>
      <c r="AI309" s="69"/>
      <c r="AJ309" s="69"/>
      <c r="AK309" s="70"/>
      <c r="BI309" s="5" t="s">
        <v>13</v>
      </c>
      <c r="BJ309" s="2" t="s">
        <v>14</v>
      </c>
      <c r="BK309" s="2">
        <v>1</v>
      </c>
      <c r="BL309" s="2">
        <v>2</v>
      </c>
      <c r="BM309" s="2">
        <v>3</v>
      </c>
      <c r="BN309" s="2">
        <v>4</v>
      </c>
      <c r="BO309" s="2">
        <v>0</v>
      </c>
    </row>
    <row r="310" spans="1:96">
      <c r="D310" s="98" t="s">
        <v>15</v>
      </c>
      <c r="E310" s="99"/>
      <c r="F310" s="99"/>
      <c r="G310" s="99"/>
      <c r="H310" s="99"/>
      <c r="I310" s="100"/>
      <c r="J310" s="93">
        <f>BI310</f>
        <v>93.504931440942983</v>
      </c>
      <c r="K310" s="93"/>
      <c r="L310" s="93"/>
      <c r="M310" s="93"/>
      <c r="N310" s="93">
        <f>BJ310</f>
        <v>90.721649484536073</v>
      </c>
      <c r="O310" s="93"/>
      <c r="P310" s="93"/>
      <c r="Q310" s="93"/>
      <c r="R310" s="93">
        <f>BK310</f>
        <v>73.19587628865979</v>
      </c>
      <c r="S310" s="93"/>
      <c r="T310" s="93"/>
      <c r="U310" s="93"/>
      <c r="V310" s="93">
        <f>BL310</f>
        <v>17.525773195876287</v>
      </c>
      <c r="W310" s="93"/>
      <c r="X310" s="93"/>
      <c r="Y310" s="93"/>
      <c r="Z310" s="93">
        <f>BM310</f>
        <v>8.2474226804123703</v>
      </c>
      <c r="AA310" s="93"/>
      <c r="AB310" s="93"/>
      <c r="AC310" s="93"/>
      <c r="AD310" s="93">
        <f>BN310</f>
        <v>1.0309278350515463</v>
      </c>
      <c r="AE310" s="93"/>
      <c r="AF310" s="93"/>
      <c r="AG310" s="93"/>
      <c r="AH310" s="93">
        <f>BO310</f>
        <v>0</v>
      </c>
      <c r="AI310" s="93"/>
      <c r="AJ310" s="93"/>
      <c r="AK310" s="93"/>
      <c r="BG310" s="2">
        <v>63</v>
      </c>
      <c r="BH310" s="2" t="s">
        <v>16</v>
      </c>
      <c r="BI310" s="23">
        <v>93.504931440942983</v>
      </c>
      <c r="BJ310" s="23">
        <f>BK310+BL310</f>
        <v>90.721649484536073</v>
      </c>
      <c r="BK310" s="23">
        <v>73.19587628865979</v>
      </c>
      <c r="BL310" s="23">
        <v>17.525773195876287</v>
      </c>
      <c r="BM310" s="23">
        <v>8.2474226804123703</v>
      </c>
      <c r="BN310" s="23">
        <v>1.0309278350515463</v>
      </c>
      <c r="BO310" s="23">
        <v>0</v>
      </c>
    </row>
    <row r="311" spans="1:96">
      <c r="D311" s="94" t="s">
        <v>17</v>
      </c>
      <c r="E311" s="95"/>
      <c r="F311" s="95"/>
      <c r="G311" s="95"/>
      <c r="H311" s="95"/>
      <c r="I311" s="96"/>
      <c r="J311" s="97">
        <f>BI311</f>
        <v>94.777699364855323</v>
      </c>
      <c r="K311" s="97"/>
      <c r="L311" s="97"/>
      <c r="M311" s="97"/>
      <c r="N311" s="97">
        <f>IF(ISERROR(BJ311),"",BJ311)</f>
        <v>94.186046511627893</v>
      </c>
      <c r="O311" s="97"/>
      <c r="P311" s="97"/>
      <c r="Q311" s="97"/>
      <c r="R311" s="97">
        <f>BK311</f>
        <v>69.767441860465112</v>
      </c>
      <c r="S311" s="97"/>
      <c r="T311" s="97"/>
      <c r="U311" s="97"/>
      <c r="V311" s="97">
        <f>BL311</f>
        <v>24.418604651162788</v>
      </c>
      <c r="W311" s="97"/>
      <c r="X311" s="97"/>
      <c r="Y311" s="97"/>
      <c r="Z311" s="97">
        <f>BM311</f>
        <v>5.8139534883720927</v>
      </c>
      <c r="AA311" s="97"/>
      <c r="AB311" s="97"/>
      <c r="AC311" s="97"/>
      <c r="AD311" s="97">
        <f>BN311</f>
        <v>0</v>
      </c>
      <c r="AE311" s="97"/>
      <c r="AF311" s="97"/>
      <c r="AG311" s="97"/>
      <c r="AH311" s="97">
        <f>BO311</f>
        <v>0</v>
      </c>
      <c r="AI311" s="97"/>
      <c r="AJ311" s="97"/>
      <c r="AK311" s="97"/>
      <c r="BH311" s="2" t="s">
        <v>18</v>
      </c>
      <c r="BI311" s="23">
        <v>94.777699364855323</v>
      </c>
      <c r="BJ311" s="23">
        <f>BK311+BL311</f>
        <v>94.186046511627893</v>
      </c>
      <c r="BK311" s="23">
        <v>69.767441860465112</v>
      </c>
      <c r="BL311" s="23">
        <v>24.418604651162788</v>
      </c>
      <c r="BM311" s="23">
        <v>5.8139534883720927</v>
      </c>
      <c r="BN311" s="23">
        <v>0</v>
      </c>
      <c r="BO311" s="23">
        <v>0</v>
      </c>
    </row>
    <row r="312" spans="1:96" ht="13.5" hidden="1" customHeight="1"/>
    <row r="313" spans="1:96" ht="13.5" hidden="1" customHeight="1"/>
    <row r="314" spans="1:96" ht="13.5" hidden="1" customHeight="1"/>
    <row r="315" spans="1:96" ht="3.75" customHeight="1"/>
    <row r="316" spans="1:96" ht="15" customHeight="1"/>
    <row r="317" spans="1:96" s="19" customFormat="1" ht="11.25" customHeight="1">
      <c r="A317" s="2"/>
      <c r="B317" s="71" t="s">
        <v>115</v>
      </c>
      <c r="C317" s="71"/>
      <c r="D317" s="15" t="s">
        <v>116</v>
      </c>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7"/>
      <c r="AI317" s="17"/>
      <c r="AJ317" s="15"/>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W317" s="2"/>
      <c r="CR317" s="20"/>
    </row>
    <row r="318" spans="1:96" ht="15" customHeight="1">
      <c r="B318" s="71"/>
      <c r="C318" s="71"/>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K318" s="22"/>
    </row>
    <row r="319" spans="1:96" ht="9.75" customHeight="1">
      <c r="D319" s="72"/>
      <c r="E319" s="73"/>
      <c r="F319" s="73"/>
      <c r="G319" s="73"/>
      <c r="H319" s="73"/>
      <c r="I319" s="74"/>
      <c r="J319" s="78" t="s">
        <v>6</v>
      </c>
      <c r="K319" s="79"/>
      <c r="L319" s="79"/>
      <c r="M319" s="80"/>
      <c r="N319" s="78" t="s">
        <v>7</v>
      </c>
      <c r="O319" s="79"/>
      <c r="P319" s="79"/>
      <c r="Q319" s="80"/>
      <c r="R319" s="65">
        <v>1</v>
      </c>
      <c r="S319" s="66"/>
      <c r="T319" s="66"/>
      <c r="U319" s="67"/>
      <c r="V319" s="65">
        <v>2</v>
      </c>
      <c r="W319" s="66"/>
      <c r="X319" s="66"/>
      <c r="Y319" s="67"/>
      <c r="Z319" s="65">
        <v>3</v>
      </c>
      <c r="AA319" s="66"/>
      <c r="AB319" s="66"/>
      <c r="AC319" s="67"/>
      <c r="AD319" s="65">
        <v>4</v>
      </c>
      <c r="AE319" s="66"/>
      <c r="AF319" s="66"/>
      <c r="AG319" s="67"/>
      <c r="AH319" s="65"/>
      <c r="AI319" s="66"/>
      <c r="AJ319" s="66"/>
      <c r="AK319" s="67"/>
    </row>
    <row r="320" spans="1:96" ht="22.5" customHeight="1">
      <c r="D320" s="75"/>
      <c r="E320" s="76"/>
      <c r="F320" s="76"/>
      <c r="G320" s="76"/>
      <c r="H320" s="76"/>
      <c r="I320" s="77"/>
      <c r="J320" s="81"/>
      <c r="K320" s="82"/>
      <c r="L320" s="82"/>
      <c r="M320" s="83"/>
      <c r="N320" s="81"/>
      <c r="O320" s="82"/>
      <c r="P320" s="82"/>
      <c r="Q320" s="83"/>
      <c r="R320" s="68" t="s">
        <v>111</v>
      </c>
      <c r="S320" s="69"/>
      <c r="T320" s="69"/>
      <c r="U320" s="70"/>
      <c r="V320" s="68" t="s">
        <v>112</v>
      </c>
      <c r="W320" s="69"/>
      <c r="X320" s="69"/>
      <c r="Y320" s="70"/>
      <c r="Z320" s="68" t="s">
        <v>113</v>
      </c>
      <c r="AA320" s="69"/>
      <c r="AB320" s="69"/>
      <c r="AC320" s="70"/>
      <c r="AD320" s="68" t="s">
        <v>114</v>
      </c>
      <c r="AE320" s="69"/>
      <c r="AF320" s="69"/>
      <c r="AG320" s="70"/>
      <c r="AH320" s="68" t="s">
        <v>12</v>
      </c>
      <c r="AI320" s="69"/>
      <c r="AJ320" s="69"/>
      <c r="AK320" s="70"/>
      <c r="BI320" s="5" t="s">
        <v>13</v>
      </c>
      <c r="BJ320" s="2" t="s">
        <v>14</v>
      </c>
      <c r="BK320" s="2">
        <v>1</v>
      </c>
      <c r="BL320" s="2">
        <v>2</v>
      </c>
      <c r="BM320" s="2">
        <v>3</v>
      </c>
      <c r="BN320" s="2">
        <v>4</v>
      </c>
      <c r="BO320" s="2">
        <v>0</v>
      </c>
    </row>
    <row r="321" spans="1:96">
      <c r="D321" s="98" t="s">
        <v>15</v>
      </c>
      <c r="E321" s="99"/>
      <c r="F321" s="99"/>
      <c r="G321" s="99"/>
      <c r="H321" s="99"/>
      <c r="I321" s="100"/>
      <c r="J321" s="93">
        <f>BI321</f>
        <v>92.831368775559298</v>
      </c>
      <c r="K321" s="93"/>
      <c r="L321" s="93"/>
      <c r="M321" s="93"/>
      <c r="N321" s="93">
        <f>BJ321</f>
        <v>90.721649484536073</v>
      </c>
      <c r="O321" s="93"/>
      <c r="P321" s="93"/>
      <c r="Q321" s="93"/>
      <c r="R321" s="93">
        <f>BK321</f>
        <v>67.010309278350505</v>
      </c>
      <c r="S321" s="93"/>
      <c r="T321" s="93"/>
      <c r="U321" s="93"/>
      <c r="V321" s="93">
        <f>BL321</f>
        <v>23.711340206185564</v>
      </c>
      <c r="W321" s="93"/>
      <c r="X321" s="93"/>
      <c r="Y321" s="93"/>
      <c r="Z321" s="93">
        <f>BM321</f>
        <v>5.1546391752577314</v>
      </c>
      <c r="AA321" s="93"/>
      <c r="AB321" s="93"/>
      <c r="AC321" s="93"/>
      <c r="AD321" s="93">
        <f>BN321</f>
        <v>4.1237113402061851</v>
      </c>
      <c r="AE321" s="93"/>
      <c r="AF321" s="93"/>
      <c r="AG321" s="93"/>
      <c r="AH321" s="93">
        <f>BO321</f>
        <v>0</v>
      </c>
      <c r="AI321" s="93"/>
      <c r="AJ321" s="93"/>
      <c r="AK321" s="93"/>
      <c r="BG321" s="2">
        <v>64</v>
      </c>
      <c r="BH321" s="2" t="s">
        <v>16</v>
      </c>
      <c r="BI321" s="23">
        <v>92.831368775559298</v>
      </c>
      <c r="BJ321" s="23">
        <f>BK321+BL321</f>
        <v>90.721649484536073</v>
      </c>
      <c r="BK321" s="23">
        <v>67.010309278350505</v>
      </c>
      <c r="BL321" s="23">
        <v>23.711340206185564</v>
      </c>
      <c r="BM321" s="23">
        <v>5.1546391752577314</v>
      </c>
      <c r="BN321" s="23">
        <v>4.1237113402061851</v>
      </c>
      <c r="BO321" s="23">
        <v>0</v>
      </c>
    </row>
    <row r="322" spans="1:96">
      <c r="D322" s="94" t="s">
        <v>17</v>
      </c>
      <c r="E322" s="95"/>
      <c r="F322" s="95"/>
      <c r="G322" s="95"/>
      <c r="H322" s="95"/>
      <c r="I322" s="96"/>
      <c r="J322" s="97">
        <f>BI322</f>
        <v>94.707127734650669</v>
      </c>
      <c r="K322" s="97"/>
      <c r="L322" s="97"/>
      <c r="M322" s="97"/>
      <c r="N322" s="97">
        <f>IF(ISERROR(BJ322),"",BJ322)</f>
        <v>96.511627906976742</v>
      </c>
      <c r="O322" s="97"/>
      <c r="P322" s="97"/>
      <c r="Q322" s="97"/>
      <c r="R322" s="97">
        <f>BK322</f>
        <v>62.790697674418603</v>
      </c>
      <c r="S322" s="97"/>
      <c r="T322" s="97"/>
      <c r="U322" s="97"/>
      <c r="V322" s="97">
        <f>BL322</f>
        <v>33.720930232558139</v>
      </c>
      <c r="W322" s="97"/>
      <c r="X322" s="97"/>
      <c r="Y322" s="97"/>
      <c r="Z322" s="97">
        <f>BM322</f>
        <v>3.4883720930232558</v>
      </c>
      <c r="AA322" s="97"/>
      <c r="AB322" s="97"/>
      <c r="AC322" s="97"/>
      <c r="AD322" s="97">
        <f>BN322</f>
        <v>0</v>
      </c>
      <c r="AE322" s="97"/>
      <c r="AF322" s="97"/>
      <c r="AG322" s="97"/>
      <c r="AH322" s="97">
        <f>BO322</f>
        <v>0</v>
      </c>
      <c r="AI322" s="97"/>
      <c r="AJ322" s="97"/>
      <c r="AK322" s="97"/>
      <c r="BH322" s="2" t="s">
        <v>18</v>
      </c>
      <c r="BI322" s="23">
        <v>94.707127734650669</v>
      </c>
      <c r="BJ322" s="23">
        <f>BK322+BL322</f>
        <v>96.511627906976742</v>
      </c>
      <c r="BK322" s="23">
        <v>62.790697674418603</v>
      </c>
      <c r="BL322" s="23">
        <v>33.720930232558139</v>
      </c>
      <c r="BM322" s="23">
        <v>3.4883720930232558</v>
      </c>
      <c r="BN322" s="23">
        <v>0</v>
      </c>
      <c r="BO322" s="23">
        <v>0</v>
      </c>
    </row>
    <row r="323" spans="1:96" ht="13.5" hidden="1" customHeight="1"/>
    <row r="324" spans="1:96" ht="13.5" hidden="1" customHeight="1"/>
    <row r="325" spans="1:96" ht="13.5" hidden="1" customHeight="1"/>
    <row r="326" spans="1:96" ht="3.75" customHeight="1"/>
    <row r="327" spans="1:96" ht="15" customHeight="1"/>
    <row r="328" spans="1:96" s="19" customFormat="1" ht="11.25" customHeight="1">
      <c r="A328" s="2"/>
      <c r="B328" s="71" t="s">
        <v>117</v>
      </c>
      <c r="C328" s="71"/>
      <c r="D328" s="15" t="s">
        <v>118</v>
      </c>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7"/>
      <c r="AI328" s="17"/>
      <c r="AJ328" s="15"/>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W328" s="2"/>
      <c r="CR328" s="20"/>
    </row>
    <row r="329" spans="1:96" ht="15" customHeight="1">
      <c r="B329" s="71"/>
      <c r="C329" s="71"/>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K329" s="22"/>
    </row>
    <row r="330" spans="1:96" ht="9.75" customHeight="1">
      <c r="D330" s="72"/>
      <c r="E330" s="73"/>
      <c r="F330" s="73"/>
      <c r="G330" s="73"/>
      <c r="H330" s="73"/>
      <c r="I330" s="74"/>
      <c r="J330" s="78" t="s">
        <v>6</v>
      </c>
      <c r="K330" s="79"/>
      <c r="L330" s="79"/>
      <c r="M330" s="80"/>
      <c r="N330" s="78" t="s">
        <v>7</v>
      </c>
      <c r="O330" s="79"/>
      <c r="P330" s="79"/>
      <c r="Q330" s="80"/>
      <c r="R330" s="65">
        <v>1</v>
      </c>
      <c r="S330" s="66"/>
      <c r="T330" s="66"/>
      <c r="U330" s="67"/>
      <c r="V330" s="65">
        <v>2</v>
      </c>
      <c r="W330" s="66"/>
      <c r="X330" s="66"/>
      <c r="Y330" s="67"/>
      <c r="Z330" s="65">
        <v>3</v>
      </c>
      <c r="AA330" s="66"/>
      <c r="AB330" s="66"/>
      <c r="AC330" s="67"/>
      <c r="AD330" s="65">
        <v>4</v>
      </c>
      <c r="AE330" s="66"/>
      <c r="AF330" s="66"/>
      <c r="AG330" s="67"/>
      <c r="AH330" s="65"/>
      <c r="AI330" s="66"/>
      <c r="AJ330" s="66"/>
      <c r="AK330" s="67"/>
    </row>
    <row r="331" spans="1:96" ht="22.5" customHeight="1">
      <c r="D331" s="75"/>
      <c r="E331" s="76"/>
      <c r="F331" s="76"/>
      <c r="G331" s="76"/>
      <c r="H331" s="76"/>
      <c r="I331" s="77"/>
      <c r="J331" s="81"/>
      <c r="K331" s="82"/>
      <c r="L331" s="82"/>
      <c r="M331" s="83"/>
      <c r="N331" s="81"/>
      <c r="O331" s="82"/>
      <c r="P331" s="82"/>
      <c r="Q331" s="83"/>
      <c r="R331" s="68" t="s">
        <v>111</v>
      </c>
      <c r="S331" s="69"/>
      <c r="T331" s="69"/>
      <c r="U331" s="70"/>
      <c r="V331" s="68" t="s">
        <v>112</v>
      </c>
      <c r="W331" s="69"/>
      <c r="X331" s="69"/>
      <c r="Y331" s="70"/>
      <c r="Z331" s="68" t="s">
        <v>113</v>
      </c>
      <c r="AA331" s="69"/>
      <c r="AB331" s="69"/>
      <c r="AC331" s="70"/>
      <c r="AD331" s="68" t="s">
        <v>114</v>
      </c>
      <c r="AE331" s="69"/>
      <c r="AF331" s="69"/>
      <c r="AG331" s="70"/>
      <c r="AH331" s="68" t="s">
        <v>12</v>
      </c>
      <c r="AI331" s="69"/>
      <c r="AJ331" s="69"/>
      <c r="AK331" s="70"/>
      <c r="BI331" s="5" t="s">
        <v>13</v>
      </c>
      <c r="BJ331" s="2" t="s">
        <v>14</v>
      </c>
      <c r="BK331" s="2">
        <v>1</v>
      </c>
      <c r="BL331" s="2">
        <v>2</v>
      </c>
      <c r="BM331" s="2">
        <v>3</v>
      </c>
      <c r="BN331" s="2">
        <v>4</v>
      </c>
      <c r="BO331" s="2">
        <v>0</v>
      </c>
    </row>
    <row r="332" spans="1:96">
      <c r="D332" s="98" t="s">
        <v>15</v>
      </c>
      <c r="E332" s="99"/>
      <c r="F332" s="99"/>
      <c r="G332" s="99"/>
      <c r="H332" s="99"/>
      <c r="I332" s="100"/>
      <c r="J332" s="93">
        <f>BI332</f>
        <v>83.593937936011542</v>
      </c>
      <c r="K332" s="93"/>
      <c r="L332" s="93"/>
      <c r="M332" s="93"/>
      <c r="N332" s="93">
        <f>BJ332</f>
        <v>83.505154639175259</v>
      </c>
      <c r="O332" s="93"/>
      <c r="P332" s="93"/>
      <c r="Q332" s="93"/>
      <c r="R332" s="93">
        <f>BK332</f>
        <v>50.515463917525771</v>
      </c>
      <c r="S332" s="93"/>
      <c r="T332" s="93"/>
      <c r="U332" s="93"/>
      <c r="V332" s="93">
        <f>BL332</f>
        <v>32.989690721649481</v>
      </c>
      <c r="W332" s="93"/>
      <c r="X332" s="93"/>
      <c r="Y332" s="93"/>
      <c r="Z332" s="93">
        <f>BM332</f>
        <v>11.340206185567011</v>
      </c>
      <c r="AA332" s="93"/>
      <c r="AB332" s="93"/>
      <c r="AC332" s="93"/>
      <c r="AD332" s="93">
        <f>BN332</f>
        <v>4.1237113402061851</v>
      </c>
      <c r="AE332" s="93"/>
      <c r="AF332" s="93"/>
      <c r="AG332" s="93"/>
      <c r="AH332" s="93">
        <f>BO332</f>
        <v>1.0309278350515463</v>
      </c>
      <c r="AI332" s="93"/>
      <c r="AJ332" s="93"/>
      <c r="AK332" s="93"/>
      <c r="BG332" s="2">
        <v>65</v>
      </c>
      <c r="BH332" s="2" t="s">
        <v>16</v>
      </c>
      <c r="BI332" s="23">
        <v>83.593937936011542</v>
      </c>
      <c r="BJ332" s="23">
        <f>BK332+BL332</f>
        <v>83.505154639175259</v>
      </c>
      <c r="BK332" s="23">
        <v>50.515463917525771</v>
      </c>
      <c r="BL332" s="23">
        <v>32.989690721649481</v>
      </c>
      <c r="BM332" s="23">
        <v>11.340206185567011</v>
      </c>
      <c r="BN332" s="23">
        <v>4.1237113402061851</v>
      </c>
      <c r="BO332" s="23">
        <v>1.0309278350515463</v>
      </c>
    </row>
    <row r="333" spans="1:96">
      <c r="D333" s="94" t="s">
        <v>17</v>
      </c>
      <c r="E333" s="95"/>
      <c r="F333" s="95"/>
      <c r="G333" s="95"/>
      <c r="H333" s="95"/>
      <c r="I333" s="96"/>
      <c r="J333" s="97">
        <f>BI333</f>
        <v>86.167960479887086</v>
      </c>
      <c r="K333" s="97"/>
      <c r="L333" s="97"/>
      <c r="M333" s="97"/>
      <c r="N333" s="97">
        <f>IF(ISERROR(BJ333),"",BJ333)</f>
        <v>72.093023255813961</v>
      </c>
      <c r="O333" s="97"/>
      <c r="P333" s="97"/>
      <c r="Q333" s="97"/>
      <c r="R333" s="97">
        <f>BK333</f>
        <v>37.209302325581397</v>
      </c>
      <c r="S333" s="97"/>
      <c r="T333" s="97"/>
      <c r="U333" s="97"/>
      <c r="V333" s="97">
        <f>BL333</f>
        <v>34.883720930232556</v>
      </c>
      <c r="W333" s="97"/>
      <c r="X333" s="97"/>
      <c r="Y333" s="97"/>
      <c r="Z333" s="97">
        <f>BM333</f>
        <v>20.930232558139537</v>
      </c>
      <c r="AA333" s="97"/>
      <c r="AB333" s="97"/>
      <c r="AC333" s="97"/>
      <c r="AD333" s="97">
        <f>BN333</f>
        <v>6.9767441860465116</v>
      </c>
      <c r="AE333" s="97"/>
      <c r="AF333" s="97"/>
      <c r="AG333" s="97"/>
      <c r="AH333" s="97">
        <f>BO333</f>
        <v>0</v>
      </c>
      <c r="AI333" s="97"/>
      <c r="AJ333" s="97"/>
      <c r="AK333" s="97"/>
      <c r="BH333" s="2" t="s">
        <v>18</v>
      </c>
      <c r="BI333" s="23">
        <v>86.167960479887086</v>
      </c>
      <c r="BJ333" s="23">
        <f>BK333+BL333</f>
        <v>72.093023255813961</v>
      </c>
      <c r="BK333" s="23">
        <v>37.209302325581397</v>
      </c>
      <c r="BL333" s="23">
        <v>34.883720930232556</v>
      </c>
      <c r="BM333" s="23">
        <v>20.930232558139537</v>
      </c>
      <c r="BN333" s="23">
        <v>6.9767441860465116</v>
      </c>
      <c r="BO333" s="23">
        <v>0</v>
      </c>
    </row>
    <row r="334" spans="1:96" ht="13.5" hidden="1" customHeight="1"/>
    <row r="335" spans="1:96" ht="13.5" hidden="1" customHeight="1"/>
    <row r="336" spans="1:96" ht="13.5" hidden="1" customHeight="1"/>
    <row r="337" spans="1:96" ht="3.75" customHeight="1"/>
    <row r="338" spans="1:96" ht="15" customHeight="1"/>
    <row r="339" spans="1:96" s="19" customFormat="1" ht="11.25" customHeight="1">
      <c r="A339" s="2"/>
      <c r="B339" s="71" t="s">
        <v>119</v>
      </c>
      <c r="C339" s="71"/>
      <c r="D339" s="15" t="s">
        <v>120</v>
      </c>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7"/>
      <c r="AI339" s="17"/>
      <c r="AJ339" s="15"/>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W339" s="2"/>
      <c r="CR339" s="20"/>
    </row>
    <row r="340" spans="1:96" ht="15" customHeight="1">
      <c r="B340" s="71"/>
      <c r="C340" s="71"/>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K340" s="22"/>
    </row>
    <row r="341" spans="1:96" ht="9.75" customHeight="1">
      <c r="D341" s="72"/>
      <c r="E341" s="73"/>
      <c r="F341" s="73"/>
      <c r="G341" s="73"/>
      <c r="H341" s="73"/>
      <c r="I341" s="74"/>
      <c r="J341" s="78" t="s">
        <v>6</v>
      </c>
      <c r="K341" s="79"/>
      <c r="L341" s="79"/>
      <c r="M341" s="80"/>
      <c r="N341" s="78" t="s">
        <v>7</v>
      </c>
      <c r="O341" s="79"/>
      <c r="P341" s="79"/>
      <c r="Q341" s="80"/>
      <c r="R341" s="65">
        <v>1</v>
      </c>
      <c r="S341" s="66"/>
      <c r="T341" s="66"/>
      <c r="U341" s="67"/>
      <c r="V341" s="65">
        <v>2</v>
      </c>
      <c r="W341" s="66"/>
      <c r="X341" s="66"/>
      <c r="Y341" s="67"/>
      <c r="Z341" s="65">
        <v>3</v>
      </c>
      <c r="AA341" s="66"/>
      <c r="AB341" s="66"/>
      <c r="AC341" s="67"/>
      <c r="AD341" s="65">
        <v>4</v>
      </c>
      <c r="AE341" s="66"/>
      <c r="AF341" s="66"/>
      <c r="AG341" s="67"/>
      <c r="AH341" s="65"/>
      <c r="AI341" s="66"/>
      <c r="AJ341" s="66"/>
      <c r="AK341" s="67"/>
    </row>
    <row r="342" spans="1:96" ht="22.5" customHeight="1">
      <c r="D342" s="75"/>
      <c r="E342" s="76"/>
      <c r="F342" s="76"/>
      <c r="G342" s="76"/>
      <c r="H342" s="76"/>
      <c r="I342" s="77"/>
      <c r="J342" s="81"/>
      <c r="K342" s="82"/>
      <c r="L342" s="82"/>
      <c r="M342" s="83"/>
      <c r="N342" s="81"/>
      <c r="O342" s="82"/>
      <c r="P342" s="82"/>
      <c r="Q342" s="83"/>
      <c r="R342" s="68" t="s">
        <v>121</v>
      </c>
      <c r="S342" s="69"/>
      <c r="T342" s="69"/>
      <c r="U342" s="70"/>
      <c r="V342" s="68" t="s">
        <v>122</v>
      </c>
      <c r="W342" s="69"/>
      <c r="X342" s="69"/>
      <c r="Y342" s="70"/>
      <c r="Z342" s="68" t="s">
        <v>123</v>
      </c>
      <c r="AA342" s="69"/>
      <c r="AB342" s="69"/>
      <c r="AC342" s="70"/>
      <c r="AD342" s="68" t="s">
        <v>124</v>
      </c>
      <c r="AE342" s="69"/>
      <c r="AF342" s="69"/>
      <c r="AG342" s="70"/>
      <c r="AH342" s="68" t="s">
        <v>12</v>
      </c>
      <c r="AI342" s="69"/>
      <c r="AJ342" s="69"/>
      <c r="AK342" s="70"/>
      <c r="BI342" s="5" t="s">
        <v>13</v>
      </c>
      <c r="BJ342" s="2" t="s">
        <v>14</v>
      </c>
      <c r="BK342" s="2">
        <v>1</v>
      </c>
      <c r="BL342" s="2">
        <v>2</v>
      </c>
      <c r="BM342" s="2">
        <v>3</v>
      </c>
      <c r="BN342" s="2">
        <v>4</v>
      </c>
      <c r="BO342" s="2">
        <v>0</v>
      </c>
    </row>
    <row r="343" spans="1:96">
      <c r="D343" s="98" t="s">
        <v>15</v>
      </c>
      <c r="E343" s="99"/>
      <c r="F343" s="99"/>
      <c r="G343" s="99"/>
      <c r="H343" s="99"/>
      <c r="I343" s="100"/>
      <c r="J343" s="93">
        <f>BI343</f>
        <v>85.999518883810438</v>
      </c>
      <c r="K343" s="93"/>
      <c r="L343" s="93"/>
      <c r="M343" s="93"/>
      <c r="N343" s="93">
        <f>BJ343</f>
        <v>88.659793814432987</v>
      </c>
      <c r="O343" s="93"/>
      <c r="P343" s="93"/>
      <c r="Q343" s="93"/>
      <c r="R343" s="93">
        <f>BK343</f>
        <v>49.484536082474229</v>
      </c>
      <c r="S343" s="93"/>
      <c r="T343" s="93"/>
      <c r="U343" s="93"/>
      <c r="V343" s="93">
        <f>BL343</f>
        <v>39.175257731958766</v>
      </c>
      <c r="W343" s="93"/>
      <c r="X343" s="93"/>
      <c r="Y343" s="93"/>
      <c r="Z343" s="93">
        <f>BM343</f>
        <v>8.2474226804123703</v>
      </c>
      <c r="AA343" s="93"/>
      <c r="AB343" s="93"/>
      <c r="AC343" s="93"/>
      <c r="AD343" s="93">
        <f>BN343</f>
        <v>3.0927835051546393</v>
      </c>
      <c r="AE343" s="93"/>
      <c r="AF343" s="93"/>
      <c r="AG343" s="93"/>
      <c r="AH343" s="93">
        <f>BO343</f>
        <v>0</v>
      </c>
      <c r="AI343" s="93"/>
      <c r="AJ343" s="93"/>
      <c r="AK343" s="93"/>
      <c r="BG343" s="2">
        <v>66</v>
      </c>
      <c r="BH343" s="2" t="s">
        <v>16</v>
      </c>
      <c r="BI343" s="23">
        <v>85.999518883810438</v>
      </c>
      <c r="BJ343" s="23">
        <f>BK343+BL343</f>
        <v>88.659793814432987</v>
      </c>
      <c r="BK343" s="23">
        <v>49.484536082474229</v>
      </c>
      <c r="BL343" s="23">
        <v>39.175257731958766</v>
      </c>
      <c r="BM343" s="23">
        <v>8.2474226804123703</v>
      </c>
      <c r="BN343" s="23">
        <v>3.0927835051546393</v>
      </c>
      <c r="BO343" s="23">
        <v>0</v>
      </c>
    </row>
    <row r="344" spans="1:96">
      <c r="D344" s="94" t="s">
        <v>17</v>
      </c>
      <c r="E344" s="95"/>
      <c r="F344" s="95"/>
      <c r="G344" s="95"/>
      <c r="H344" s="95"/>
      <c r="I344" s="96"/>
      <c r="J344" s="97">
        <f>BI344</f>
        <v>87.744060221124442</v>
      </c>
      <c r="K344" s="97"/>
      <c r="L344" s="97"/>
      <c r="M344" s="97"/>
      <c r="N344" s="97">
        <f>IF(ISERROR(BJ344),"",BJ344)</f>
        <v>89.534883720930239</v>
      </c>
      <c r="O344" s="97"/>
      <c r="P344" s="97"/>
      <c r="Q344" s="97"/>
      <c r="R344" s="97">
        <f>BK344</f>
        <v>51.162790697674424</v>
      </c>
      <c r="S344" s="97"/>
      <c r="T344" s="97"/>
      <c r="U344" s="97"/>
      <c r="V344" s="97">
        <f>BL344</f>
        <v>38.372093023255815</v>
      </c>
      <c r="W344" s="97"/>
      <c r="X344" s="97"/>
      <c r="Y344" s="97"/>
      <c r="Z344" s="97">
        <f>BM344</f>
        <v>9.3023255813953494</v>
      </c>
      <c r="AA344" s="97"/>
      <c r="AB344" s="97"/>
      <c r="AC344" s="97"/>
      <c r="AD344" s="97">
        <f>BN344</f>
        <v>1.1627906976744187</v>
      </c>
      <c r="AE344" s="97"/>
      <c r="AF344" s="97"/>
      <c r="AG344" s="97"/>
      <c r="AH344" s="97">
        <f>BO344</f>
        <v>0</v>
      </c>
      <c r="AI344" s="97"/>
      <c r="AJ344" s="97"/>
      <c r="AK344" s="97"/>
      <c r="BH344" s="2" t="s">
        <v>18</v>
      </c>
      <c r="BI344" s="23">
        <v>87.744060221124442</v>
      </c>
      <c r="BJ344" s="23">
        <f>BK344+BL344</f>
        <v>89.534883720930239</v>
      </c>
      <c r="BK344" s="23">
        <v>51.162790697674424</v>
      </c>
      <c r="BL344" s="23">
        <v>38.372093023255815</v>
      </c>
      <c r="BM344" s="23">
        <v>9.3023255813953494</v>
      </c>
      <c r="BN344" s="23">
        <v>1.1627906976744187</v>
      </c>
      <c r="BO344" s="23">
        <v>0</v>
      </c>
    </row>
    <row r="345" spans="1:96" ht="13.5" hidden="1" customHeight="1"/>
    <row r="346" spans="1:96" ht="13.5" hidden="1" customHeight="1"/>
    <row r="347" spans="1:96" ht="13.5" hidden="1" customHeight="1"/>
    <row r="348" spans="1:96" ht="3.75" customHeight="1"/>
    <row r="349" spans="1:96" ht="15" customHeight="1"/>
    <row r="350" spans="1:96" s="19" customFormat="1" ht="11.25" customHeight="1">
      <c r="A350" s="2"/>
      <c r="B350" s="71" t="s">
        <v>125</v>
      </c>
      <c r="C350" s="71"/>
      <c r="D350" s="15" t="s">
        <v>126</v>
      </c>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7"/>
      <c r="AI350" s="17"/>
      <c r="AJ350" s="15"/>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W350" s="2"/>
      <c r="CR350" s="20"/>
    </row>
    <row r="351" spans="1:96" ht="15" customHeight="1">
      <c r="B351" s="71"/>
      <c r="C351" s="71"/>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K351" s="22"/>
    </row>
    <row r="352" spans="1:96" ht="9.75" customHeight="1">
      <c r="D352" s="72"/>
      <c r="E352" s="73"/>
      <c r="F352" s="73"/>
      <c r="G352" s="73"/>
      <c r="H352" s="73"/>
      <c r="I352" s="74"/>
      <c r="J352" s="78" t="s">
        <v>6</v>
      </c>
      <c r="K352" s="79"/>
      <c r="L352" s="79"/>
      <c r="M352" s="80"/>
      <c r="N352" s="78" t="s">
        <v>7</v>
      </c>
      <c r="O352" s="79"/>
      <c r="P352" s="79"/>
      <c r="Q352" s="80"/>
      <c r="R352" s="65">
        <v>1</v>
      </c>
      <c r="S352" s="66"/>
      <c r="T352" s="66"/>
      <c r="U352" s="67"/>
      <c r="V352" s="65">
        <v>2</v>
      </c>
      <c r="W352" s="66"/>
      <c r="X352" s="66"/>
      <c r="Y352" s="67"/>
      <c r="Z352" s="65">
        <v>3</v>
      </c>
      <c r="AA352" s="66"/>
      <c r="AB352" s="66"/>
      <c r="AC352" s="67"/>
      <c r="AD352" s="65">
        <v>4</v>
      </c>
      <c r="AE352" s="66"/>
      <c r="AF352" s="66"/>
      <c r="AG352" s="67"/>
      <c r="AH352" s="65"/>
      <c r="AI352" s="66"/>
      <c r="AJ352" s="66"/>
      <c r="AK352" s="67"/>
    </row>
    <row r="353" spans="1:96" ht="22.5" customHeight="1">
      <c r="D353" s="75"/>
      <c r="E353" s="76"/>
      <c r="F353" s="76"/>
      <c r="G353" s="76"/>
      <c r="H353" s="76"/>
      <c r="I353" s="77"/>
      <c r="J353" s="81"/>
      <c r="K353" s="82"/>
      <c r="L353" s="82"/>
      <c r="M353" s="83"/>
      <c r="N353" s="81"/>
      <c r="O353" s="82"/>
      <c r="P353" s="82"/>
      <c r="Q353" s="83"/>
      <c r="R353" s="68" t="s">
        <v>127</v>
      </c>
      <c r="S353" s="69"/>
      <c r="T353" s="69"/>
      <c r="U353" s="70"/>
      <c r="V353" s="68" t="s">
        <v>128</v>
      </c>
      <c r="W353" s="69"/>
      <c r="X353" s="69"/>
      <c r="Y353" s="70"/>
      <c r="Z353" s="68" t="s">
        <v>129</v>
      </c>
      <c r="AA353" s="69"/>
      <c r="AB353" s="69"/>
      <c r="AC353" s="70"/>
      <c r="AD353" s="68" t="s">
        <v>130</v>
      </c>
      <c r="AE353" s="69"/>
      <c r="AF353" s="69"/>
      <c r="AG353" s="70"/>
      <c r="AH353" s="68" t="s">
        <v>12</v>
      </c>
      <c r="AI353" s="69"/>
      <c r="AJ353" s="69"/>
      <c r="AK353" s="70"/>
      <c r="BI353" s="5" t="s">
        <v>13</v>
      </c>
      <c r="BJ353" s="2" t="s">
        <v>14</v>
      </c>
      <c r="BK353" s="2">
        <v>1</v>
      </c>
      <c r="BL353" s="2">
        <v>2</v>
      </c>
      <c r="BM353" s="2">
        <v>3</v>
      </c>
      <c r="BN353" s="2">
        <v>4</v>
      </c>
      <c r="BO353" s="2">
        <v>0</v>
      </c>
    </row>
    <row r="354" spans="1:96">
      <c r="D354" s="98" t="s">
        <v>15</v>
      </c>
      <c r="E354" s="99"/>
      <c r="F354" s="99"/>
      <c r="G354" s="99"/>
      <c r="H354" s="99"/>
      <c r="I354" s="100"/>
      <c r="J354" s="93">
        <f>BI354</f>
        <v>90.930959826798173</v>
      </c>
      <c r="K354" s="93"/>
      <c r="L354" s="93"/>
      <c r="M354" s="93"/>
      <c r="N354" s="93">
        <f>BJ354</f>
        <v>95.876288659793815</v>
      </c>
      <c r="O354" s="93"/>
      <c r="P354" s="93"/>
      <c r="Q354" s="93"/>
      <c r="R354" s="93">
        <f>BK354</f>
        <v>49.484536082474229</v>
      </c>
      <c r="S354" s="93"/>
      <c r="T354" s="93"/>
      <c r="U354" s="93"/>
      <c r="V354" s="93">
        <f>BL354</f>
        <v>46.391752577319586</v>
      </c>
      <c r="W354" s="93"/>
      <c r="X354" s="93"/>
      <c r="Y354" s="93"/>
      <c r="Z354" s="93">
        <f>BM354</f>
        <v>3.0927835051546393</v>
      </c>
      <c r="AA354" s="93"/>
      <c r="AB354" s="93"/>
      <c r="AC354" s="93"/>
      <c r="AD354" s="93">
        <f>BN354</f>
        <v>1.0309278350515463</v>
      </c>
      <c r="AE354" s="93"/>
      <c r="AF354" s="93"/>
      <c r="AG354" s="93"/>
      <c r="AH354" s="93">
        <f>BO354</f>
        <v>0</v>
      </c>
      <c r="AI354" s="93"/>
      <c r="AJ354" s="93"/>
      <c r="AK354" s="93"/>
      <c r="BG354" s="2">
        <v>67</v>
      </c>
      <c r="BH354" s="2" t="s">
        <v>16</v>
      </c>
      <c r="BI354" s="23">
        <v>90.930959826798173</v>
      </c>
      <c r="BJ354" s="23">
        <f>BK354+BL354</f>
        <v>95.876288659793815</v>
      </c>
      <c r="BK354" s="23">
        <v>49.484536082474229</v>
      </c>
      <c r="BL354" s="23">
        <v>46.391752577319586</v>
      </c>
      <c r="BM354" s="23">
        <v>3.0927835051546393</v>
      </c>
      <c r="BN354" s="23">
        <v>1.0309278350515463</v>
      </c>
      <c r="BO354" s="23">
        <v>0</v>
      </c>
    </row>
    <row r="355" spans="1:96">
      <c r="D355" s="94" t="s">
        <v>17</v>
      </c>
      <c r="E355" s="95"/>
      <c r="F355" s="95"/>
      <c r="G355" s="95"/>
      <c r="H355" s="95"/>
      <c r="I355" s="96"/>
      <c r="J355" s="97">
        <f>BI355</f>
        <v>93.342742884027288</v>
      </c>
      <c r="K355" s="97"/>
      <c r="L355" s="97"/>
      <c r="M355" s="97"/>
      <c r="N355" s="97">
        <f>IF(ISERROR(BJ355),"",BJ355)</f>
        <v>98.837209302325576</v>
      </c>
      <c r="O355" s="97"/>
      <c r="P355" s="97"/>
      <c r="Q355" s="97"/>
      <c r="R355" s="97">
        <f>BK355</f>
        <v>48.837209302325576</v>
      </c>
      <c r="S355" s="97"/>
      <c r="T355" s="97"/>
      <c r="U355" s="97"/>
      <c r="V355" s="97">
        <f>BL355</f>
        <v>50</v>
      </c>
      <c r="W355" s="97"/>
      <c r="X355" s="97"/>
      <c r="Y355" s="97"/>
      <c r="Z355" s="97">
        <f>BM355</f>
        <v>0</v>
      </c>
      <c r="AA355" s="97"/>
      <c r="AB355" s="97"/>
      <c r="AC355" s="97"/>
      <c r="AD355" s="97">
        <f>BN355</f>
        <v>1.1627906976744187</v>
      </c>
      <c r="AE355" s="97"/>
      <c r="AF355" s="97"/>
      <c r="AG355" s="97"/>
      <c r="AH355" s="97">
        <f>BO355</f>
        <v>0</v>
      </c>
      <c r="AI355" s="97"/>
      <c r="AJ355" s="97"/>
      <c r="AK355" s="97"/>
      <c r="BH355" s="2" t="s">
        <v>18</v>
      </c>
      <c r="BI355" s="23">
        <v>93.342742884027288</v>
      </c>
      <c r="BJ355" s="23">
        <f>BK355+BL355</f>
        <v>98.837209302325576</v>
      </c>
      <c r="BK355" s="23">
        <v>48.837209302325576</v>
      </c>
      <c r="BL355" s="23">
        <v>50</v>
      </c>
      <c r="BM355" s="23">
        <v>0</v>
      </c>
      <c r="BN355" s="23">
        <v>1.1627906976744187</v>
      </c>
      <c r="BO355" s="23">
        <v>0</v>
      </c>
    </row>
    <row r="356" spans="1:96" ht="13.5" hidden="1" customHeight="1"/>
    <row r="357" spans="1:96" ht="13.5" hidden="1" customHeight="1"/>
    <row r="358" spans="1:96" ht="13.5" hidden="1" customHeight="1"/>
    <row r="359" spans="1:96" ht="3.75" customHeight="1"/>
    <row r="360" spans="1:96" ht="15" customHeight="1"/>
    <row r="361" spans="1:96" s="19" customFormat="1" ht="11.25" customHeight="1">
      <c r="A361" s="2"/>
      <c r="B361" s="71" t="s">
        <v>131</v>
      </c>
      <c r="C361" s="71"/>
      <c r="D361" s="15" t="s">
        <v>132</v>
      </c>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7"/>
      <c r="AI361" s="17"/>
      <c r="AJ361" s="15"/>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W361" s="2"/>
      <c r="CR361" s="20"/>
    </row>
    <row r="362" spans="1:96" ht="15" customHeight="1">
      <c r="B362" s="71"/>
      <c r="C362" s="71"/>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K362" s="22"/>
    </row>
    <row r="363" spans="1:96" ht="9.75" customHeight="1">
      <c r="D363" s="72"/>
      <c r="E363" s="73"/>
      <c r="F363" s="73"/>
      <c r="G363" s="73"/>
      <c r="H363" s="73"/>
      <c r="I363" s="74"/>
      <c r="J363" s="78" t="s">
        <v>6</v>
      </c>
      <c r="K363" s="79"/>
      <c r="L363" s="79"/>
      <c r="M363" s="80"/>
      <c r="N363" s="78" t="s">
        <v>7</v>
      </c>
      <c r="O363" s="79"/>
      <c r="P363" s="79"/>
      <c r="Q363" s="80"/>
      <c r="R363" s="65">
        <v>1</v>
      </c>
      <c r="S363" s="66"/>
      <c r="T363" s="66"/>
      <c r="U363" s="67"/>
      <c r="V363" s="65">
        <v>2</v>
      </c>
      <c r="W363" s="66"/>
      <c r="X363" s="66"/>
      <c r="Y363" s="67"/>
      <c r="Z363" s="65">
        <v>3</v>
      </c>
      <c r="AA363" s="66"/>
      <c r="AB363" s="66"/>
      <c r="AC363" s="67"/>
      <c r="AD363" s="65">
        <v>4</v>
      </c>
      <c r="AE363" s="66"/>
      <c r="AF363" s="66"/>
      <c r="AG363" s="67"/>
      <c r="AH363" s="65"/>
      <c r="AI363" s="66"/>
      <c r="AJ363" s="66"/>
      <c r="AK363" s="67"/>
    </row>
    <row r="364" spans="1:96" ht="22.5" customHeight="1">
      <c r="D364" s="75"/>
      <c r="E364" s="76"/>
      <c r="F364" s="76"/>
      <c r="G364" s="76"/>
      <c r="H364" s="76"/>
      <c r="I364" s="77"/>
      <c r="J364" s="81"/>
      <c r="K364" s="82"/>
      <c r="L364" s="82"/>
      <c r="M364" s="83"/>
      <c r="N364" s="81"/>
      <c r="O364" s="82"/>
      <c r="P364" s="82"/>
      <c r="Q364" s="83"/>
      <c r="R364" s="68" t="s">
        <v>127</v>
      </c>
      <c r="S364" s="69"/>
      <c r="T364" s="69"/>
      <c r="U364" s="70"/>
      <c r="V364" s="68" t="s">
        <v>128</v>
      </c>
      <c r="W364" s="69"/>
      <c r="X364" s="69"/>
      <c r="Y364" s="70"/>
      <c r="Z364" s="68" t="s">
        <v>129</v>
      </c>
      <c r="AA364" s="69"/>
      <c r="AB364" s="69"/>
      <c r="AC364" s="70"/>
      <c r="AD364" s="68" t="s">
        <v>130</v>
      </c>
      <c r="AE364" s="69"/>
      <c r="AF364" s="69"/>
      <c r="AG364" s="70"/>
      <c r="AH364" s="68" t="s">
        <v>12</v>
      </c>
      <c r="AI364" s="69"/>
      <c r="AJ364" s="69"/>
      <c r="AK364" s="70"/>
      <c r="BI364" s="5" t="s">
        <v>13</v>
      </c>
      <c r="BJ364" s="2" t="s">
        <v>14</v>
      </c>
      <c r="BK364" s="2">
        <v>1</v>
      </c>
      <c r="BL364" s="2">
        <v>2</v>
      </c>
      <c r="BM364" s="2">
        <v>3</v>
      </c>
      <c r="BN364" s="2">
        <v>4</v>
      </c>
      <c r="BO364" s="2">
        <v>0</v>
      </c>
    </row>
    <row r="365" spans="1:96">
      <c r="D365" s="98" t="s">
        <v>15</v>
      </c>
      <c r="E365" s="99"/>
      <c r="F365" s="99"/>
      <c r="G365" s="99"/>
      <c r="H365" s="99"/>
      <c r="I365" s="100"/>
      <c r="J365" s="93">
        <f>BI365</f>
        <v>96.872744767861434</v>
      </c>
      <c r="K365" s="93"/>
      <c r="L365" s="93"/>
      <c r="M365" s="93"/>
      <c r="N365" s="93">
        <f>BJ365</f>
        <v>98.969072164948457</v>
      </c>
      <c r="O365" s="93"/>
      <c r="P365" s="93"/>
      <c r="Q365" s="93"/>
      <c r="R365" s="93">
        <f>BK365</f>
        <v>78.350515463917532</v>
      </c>
      <c r="S365" s="93"/>
      <c r="T365" s="93"/>
      <c r="U365" s="93"/>
      <c r="V365" s="93">
        <f>BL365</f>
        <v>20.618556701030926</v>
      </c>
      <c r="W365" s="93"/>
      <c r="X365" s="93"/>
      <c r="Y365" s="93"/>
      <c r="Z365" s="93">
        <f>BM365</f>
        <v>1.0309278350515463</v>
      </c>
      <c r="AA365" s="93"/>
      <c r="AB365" s="93"/>
      <c r="AC365" s="93"/>
      <c r="AD365" s="93">
        <f>BN365</f>
        <v>0</v>
      </c>
      <c r="AE365" s="93"/>
      <c r="AF365" s="93"/>
      <c r="AG365" s="93"/>
      <c r="AH365" s="93">
        <f>BO365</f>
        <v>0</v>
      </c>
      <c r="AI365" s="93"/>
      <c r="AJ365" s="93"/>
      <c r="AK365" s="93"/>
      <c r="BG365" s="2">
        <v>68</v>
      </c>
      <c r="BH365" s="2" t="s">
        <v>16</v>
      </c>
      <c r="BI365" s="23">
        <v>96.872744767861434</v>
      </c>
      <c r="BJ365" s="23">
        <f>BK365+BL365</f>
        <v>98.969072164948457</v>
      </c>
      <c r="BK365" s="23">
        <v>78.350515463917532</v>
      </c>
      <c r="BL365" s="23">
        <v>20.618556701030926</v>
      </c>
      <c r="BM365" s="23">
        <v>1.0309278350515463</v>
      </c>
      <c r="BN365" s="23">
        <v>0</v>
      </c>
      <c r="BO365" s="23">
        <v>0</v>
      </c>
    </row>
    <row r="366" spans="1:96">
      <c r="D366" s="94" t="s">
        <v>17</v>
      </c>
      <c r="E366" s="95"/>
      <c r="F366" s="95"/>
      <c r="G366" s="95"/>
      <c r="H366" s="95"/>
      <c r="I366" s="96"/>
      <c r="J366" s="97">
        <f>BI366</f>
        <v>97.529992942836984</v>
      </c>
      <c r="K366" s="97"/>
      <c r="L366" s="97"/>
      <c r="M366" s="97"/>
      <c r="N366" s="97">
        <f>IF(ISERROR(BJ366),"",BJ366)</f>
        <v>98.837209302325576</v>
      </c>
      <c r="O366" s="97"/>
      <c r="P366" s="97"/>
      <c r="Q366" s="97"/>
      <c r="R366" s="97">
        <f>BK366</f>
        <v>69.767441860465112</v>
      </c>
      <c r="S366" s="97"/>
      <c r="T366" s="97"/>
      <c r="U366" s="97"/>
      <c r="V366" s="97">
        <f>BL366</f>
        <v>29.069767441860467</v>
      </c>
      <c r="W366" s="97"/>
      <c r="X366" s="97"/>
      <c r="Y366" s="97"/>
      <c r="Z366" s="97">
        <f>BM366</f>
        <v>0</v>
      </c>
      <c r="AA366" s="97"/>
      <c r="AB366" s="97"/>
      <c r="AC366" s="97"/>
      <c r="AD366" s="97">
        <f>BN366</f>
        <v>0</v>
      </c>
      <c r="AE366" s="97"/>
      <c r="AF366" s="97"/>
      <c r="AG366" s="97"/>
      <c r="AH366" s="97">
        <f>BO366</f>
        <v>1.1627906976744187</v>
      </c>
      <c r="AI366" s="97"/>
      <c r="AJ366" s="97"/>
      <c r="AK366" s="97"/>
      <c r="BH366" s="2" t="s">
        <v>18</v>
      </c>
      <c r="BI366" s="23">
        <v>97.529992942836984</v>
      </c>
      <c r="BJ366" s="23">
        <f>BK366+BL366</f>
        <v>98.837209302325576</v>
      </c>
      <c r="BK366" s="23">
        <v>69.767441860465112</v>
      </c>
      <c r="BL366" s="23">
        <v>29.069767441860467</v>
      </c>
      <c r="BM366" s="23">
        <v>0</v>
      </c>
      <c r="BN366" s="23">
        <v>0</v>
      </c>
      <c r="BO366" s="23">
        <v>1.1627906976744187</v>
      </c>
    </row>
    <row r="367" spans="1:96" hidden="1"/>
    <row r="368" spans="1:96" hidden="1"/>
    <row r="369" spans="1:96" hidden="1"/>
    <row r="370" spans="1:96" ht="3.75" customHeight="1"/>
    <row r="371" spans="1:96" ht="15" customHeight="1"/>
    <row r="372" spans="1:96" s="19" customFormat="1" ht="11.25" customHeight="1">
      <c r="A372" s="2"/>
      <c r="B372" s="71" t="s">
        <v>133</v>
      </c>
      <c r="C372" s="71"/>
      <c r="D372" s="15" t="s">
        <v>134</v>
      </c>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7"/>
      <c r="AI372" s="17"/>
      <c r="AJ372" s="15"/>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T372" s="24"/>
      <c r="BV372" s="25"/>
      <c r="CE372" s="20"/>
      <c r="CF372" s="20"/>
      <c r="CG372" s="20"/>
      <c r="CI372" s="25"/>
      <c r="CR372" s="20"/>
    </row>
    <row r="373" spans="1:96" ht="15" customHeight="1">
      <c r="B373" s="71"/>
      <c r="C373" s="71"/>
      <c r="D373" s="27" t="s">
        <v>47</v>
      </c>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M373" s="22"/>
    </row>
    <row r="374" spans="1:96" ht="9.75" customHeight="1">
      <c r="D374" s="72"/>
      <c r="E374" s="73"/>
      <c r="F374" s="73"/>
      <c r="G374" s="73"/>
      <c r="H374" s="73"/>
      <c r="I374" s="74"/>
      <c r="J374" s="65">
        <v>1</v>
      </c>
      <c r="K374" s="66"/>
      <c r="L374" s="67"/>
      <c r="M374" s="65">
        <v>2</v>
      </c>
      <c r="N374" s="66"/>
      <c r="O374" s="67"/>
      <c r="P374" s="65">
        <v>3</v>
      </c>
      <c r="Q374" s="66"/>
      <c r="R374" s="67"/>
      <c r="S374" s="65">
        <v>4</v>
      </c>
      <c r="T374" s="66"/>
      <c r="U374" s="67"/>
      <c r="V374" s="65">
        <v>5</v>
      </c>
      <c r="W374" s="66"/>
      <c r="X374" s="67"/>
      <c r="Y374" s="65">
        <v>6</v>
      </c>
      <c r="Z374" s="66"/>
      <c r="AA374" s="67"/>
      <c r="AB374" s="65">
        <v>7</v>
      </c>
      <c r="AC374" s="66"/>
      <c r="AD374" s="67"/>
      <c r="AE374" s="65">
        <v>8</v>
      </c>
      <c r="AF374" s="66"/>
      <c r="AG374" s="67"/>
      <c r="AH374" s="65">
        <v>9</v>
      </c>
      <c r="AI374" s="66"/>
      <c r="AJ374" s="67"/>
      <c r="AK374" s="65"/>
      <c r="AL374" s="66"/>
      <c r="AM374" s="67"/>
      <c r="AN374" s="37"/>
      <c r="AO374" s="37"/>
      <c r="AP374" s="37"/>
      <c r="AQ374" s="37"/>
      <c r="AR374" s="37"/>
      <c r="AS374" s="37"/>
      <c r="AT374" s="37"/>
      <c r="AU374" s="37"/>
    </row>
    <row r="375" spans="1:96" ht="22.5" customHeight="1">
      <c r="D375" s="75"/>
      <c r="E375" s="76"/>
      <c r="F375" s="76"/>
      <c r="G375" s="76"/>
      <c r="H375" s="76"/>
      <c r="I375" s="77"/>
      <c r="J375" s="104" t="s">
        <v>135</v>
      </c>
      <c r="K375" s="105"/>
      <c r="L375" s="106"/>
      <c r="M375" s="104" t="s">
        <v>49</v>
      </c>
      <c r="N375" s="105"/>
      <c r="O375" s="106"/>
      <c r="P375" s="104" t="s">
        <v>50</v>
      </c>
      <c r="Q375" s="105"/>
      <c r="R375" s="106"/>
      <c r="S375" s="104" t="s">
        <v>51</v>
      </c>
      <c r="T375" s="105"/>
      <c r="U375" s="106"/>
      <c r="V375" s="104" t="s">
        <v>52</v>
      </c>
      <c r="W375" s="105"/>
      <c r="X375" s="106"/>
      <c r="Y375" s="104" t="s">
        <v>53</v>
      </c>
      <c r="Z375" s="105"/>
      <c r="AA375" s="106"/>
      <c r="AB375" s="104" t="s">
        <v>54</v>
      </c>
      <c r="AC375" s="105"/>
      <c r="AD375" s="106"/>
      <c r="AE375" s="104" t="s">
        <v>55</v>
      </c>
      <c r="AF375" s="105"/>
      <c r="AG375" s="106"/>
      <c r="AH375" s="104" t="s">
        <v>56</v>
      </c>
      <c r="AI375" s="105"/>
      <c r="AJ375" s="106"/>
      <c r="AK375" s="104" t="s">
        <v>12</v>
      </c>
      <c r="AL375" s="105"/>
      <c r="AM375" s="106"/>
      <c r="AN375" s="38"/>
      <c r="AO375" s="38"/>
      <c r="AP375" s="38"/>
      <c r="AQ375" s="38"/>
      <c r="AR375" s="38"/>
      <c r="AS375" s="38"/>
      <c r="AT375" s="38"/>
      <c r="AU375" s="38"/>
      <c r="BK375" s="2">
        <v>1</v>
      </c>
      <c r="BL375" s="2">
        <v>2</v>
      </c>
      <c r="BM375" s="2">
        <v>3</v>
      </c>
      <c r="BN375" s="2">
        <v>4</v>
      </c>
      <c r="BO375" s="2">
        <v>5</v>
      </c>
      <c r="BP375" s="2">
        <v>6</v>
      </c>
      <c r="BQ375" s="2">
        <v>7</v>
      </c>
      <c r="BR375" s="2">
        <v>8</v>
      </c>
      <c r="BS375" s="2">
        <v>9</v>
      </c>
      <c r="BT375" s="2">
        <v>0</v>
      </c>
    </row>
    <row r="376" spans="1:96">
      <c r="D376" s="110" t="s">
        <v>15</v>
      </c>
      <c r="E376" s="110"/>
      <c r="F376" s="111" t="s">
        <v>57</v>
      </c>
      <c r="G376" s="111"/>
      <c r="H376" s="111"/>
      <c r="I376" s="111"/>
      <c r="J376" s="112">
        <f>BK376</f>
        <v>26.918450805869615</v>
      </c>
      <c r="K376" s="113"/>
      <c r="L376" s="114"/>
      <c r="M376" s="112">
        <f>BL376</f>
        <v>18.883810440221314</v>
      </c>
      <c r="N376" s="113"/>
      <c r="O376" s="114"/>
      <c r="P376" s="112">
        <f>BM376</f>
        <v>17.464517681019966</v>
      </c>
      <c r="Q376" s="113"/>
      <c r="R376" s="114"/>
      <c r="S376" s="112">
        <f>BN376</f>
        <v>21.89078662496993</v>
      </c>
      <c r="T376" s="113"/>
      <c r="U376" s="114"/>
      <c r="V376" s="112">
        <f>BO376</f>
        <v>8.7563146499879707</v>
      </c>
      <c r="W376" s="113"/>
      <c r="X376" s="114"/>
      <c r="Y376" s="112">
        <f>BP376</f>
        <v>2.5739716141448157</v>
      </c>
      <c r="Z376" s="113"/>
      <c r="AA376" s="114"/>
      <c r="AB376" s="112">
        <f>BQ376</f>
        <v>1.7079624729372145</v>
      </c>
      <c r="AC376" s="113"/>
      <c r="AD376" s="114"/>
      <c r="AE376" s="112">
        <f>BR376</f>
        <v>0.5773394274717345</v>
      </c>
      <c r="AF376" s="113"/>
      <c r="AG376" s="114"/>
      <c r="AH376" s="112">
        <f>BS376</f>
        <v>1.2027904738994466</v>
      </c>
      <c r="AI376" s="113"/>
      <c r="AJ376" s="114"/>
      <c r="AK376" s="112">
        <f>BT376</f>
        <v>2.4055809477988934E-2</v>
      </c>
      <c r="AL376" s="113"/>
      <c r="AM376" s="114"/>
      <c r="AN376" s="39"/>
      <c r="AO376" s="39"/>
      <c r="AP376" s="39"/>
      <c r="AQ376" s="39"/>
      <c r="AR376" s="39"/>
      <c r="AS376" s="39"/>
      <c r="AT376" s="39"/>
      <c r="AU376" s="39"/>
      <c r="BG376" s="2">
        <v>69</v>
      </c>
      <c r="BH376" s="2" t="s">
        <v>58</v>
      </c>
      <c r="BK376" s="23">
        <v>26.918450805869615</v>
      </c>
      <c r="BL376" s="23">
        <v>18.883810440221314</v>
      </c>
      <c r="BM376" s="23">
        <v>17.464517681019966</v>
      </c>
      <c r="BN376" s="23">
        <v>21.89078662496993</v>
      </c>
      <c r="BO376" s="23">
        <v>8.7563146499879707</v>
      </c>
      <c r="BP376" s="23">
        <v>2.5739716141448157</v>
      </c>
      <c r="BQ376" s="23">
        <v>1.7079624729372145</v>
      </c>
      <c r="BR376" s="23">
        <v>0.5773394274717345</v>
      </c>
      <c r="BS376" s="23">
        <v>1.2027904738994466</v>
      </c>
      <c r="BT376" s="23">
        <v>2.4055809477988934E-2</v>
      </c>
    </row>
    <row r="377" spans="1:96">
      <c r="D377" s="110"/>
      <c r="E377" s="110"/>
      <c r="F377" s="115" t="s">
        <v>59</v>
      </c>
      <c r="G377" s="115"/>
      <c r="H377" s="115"/>
      <c r="I377" s="115"/>
      <c r="J377" s="107">
        <f>BK377</f>
        <v>17.525773195876287</v>
      </c>
      <c r="K377" s="108"/>
      <c r="L377" s="109"/>
      <c r="M377" s="107">
        <f>BL377</f>
        <v>15.463917525773196</v>
      </c>
      <c r="N377" s="108"/>
      <c r="O377" s="109"/>
      <c r="P377" s="107">
        <f>BM377</f>
        <v>17.525773195876287</v>
      </c>
      <c r="Q377" s="108"/>
      <c r="R377" s="109"/>
      <c r="S377" s="107">
        <f>BN377</f>
        <v>26.804123711340207</v>
      </c>
      <c r="T377" s="108"/>
      <c r="U377" s="109"/>
      <c r="V377" s="107">
        <f>BO377</f>
        <v>14.432989690721648</v>
      </c>
      <c r="W377" s="108"/>
      <c r="X377" s="109"/>
      <c r="Y377" s="107">
        <f>BP377</f>
        <v>4.1237113402061851</v>
      </c>
      <c r="Z377" s="108"/>
      <c r="AA377" s="109"/>
      <c r="AB377" s="107">
        <f>BQ377</f>
        <v>0</v>
      </c>
      <c r="AC377" s="108"/>
      <c r="AD377" s="109"/>
      <c r="AE377" s="107">
        <f>BR377</f>
        <v>0</v>
      </c>
      <c r="AF377" s="108"/>
      <c r="AG377" s="109"/>
      <c r="AH377" s="107">
        <f>BS377</f>
        <v>3.0927835051546393</v>
      </c>
      <c r="AI377" s="108"/>
      <c r="AJ377" s="109"/>
      <c r="AK377" s="107">
        <f>BT377</f>
        <v>1.0309278350515463</v>
      </c>
      <c r="AL377" s="108"/>
      <c r="AM377" s="109"/>
      <c r="AN377" s="39"/>
      <c r="AO377" s="39"/>
      <c r="AP377" s="39"/>
      <c r="AQ377" s="39"/>
      <c r="AR377" s="39"/>
      <c r="AS377" s="39"/>
      <c r="AT377" s="39"/>
      <c r="AU377" s="39"/>
      <c r="BH377" s="2" t="s">
        <v>60</v>
      </c>
      <c r="BK377" s="23">
        <v>17.525773195876287</v>
      </c>
      <c r="BL377" s="23">
        <v>15.463917525773196</v>
      </c>
      <c r="BM377" s="23">
        <v>17.525773195876287</v>
      </c>
      <c r="BN377" s="23">
        <v>26.804123711340207</v>
      </c>
      <c r="BO377" s="23">
        <v>14.432989690721648</v>
      </c>
      <c r="BP377" s="23">
        <v>4.1237113402061851</v>
      </c>
      <c r="BQ377" s="23">
        <v>0</v>
      </c>
      <c r="BR377" s="23">
        <v>0</v>
      </c>
      <c r="BS377" s="23">
        <v>3.0927835051546393</v>
      </c>
      <c r="BT377" s="23">
        <v>1.0309278350515463</v>
      </c>
    </row>
    <row r="378" spans="1:96" ht="13.5" customHeight="1">
      <c r="D378" s="110" t="s">
        <v>17</v>
      </c>
      <c r="E378" s="110"/>
      <c r="F378" s="111" t="s">
        <v>57</v>
      </c>
      <c r="G378" s="111"/>
      <c r="H378" s="111"/>
      <c r="I378" s="111"/>
      <c r="J378" s="112">
        <f>BK378</f>
        <v>26.746647847565281</v>
      </c>
      <c r="K378" s="113"/>
      <c r="L378" s="114"/>
      <c r="M378" s="112">
        <f>BL378</f>
        <v>17.478240414020231</v>
      </c>
      <c r="N378" s="113"/>
      <c r="O378" s="114"/>
      <c r="P378" s="112">
        <f>BM378</f>
        <v>18.513290990355209</v>
      </c>
      <c r="Q378" s="113"/>
      <c r="R378" s="114"/>
      <c r="S378" s="112">
        <f>BN378</f>
        <v>21.994824747118326</v>
      </c>
      <c r="T378" s="113"/>
      <c r="U378" s="114"/>
      <c r="V378" s="112">
        <f>BO378</f>
        <v>8.9390731592566457</v>
      </c>
      <c r="W378" s="113"/>
      <c r="X378" s="114"/>
      <c r="Y378" s="112">
        <f>BP378</f>
        <v>3.1992472359444837</v>
      </c>
      <c r="Z378" s="113"/>
      <c r="AA378" s="114"/>
      <c r="AB378" s="112">
        <f>BQ378</f>
        <v>1.6701952481768996</v>
      </c>
      <c r="AC378" s="113"/>
      <c r="AD378" s="114"/>
      <c r="AE378" s="112">
        <f>BR378</f>
        <v>0.49400141143260412</v>
      </c>
      <c r="AF378" s="113"/>
      <c r="AG378" s="114"/>
      <c r="AH378" s="112">
        <f>BS378</f>
        <v>0.89390731592566453</v>
      </c>
      <c r="AI378" s="113"/>
      <c r="AJ378" s="114"/>
      <c r="AK378" s="112">
        <f>BT378</f>
        <v>7.0571630204657732E-2</v>
      </c>
      <c r="AL378" s="113"/>
      <c r="AM378" s="114"/>
      <c r="AN378" s="39"/>
      <c r="AO378" s="39"/>
      <c r="AP378" s="39"/>
      <c r="AQ378" s="39"/>
      <c r="AR378" s="39"/>
      <c r="AS378" s="39"/>
      <c r="AT378" s="39"/>
      <c r="AU378" s="39"/>
      <c r="BH378" s="2" t="s">
        <v>58</v>
      </c>
      <c r="BK378" s="23">
        <v>26.746647847565281</v>
      </c>
      <c r="BL378" s="23">
        <v>17.478240414020231</v>
      </c>
      <c r="BM378" s="23">
        <v>18.513290990355209</v>
      </c>
      <c r="BN378" s="23">
        <v>21.994824747118326</v>
      </c>
      <c r="BO378" s="23">
        <v>8.9390731592566457</v>
      </c>
      <c r="BP378" s="23">
        <v>3.1992472359444837</v>
      </c>
      <c r="BQ378" s="23">
        <v>1.6701952481768996</v>
      </c>
      <c r="BR378" s="23">
        <v>0.49400141143260412</v>
      </c>
      <c r="BS378" s="23">
        <v>0.89390731592566453</v>
      </c>
      <c r="BT378" s="23">
        <v>7.0571630204657732E-2</v>
      </c>
    </row>
    <row r="379" spans="1:96">
      <c r="D379" s="110"/>
      <c r="E379" s="110"/>
      <c r="F379" s="115" t="s">
        <v>59</v>
      </c>
      <c r="G379" s="115"/>
      <c r="H379" s="115"/>
      <c r="I379" s="115"/>
      <c r="J379" s="107">
        <f>BK379</f>
        <v>24.418604651162788</v>
      </c>
      <c r="K379" s="108"/>
      <c r="L379" s="109"/>
      <c r="M379" s="107">
        <f>BL379</f>
        <v>16.279069767441861</v>
      </c>
      <c r="N379" s="108"/>
      <c r="O379" s="109"/>
      <c r="P379" s="107">
        <f>BM379</f>
        <v>23.255813953488371</v>
      </c>
      <c r="Q379" s="108"/>
      <c r="R379" s="109"/>
      <c r="S379" s="107">
        <f>BN379</f>
        <v>20.930232558139537</v>
      </c>
      <c r="T379" s="108"/>
      <c r="U379" s="109"/>
      <c r="V379" s="107">
        <f>BO379</f>
        <v>8.1395348837209305</v>
      </c>
      <c r="W379" s="108"/>
      <c r="X379" s="109"/>
      <c r="Y379" s="107">
        <f>BP379</f>
        <v>2.3255813953488373</v>
      </c>
      <c r="Z379" s="108"/>
      <c r="AA379" s="109"/>
      <c r="AB379" s="107">
        <f>BQ379</f>
        <v>3.4883720930232558</v>
      </c>
      <c r="AC379" s="108"/>
      <c r="AD379" s="109"/>
      <c r="AE379" s="107">
        <f>BR379</f>
        <v>0</v>
      </c>
      <c r="AF379" s="108"/>
      <c r="AG379" s="109"/>
      <c r="AH379" s="107">
        <f>BS379</f>
        <v>1.1627906976744187</v>
      </c>
      <c r="AI379" s="108"/>
      <c r="AJ379" s="109"/>
      <c r="AK379" s="107">
        <f>BT379</f>
        <v>0</v>
      </c>
      <c r="AL379" s="108"/>
      <c r="AM379" s="109"/>
      <c r="AN379" s="39"/>
      <c r="AO379" s="39"/>
      <c r="AP379" s="39"/>
      <c r="AQ379" s="39"/>
      <c r="AR379" s="39"/>
      <c r="AS379" s="39"/>
      <c r="AT379" s="39"/>
      <c r="AU379" s="39"/>
      <c r="BH379" s="2" t="s">
        <v>60</v>
      </c>
      <c r="BK379" s="23">
        <v>24.418604651162788</v>
      </c>
      <c r="BL379" s="23">
        <v>16.279069767441861</v>
      </c>
      <c r="BM379" s="23">
        <v>23.255813953488371</v>
      </c>
      <c r="BN379" s="23">
        <v>20.930232558139537</v>
      </c>
      <c r="BO379" s="23">
        <v>8.1395348837209305</v>
      </c>
      <c r="BP379" s="23">
        <v>2.3255813953488373</v>
      </c>
      <c r="BQ379" s="23">
        <v>3.4883720930232558</v>
      </c>
      <c r="BR379" s="23">
        <v>0</v>
      </c>
      <c r="BS379" s="23">
        <v>1.1627906976744187</v>
      </c>
      <c r="BT379" s="23">
        <v>0</v>
      </c>
    </row>
    <row r="380" spans="1:96" ht="15" customHeight="1">
      <c r="D380" s="27" t="s">
        <v>61</v>
      </c>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M380" s="22"/>
    </row>
    <row r="381" spans="1:96" ht="9.75" customHeight="1">
      <c r="D381" s="72"/>
      <c r="E381" s="73"/>
      <c r="F381" s="73"/>
      <c r="G381" s="73"/>
      <c r="H381" s="73"/>
      <c r="I381" s="74"/>
      <c r="J381" s="65">
        <v>1</v>
      </c>
      <c r="K381" s="66"/>
      <c r="L381" s="67"/>
      <c r="M381" s="65">
        <v>2</v>
      </c>
      <c r="N381" s="66"/>
      <c r="O381" s="67"/>
      <c r="P381" s="65">
        <v>3</v>
      </c>
      <c r="Q381" s="66"/>
      <c r="R381" s="67"/>
      <c r="S381" s="65">
        <v>4</v>
      </c>
      <c r="T381" s="66"/>
      <c r="U381" s="67"/>
      <c r="V381" s="65">
        <v>5</v>
      </c>
      <c r="W381" s="66"/>
      <c r="X381" s="67"/>
      <c r="Y381" s="65">
        <v>6</v>
      </c>
      <c r="Z381" s="66"/>
      <c r="AA381" s="67"/>
      <c r="AB381" s="65">
        <v>7</v>
      </c>
      <c r="AC381" s="66"/>
      <c r="AD381" s="67"/>
      <c r="AE381" s="65">
        <v>8</v>
      </c>
      <c r="AF381" s="66"/>
      <c r="AG381" s="67"/>
      <c r="AH381" s="65">
        <v>9</v>
      </c>
      <c r="AI381" s="66"/>
      <c r="AJ381" s="67"/>
      <c r="AK381" s="65"/>
      <c r="AL381" s="66"/>
      <c r="AM381" s="67"/>
      <c r="AN381" s="37"/>
      <c r="AO381" s="37"/>
      <c r="AP381" s="37"/>
      <c r="AQ381" s="37"/>
      <c r="AR381" s="37"/>
      <c r="AS381" s="37"/>
      <c r="AT381" s="37"/>
      <c r="AU381" s="37"/>
    </row>
    <row r="382" spans="1:96" ht="22.5" customHeight="1">
      <c r="D382" s="75"/>
      <c r="E382" s="76"/>
      <c r="F382" s="76"/>
      <c r="G382" s="76"/>
      <c r="H382" s="76"/>
      <c r="I382" s="77"/>
      <c r="J382" s="104" t="s">
        <v>135</v>
      </c>
      <c r="K382" s="105"/>
      <c r="L382" s="106"/>
      <c r="M382" s="104" t="s">
        <v>49</v>
      </c>
      <c r="N382" s="105"/>
      <c r="O382" s="106"/>
      <c r="P382" s="104" t="s">
        <v>50</v>
      </c>
      <c r="Q382" s="105"/>
      <c r="R382" s="106"/>
      <c r="S382" s="104" t="s">
        <v>51</v>
      </c>
      <c r="T382" s="105"/>
      <c r="U382" s="106"/>
      <c r="V382" s="104" t="s">
        <v>52</v>
      </c>
      <c r="W382" s="105"/>
      <c r="X382" s="106"/>
      <c r="Y382" s="104" t="s">
        <v>53</v>
      </c>
      <c r="Z382" s="105"/>
      <c r="AA382" s="106"/>
      <c r="AB382" s="104" t="s">
        <v>54</v>
      </c>
      <c r="AC382" s="105"/>
      <c r="AD382" s="106"/>
      <c r="AE382" s="104" t="s">
        <v>55</v>
      </c>
      <c r="AF382" s="105"/>
      <c r="AG382" s="106"/>
      <c r="AH382" s="104" t="s">
        <v>56</v>
      </c>
      <c r="AI382" s="105"/>
      <c r="AJ382" s="106"/>
      <c r="AK382" s="104" t="s">
        <v>12</v>
      </c>
      <c r="AL382" s="105"/>
      <c r="AM382" s="106"/>
      <c r="AN382" s="38"/>
      <c r="AO382" s="38"/>
      <c r="AP382" s="38"/>
      <c r="AQ382" s="38"/>
      <c r="AR382" s="38"/>
      <c r="AS382" s="38"/>
      <c r="AT382" s="38"/>
      <c r="AU382" s="38"/>
      <c r="BK382" s="2">
        <v>1</v>
      </c>
      <c r="BL382" s="2">
        <v>2</v>
      </c>
      <c r="BM382" s="2">
        <v>3</v>
      </c>
      <c r="BN382" s="2">
        <v>4</v>
      </c>
      <c r="BO382" s="2">
        <v>5</v>
      </c>
      <c r="BP382" s="2">
        <v>6</v>
      </c>
      <c r="BQ382" s="2">
        <v>7</v>
      </c>
      <c r="BR382" s="2">
        <v>8</v>
      </c>
      <c r="BS382" s="2">
        <v>9</v>
      </c>
      <c r="BT382" s="2">
        <v>0</v>
      </c>
    </row>
    <row r="383" spans="1:96">
      <c r="D383" s="110" t="s">
        <v>15</v>
      </c>
      <c r="E383" s="110"/>
      <c r="F383" s="111" t="s">
        <v>57</v>
      </c>
      <c r="G383" s="111"/>
      <c r="H383" s="111"/>
      <c r="I383" s="111"/>
      <c r="J383" s="112">
        <f>BK383</f>
        <v>45.248977628097187</v>
      </c>
      <c r="K383" s="113"/>
      <c r="L383" s="114"/>
      <c r="M383" s="112">
        <f>BL383</f>
        <v>13.062304546547992</v>
      </c>
      <c r="N383" s="113"/>
      <c r="O383" s="114"/>
      <c r="P383" s="112">
        <f>BM383</f>
        <v>11.282174645176809</v>
      </c>
      <c r="Q383" s="113"/>
      <c r="R383" s="114"/>
      <c r="S383" s="112">
        <f>BN383</f>
        <v>12.942025499158047</v>
      </c>
      <c r="T383" s="113"/>
      <c r="U383" s="114"/>
      <c r="V383" s="112">
        <f>BO383</f>
        <v>8.4917007457300944</v>
      </c>
      <c r="W383" s="113"/>
      <c r="X383" s="114"/>
      <c r="Y383" s="112">
        <f>BP383</f>
        <v>3.4640365648304061</v>
      </c>
      <c r="Z383" s="113"/>
      <c r="AA383" s="114"/>
      <c r="AB383" s="112">
        <f>BQ383</f>
        <v>2.5258599951888381</v>
      </c>
      <c r="AC383" s="113"/>
      <c r="AD383" s="114"/>
      <c r="AE383" s="112">
        <f>BR383</f>
        <v>1.0584556170315131</v>
      </c>
      <c r="AF383" s="113"/>
      <c r="AG383" s="114"/>
      <c r="AH383" s="112">
        <f>BS383</f>
        <v>1.9244647582391146</v>
      </c>
      <c r="AI383" s="113"/>
      <c r="AJ383" s="114"/>
      <c r="AK383" s="112">
        <f>BT383</f>
        <v>0</v>
      </c>
      <c r="AL383" s="113"/>
      <c r="AM383" s="114"/>
      <c r="AN383" s="39"/>
      <c r="AO383" s="39"/>
      <c r="AP383" s="39"/>
      <c r="AQ383" s="39"/>
      <c r="AR383" s="39"/>
      <c r="AS383" s="39"/>
      <c r="AT383" s="39"/>
      <c r="AU383" s="39"/>
      <c r="BG383" s="2">
        <v>70</v>
      </c>
      <c r="BH383" s="2" t="s">
        <v>58</v>
      </c>
      <c r="BK383" s="23">
        <v>45.248977628097187</v>
      </c>
      <c r="BL383" s="23">
        <v>13.062304546547992</v>
      </c>
      <c r="BM383" s="23">
        <v>11.282174645176809</v>
      </c>
      <c r="BN383" s="23">
        <v>12.942025499158047</v>
      </c>
      <c r="BO383" s="23">
        <v>8.4917007457300944</v>
      </c>
      <c r="BP383" s="23">
        <v>3.4640365648304061</v>
      </c>
      <c r="BQ383" s="23">
        <v>2.5258599951888381</v>
      </c>
      <c r="BR383" s="23">
        <v>1.0584556170315131</v>
      </c>
      <c r="BS383" s="23">
        <v>1.9244647582391146</v>
      </c>
      <c r="BT383" s="23">
        <v>0</v>
      </c>
    </row>
    <row r="384" spans="1:96">
      <c r="D384" s="110"/>
      <c r="E384" s="110"/>
      <c r="F384" s="115" t="s">
        <v>59</v>
      </c>
      <c r="G384" s="115"/>
      <c r="H384" s="115"/>
      <c r="I384" s="115"/>
      <c r="J384" s="107">
        <f>BK384</f>
        <v>31.958762886597935</v>
      </c>
      <c r="K384" s="108"/>
      <c r="L384" s="109"/>
      <c r="M384" s="107">
        <f>BL384</f>
        <v>10.309278350515463</v>
      </c>
      <c r="N384" s="108"/>
      <c r="O384" s="109"/>
      <c r="P384" s="107">
        <f>BM384</f>
        <v>17.525773195876287</v>
      </c>
      <c r="Q384" s="108"/>
      <c r="R384" s="109"/>
      <c r="S384" s="107">
        <f>BN384</f>
        <v>11.340206185567011</v>
      </c>
      <c r="T384" s="108"/>
      <c r="U384" s="109"/>
      <c r="V384" s="107">
        <f>BO384</f>
        <v>16.494845360824741</v>
      </c>
      <c r="W384" s="108"/>
      <c r="X384" s="109"/>
      <c r="Y384" s="107">
        <f>BP384</f>
        <v>6.1855670103092786</v>
      </c>
      <c r="Z384" s="108"/>
      <c r="AA384" s="109"/>
      <c r="AB384" s="107">
        <f>BQ384</f>
        <v>3.0927835051546393</v>
      </c>
      <c r="AC384" s="108"/>
      <c r="AD384" s="109"/>
      <c r="AE384" s="107">
        <f>BR384</f>
        <v>0</v>
      </c>
      <c r="AF384" s="108"/>
      <c r="AG384" s="109"/>
      <c r="AH384" s="107">
        <f>BS384</f>
        <v>3.0927835051546393</v>
      </c>
      <c r="AI384" s="108"/>
      <c r="AJ384" s="109"/>
      <c r="AK384" s="107">
        <f>BT384</f>
        <v>0</v>
      </c>
      <c r="AL384" s="108"/>
      <c r="AM384" s="109"/>
      <c r="AN384" s="39"/>
      <c r="AO384" s="39"/>
      <c r="AP384" s="39"/>
      <c r="AQ384" s="39"/>
      <c r="AR384" s="39"/>
      <c r="AS384" s="39"/>
      <c r="AT384" s="39"/>
      <c r="AU384" s="39"/>
      <c r="BH384" s="2" t="s">
        <v>60</v>
      </c>
      <c r="BK384" s="23">
        <v>31.958762886597935</v>
      </c>
      <c r="BL384" s="23">
        <v>10.309278350515463</v>
      </c>
      <c r="BM384" s="23">
        <v>17.525773195876287</v>
      </c>
      <c r="BN384" s="23">
        <v>11.340206185567011</v>
      </c>
      <c r="BO384" s="23">
        <v>16.494845360824741</v>
      </c>
      <c r="BP384" s="23">
        <v>6.1855670103092786</v>
      </c>
      <c r="BQ384" s="23">
        <v>3.0927835051546393</v>
      </c>
      <c r="BR384" s="23">
        <v>0</v>
      </c>
      <c r="BS384" s="23">
        <v>3.0927835051546393</v>
      </c>
      <c r="BT384" s="23">
        <v>0</v>
      </c>
    </row>
    <row r="385" spans="1:98">
      <c r="D385" s="110" t="s">
        <v>17</v>
      </c>
      <c r="E385" s="110"/>
      <c r="F385" s="111" t="s">
        <v>57</v>
      </c>
      <c r="G385" s="111"/>
      <c r="H385" s="111"/>
      <c r="I385" s="111"/>
      <c r="J385" s="112">
        <f>BK385</f>
        <v>42.95459891790167</v>
      </c>
      <c r="K385" s="113"/>
      <c r="L385" s="114"/>
      <c r="M385" s="112">
        <f>BL385</f>
        <v>12.914608327452365</v>
      </c>
      <c r="N385" s="113"/>
      <c r="O385" s="114"/>
      <c r="P385" s="112">
        <f>BM385</f>
        <v>10.938602681721948</v>
      </c>
      <c r="Q385" s="113"/>
      <c r="R385" s="114"/>
      <c r="S385" s="112">
        <f>BN385</f>
        <v>15.008233356857209</v>
      </c>
      <c r="T385" s="113"/>
      <c r="U385" s="114"/>
      <c r="V385" s="112">
        <f>BO385</f>
        <v>9.1743119266055047</v>
      </c>
      <c r="W385" s="113"/>
      <c r="X385" s="114"/>
      <c r="Y385" s="112">
        <f>BP385</f>
        <v>3.2462949894142556</v>
      </c>
      <c r="Z385" s="113"/>
      <c r="AA385" s="114"/>
      <c r="AB385" s="112">
        <f>BQ385</f>
        <v>2.6346741943072218</v>
      </c>
      <c r="AC385" s="113"/>
      <c r="AD385" s="114"/>
      <c r="AE385" s="112">
        <f>BR385</f>
        <v>1.2938132204187249</v>
      </c>
      <c r="AF385" s="113"/>
      <c r="AG385" s="114"/>
      <c r="AH385" s="112">
        <f>BS385</f>
        <v>1.811338508586215</v>
      </c>
      <c r="AI385" s="113"/>
      <c r="AJ385" s="114"/>
      <c r="AK385" s="112">
        <f>BT385</f>
        <v>2.3523876734885908E-2</v>
      </c>
      <c r="AL385" s="113"/>
      <c r="AM385" s="114"/>
      <c r="AN385" s="39"/>
      <c r="AO385" s="39"/>
      <c r="AP385" s="39"/>
      <c r="AQ385" s="39"/>
      <c r="AR385" s="39"/>
      <c r="AS385" s="39"/>
      <c r="AT385" s="39"/>
      <c r="AU385" s="39"/>
      <c r="BH385" s="2" t="s">
        <v>58</v>
      </c>
      <c r="BK385" s="23">
        <v>42.95459891790167</v>
      </c>
      <c r="BL385" s="23">
        <v>12.914608327452365</v>
      </c>
      <c r="BM385" s="23">
        <v>10.938602681721948</v>
      </c>
      <c r="BN385" s="23">
        <v>15.008233356857209</v>
      </c>
      <c r="BO385" s="23">
        <v>9.1743119266055047</v>
      </c>
      <c r="BP385" s="23">
        <v>3.2462949894142556</v>
      </c>
      <c r="BQ385" s="23">
        <v>2.6346741943072218</v>
      </c>
      <c r="BR385" s="23">
        <v>1.2938132204187249</v>
      </c>
      <c r="BS385" s="23">
        <v>1.811338508586215</v>
      </c>
      <c r="BT385" s="23">
        <v>2.3523876734885908E-2</v>
      </c>
    </row>
    <row r="386" spans="1:98">
      <c r="D386" s="110"/>
      <c r="E386" s="110"/>
      <c r="F386" s="115" t="s">
        <v>59</v>
      </c>
      <c r="G386" s="115"/>
      <c r="H386" s="115"/>
      <c r="I386" s="115"/>
      <c r="J386" s="107">
        <f>BK386</f>
        <v>38.372093023255815</v>
      </c>
      <c r="K386" s="108"/>
      <c r="L386" s="109"/>
      <c r="M386" s="107">
        <f>BL386</f>
        <v>8.1395348837209305</v>
      </c>
      <c r="N386" s="108"/>
      <c r="O386" s="109"/>
      <c r="P386" s="107">
        <f>BM386</f>
        <v>15.11627906976744</v>
      </c>
      <c r="Q386" s="108"/>
      <c r="R386" s="109"/>
      <c r="S386" s="107">
        <f>BN386</f>
        <v>16.279069767441861</v>
      </c>
      <c r="T386" s="108"/>
      <c r="U386" s="109"/>
      <c r="V386" s="107">
        <f>BO386</f>
        <v>11.627906976744185</v>
      </c>
      <c r="W386" s="108"/>
      <c r="X386" s="109"/>
      <c r="Y386" s="107">
        <f>BP386</f>
        <v>3.4883720930232558</v>
      </c>
      <c r="Z386" s="108"/>
      <c r="AA386" s="109"/>
      <c r="AB386" s="107">
        <f>BQ386</f>
        <v>3.4883720930232558</v>
      </c>
      <c r="AC386" s="108"/>
      <c r="AD386" s="109"/>
      <c r="AE386" s="107">
        <f>BR386</f>
        <v>0</v>
      </c>
      <c r="AF386" s="108"/>
      <c r="AG386" s="109"/>
      <c r="AH386" s="107">
        <f>BS386</f>
        <v>3.4883720930232558</v>
      </c>
      <c r="AI386" s="108"/>
      <c r="AJ386" s="109"/>
      <c r="AK386" s="107">
        <f>BT386</f>
        <v>0</v>
      </c>
      <c r="AL386" s="108"/>
      <c r="AM386" s="109"/>
      <c r="AN386" s="39"/>
      <c r="AO386" s="39"/>
      <c r="AP386" s="39"/>
      <c r="AQ386" s="39"/>
      <c r="AR386" s="39"/>
      <c r="AS386" s="39"/>
      <c r="AT386" s="39"/>
      <c r="AU386" s="39"/>
      <c r="BH386" s="2" t="s">
        <v>60</v>
      </c>
      <c r="BK386" s="23">
        <v>38.372093023255815</v>
      </c>
      <c r="BL386" s="23">
        <v>8.1395348837209305</v>
      </c>
      <c r="BM386" s="23">
        <v>15.11627906976744</v>
      </c>
      <c r="BN386" s="23">
        <v>16.279069767441861</v>
      </c>
      <c r="BO386" s="23">
        <v>11.627906976744185</v>
      </c>
      <c r="BP386" s="23">
        <v>3.4883720930232558</v>
      </c>
      <c r="BQ386" s="23">
        <v>3.4883720930232558</v>
      </c>
      <c r="BR386" s="23">
        <v>0</v>
      </c>
      <c r="BS386" s="23">
        <v>3.4883720930232558</v>
      </c>
      <c r="BT386" s="23">
        <v>0</v>
      </c>
    </row>
    <row r="387" spans="1:98" hidden="1"/>
    <row r="388" spans="1:98" hidden="1"/>
    <row r="389" spans="1:98" hidden="1"/>
    <row r="390" spans="1:98" ht="3.75" customHeight="1"/>
    <row r="391" spans="1:98" ht="15" customHeight="1"/>
    <row r="392" spans="1:98" s="19" customFormat="1" ht="11.25" customHeight="1">
      <c r="A392" s="2"/>
      <c r="B392" s="71" t="s">
        <v>136</v>
      </c>
      <c r="C392" s="71"/>
      <c r="D392" s="129" t="s">
        <v>137</v>
      </c>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V392" s="24"/>
      <c r="BX392" s="25"/>
      <c r="BZ392" s="2"/>
      <c r="CG392" s="20"/>
      <c r="CH392" s="20"/>
      <c r="CI392" s="20"/>
      <c r="CK392" s="25"/>
      <c r="CT392" s="20"/>
    </row>
    <row r="393" spans="1:98" s="19" customFormat="1" ht="11.25" customHeight="1">
      <c r="A393" s="2"/>
      <c r="B393" s="71"/>
      <c r="C393" s="71"/>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V393" s="24"/>
      <c r="BX393" s="25"/>
      <c r="BZ393" s="2"/>
      <c r="CG393" s="20"/>
      <c r="CH393" s="20"/>
      <c r="CI393" s="20"/>
      <c r="CK393" s="25"/>
      <c r="CT393" s="20"/>
    </row>
    <row r="394" spans="1:98" ht="15" customHeight="1">
      <c r="B394" s="71"/>
      <c r="C394" s="71"/>
      <c r="D394" s="27" t="s">
        <v>47</v>
      </c>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M394" s="22"/>
    </row>
    <row r="395" spans="1:98" ht="9.75" customHeight="1">
      <c r="D395" s="72"/>
      <c r="E395" s="73"/>
      <c r="F395" s="73"/>
      <c r="G395" s="73"/>
      <c r="H395" s="73"/>
      <c r="I395" s="74"/>
      <c r="J395" s="65">
        <v>1</v>
      </c>
      <c r="K395" s="66"/>
      <c r="L395" s="67"/>
      <c r="M395" s="65">
        <v>2</v>
      </c>
      <c r="N395" s="66"/>
      <c r="O395" s="67"/>
      <c r="P395" s="65">
        <v>3</v>
      </c>
      <c r="Q395" s="66"/>
      <c r="R395" s="67"/>
      <c r="S395" s="65">
        <v>4</v>
      </c>
      <c r="T395" s="66"/>
      <c r="U395" s="67"/>
      <c r="V395" s="65">
        <v>5</v>
      </c>
      <c r="W395" s="66"/>
      <c r="X395" s="67"/>
      <c r="Y395" s="65">
        <v>6</v>
      </c>
      <c r="Z395" s="66"/>
      <c r="AA395" s="67"/>
      <c r="AB395" s="65">
        <v>7</v>
      </c>
      <c r="AC395" s="66"/>
      <c r="AD395" s="67"/>
      <c r="AE395" s="65">
        <v>8</v>
      </c>
      <c r="AF395" s="66"/>
      <c r="AG395" s="67"/>
      <c r="AH395" s="65">
        <v>9</v>
      </c>
      <c r="AI395" s="66"/>
      <c r="AJ395" s="67"/>
      <c r="AK395" s="65"/>
      <c r="AL395" s="66"/>
      <c r="AM395" s="67"/>
      <c r="AN395" s="37"/>
      <c r="AO395" s="37"/>
      <c r="AP395" s="37"/>
      <c r="AQ395" s="37"/>
      <c r="AR395" s="37"/>
      <c r="AS395" s="37"/>
      <c r="AT395" s="37"/>
      <c r="AU395" s="37"/>
    </row>
    <row r="396" spans="1:98" ht="22.5" customHeight="1">
      <c r="D396" s="75"/>
      <c r="E396" s="76"/>
      <c r="F396" s="76"/>
      <c r="G396" s="76"/>
      <c r="H396" s="76"/>
      <c r="I396" s="77"/>
      <c r="J396" s="104" t="s">
        <v>48</v>
      </c>
      <c r="K396" s="105"/>
      <c r="L396" s="106"/>
      <c r="M396" s="104" t="s">
        <v>49</v>
      </c>
      <c r="N396" s="105"/>
      <c r="O396" s="106"/>
      <c r="P396" s="104" t="s">
        <v>50</v>
      </c>
      <c r="Q396" s="105"/>
      <c r="R396" s="106"/>
      <c r="S396" s="104" t="s">
        <v>51</v>
      </c>
      <c r="T396" s="105"/>
      <c r="U396" s="106"/>
      <c r="V396" s="104" t="s">
        <v>52</v>
      </c>
      <c r="W396" s="105"/>
      <c r="X396" s="106"/>
      <c r="Y396" s="104" t="s">
        <v>53</v>
      </c>
      <c r="Z396" s="105"/>
      <c r="AA396" s="106"/>
      <c r="AB396" s="104" t="s">
        <v>54</v>
      </c>
      <c r="AC396" s="105"/>
      <c r="AD396" s="106"/>
      <c r="AE396" s="104" t="s">
        <v>55</v>
      </c>
      <c r="AF396" s="105"/>
      <c r="AG396" s="106"/>
      <c r="AH396" s="104" t="s">
        <v>56</v>
      </c>
      <c r="AI396" s="105"/>
      <c r="AJ396" s="106"/>
      <c r="AK396" s="104" t="s">
        <v>12</v>
      </c>
      <c r="AL396" s="105"/>
      <c r="AM396" s="106"/>
      <c r="AN396" s="38"/>
      <c r="AO396" s="38"/>
      <c r="AP396" s="38"/>
      <c r="AQ396" s="38"/>
      <c r="AR396" s="38"/>
      <c r="AS396" s="38"/>
      <c r="AT396" s="38"/>
      <c r="AU396" s="38"/>
      <c r="BK396" s="2">
        <v>1</v>
      </c>
      <c r="BL396" s="2">
        <v>2</v>
      </c>
      <c r="BM396" s="2">
        <v>3</v>
      </c>
      <c r="BN396" s="2">
        <v>4</v>
      </c>
      <c r="BO396" s="2">
        <v>5</v>
      </c>
      <c r="BP396" s="2">
        <v>6</v>
      </c>
      <c r="BQ396" s="2">
        <v>7</v>
      </c>
      <c r="BR396" s="2">
        <v>8</v>
      </c>
      <c r="BS396" s="2">
        <v>9</v>
      </c>
      <c r="BT396" s="2">
        <v>0</v>
      </c>
    </row>
    <row r="397" spans="1:98">
      <c r="D397" s="110" t="s">
        <v>15</v>
      </c>
      <c r="E397" s="110"/>
      <c r="F397" s="111" t="s">
        <v>57</v>
      </c>
      <c r="G397" s="111"/>
      <c r="H397" s="111"/>
      <c r="I397" s="111"/>
      <c r="J397" s="112">
        <f>BK397</f>
        <v>4.6427712292518644</v>
      </c>
      <c r="K397" s="113"/>
      <c r="L397" s="114"/>
      <c r="M397" s="112">
        <f>BL397</f>
        <v>2.4296367572768824</v>
      </c>
      <c r="N397" s="113"/>
      <c r="O397" s="114"/>
      <c r="P397" s="112">
        <f>BM397</f>
        <v>3.8008178975222515</v>
      </c>
      <c r="Q397" s="113"/>
      <c r="R397" s="114"/>
      <c r="S397" s="112">
        <f>BN397</f>
        <v>11.883569882126533</v>
      </c>
      <c r="T397" s="113"/>
      <c r="U397" s="114"/>
      <c r="V397" s="112">
        <f>BO397</f>
        <v>21.000721674284339</v>
      </c>
      <c r="W397" s="113"/>
      <c r="X397" s="114"/>
      <c r="Y397" s="112">
        <f>BP397</f>
        <v>16.406062063988454</v>
      </c>
      <c r="Z397" s="113"/>
      <c r="AA397" s="114"/>
      <c r="AB397" s="112">
        <f>BQ397</f>
        <v>14.770267019485207</v>
      </c>
      <c r="AC397" s="113"/>
      <c r="AD397" s="114"/>
      <c r="AE397" s="112">
        <f>BR397</f>
        <v>7.8181380803464045</v>
      </c>
      <c r="AF397" s="113"/>
      <c r="AG397" s="114"/>
      <c r="AH397" s="112">
        <f>BS397</f>
        <v>17.199903776762088</v>
      </c>
      <c r="AI397" s="113"/>
      <c r="AJ397" s="114"/>
      <c r="AK397" s="112">
        <f>BT397</f>
        <v>4.8111618955977868E-2</v>
      </c>
      <c r="AL397" s="113"/>
      <c r="AM397" s="114"/>
      <c r="AN397" s="39"/>
      <c r="AO397" s="39"/>
      <c r="AP397" s="39"/>
      <c r="AQ397" s="39"/>
      <c r="AR397" s="39"/>
      <c r="AS397" s="39"/>
      <c r="AT397" s="39"/>
      <c r="AU397" s="39"/>
      <c r="BG397" s="2">
        <v>71</v>
      </c>
      <c r="BH397" s="2" t="s">
        <v>58</v>
      </c>
      <c r="BK397" s="23">
        <v>4.6427712292518644</v>
      </c>
      <c r="BL397" s="23">
        <v>2.4296367572768824</v>
      </c>
      <c r="BM397" s="23">
        <v>3.8008178975222515</v>
      </c>
      <c r="BN397" s="23">
        <v>11.883569882126533</v>
      </c>
      <c r="BO397" s="23">
        <v>21.000721674284339</v>
      </c>
      <c r="BP397" s="23">
        <v>16.406062063988454</v>
      </c>
      <c r="BQ397" s="23">
        <v>14.770267019485207</v>
      </c>
      <c r="BR397" s="23">
        <v>7.8181380803464045</v>
      </c>
      <c r="BS397" s="23">
        <v>17.199903776762088</v>
      </c>
      <c r="BT397" s="23">
        <v>4.8111618955977868E-2</v>
      </c>
    </row>
    <row r="398" spans="1:98">
      <c r="D398" s="110"/>
      <c r="E398" s="110"/>
      <c r="F398" s="115" t="s">
        <v>59</v>
      </c>
      <c r="G398" s="115"/>
      <c r="H398" s="115"/>
      <c r="I398" s="115"/>
      <c r="J398" s="107">
        <f>BK398</f>
        <v>7.216494845360824</v>
      </c>
      <c r="K398" s="108"/>
      <c r="L398" s="109"/>
      <c r="M398" s="107">
        <f>BL398</f>
        <v>2.0618556701030926</v>
      </c>
      <c r="N398" s="108"/>
      <c r="O398" s="109"/>
      <c r="P398" s="107">
        <f>BM398</f>
        <v>7.216494845360824</v>
      </c>
      <c r="Q398" s="108"/>
      <c r="R398" s="109"/>
      <c r="S398" s="107">
        <f>BN398</f>
        <v>15.463917525773196</v>
      </c>
      <c r="T398" s="108"/>
      <c r="U398" s="109"/>
      <c r="V398" s="107">
        <f>BO398</f>
        <v>18.556701030927837</v>
      </c>
      <c r="W398" s="108"/>
      <c r="X398" s="109"/>
      <c r="Y398" s="107">
        <f>BP398</f>
        <v>14.432989690721648</v>
      </c>
      <c r="Z398" s="108"/>
      <c r="AA398" s="109"/>
      <c r="AB398" s="107">
        <f>BQ398</f>
        <v>12.371134020618557</v>
      </c>
      <c r="AC398" s="108"/>
      <c r="AD398" s="109"/>
      <c r="AE398" s="107">
        <f>BR398</f>
        <v>9.2783505154639183</v>
      </c>
      <c r="AF398" s="108"/>
      <c r="AG398" s="109"/>
      <c r="AH398" s="107">
        <f>BS398</f>
        <v>13.402061855670103</v>
      </c>
      <c r="AI398" s="108"/>
      <c r="AJ398" s="109"/>
      <c r="AK398" s="107">
        <f>BT398</f>
        <v>0</v>
      </c>
      <c r="AL398" s="108"/>
      <c r="AM398" s="109"/>
      <c r="AN398" s="39"/>
      <c r="AO398" s="39"/>
      <c r="AP398" s="39"/>
      <c r="AQ398" s="39"/>
      <c r="AR398" s="39"/>
      <c r="AS398" s="39"/>
      <c r="AT398" s="39"/>
      <c r="AU398" s="39"/>
      <c r="BH398" s="2" t="s">
        <v>60</v>
      </c>
      <c r="BK398" s="23">
        <v>7.216494845360824</v>
      </c>
      <c r="BL398" s="23">
        <v>2.0618556701030926</v>
      </c>
      <c r="BM398" s="23">
        <v>7.216494845360824</v>
      </c>
      <c r="BN398" s="23">
        <v>15.463917525773196</v>
      </c>
      <c r="BO398" s="23">
        <v>18.556701030927837</v>
      </c>
      <c r="BP398" s="23">
        <v>14.432989690721648</v>
      </c>
      <c r="BQ398" s="23">
        <v>12.371134020618557</v>
      </c>
      <c r="BR398" s="23">
        <v>9.2783505154639183</v>
      </c>
      <c r="BS398" s="23">
        <v>13.402061855670103</v>
      </c>
      <c r="BT398" s="23">
        <v>0</v>
      </c>
    </row>
    <row r="399" spans="1:98">
      <c r="D399" s="110" t="s">
        <v>17</v>
      </c>
      <c r="E399" s="110"/>
      <c r="F399" s="111" t="s">
        <v>57</v>
      </c>
      <c r="G399" s="111"/>
      <c r="H399" s="111"/>
      <c r="I399" s="111"/>
      <c r="J399" s="112">
        <f>BK399</f>
        <v>3.0816278522700542</v>
      </c>
      <c r="K399" s="113"/>
      <c r="L399" s="114"/>
      <c r="M399" s="112">
        <f>BL399</f>
        <v>1.9760056457304165</v>
      </c>
      <c r="N399" s="113"/>
      <c r="O399" s="114"/>
      <c r="P399" s="112">
        <f>BM399</f>
        <v>2.8463890849211948</v>
      </c>
      <c r="Q399" s="113"/>
      <c r="R399" s="114"/>
      <c r="S399" s="112">
        <f>BN399</f>
        <v>11.22088920254058</v>
      </c>
      <c r="T399" s="113"/>
      <c r="U399" s="114"/>
      <c r="V399" s="112">
        <f>BO399</f>
        <v>21.594918842625265</v>
      </c>
      <c r="W399" s="113"/>
      <c r="X399" s="114"/>
      <c r="Y399" s="112">
        <f>BP399</f>
        <v>15.596330275229359</v>
      </c>
      <c r="Z399" s="113"/>
      <c r="AA399" s="114"/>
      <c r="AB399" s="112">
        <f>BQ399</f>
        <v>15.925664549517759</v>
      </c>
      <c r="AC399" s="113"/>
      <c r="AD399" s="114"/>
      <c r="AE399" s="112">
        <f>BR399</f>
        <v>8.6332627617031275</v>
      </c>
      <c r="AF399" s="113"/>
      <c r="AG399" s="114"/>
      <c r="AH399" s="112">
        <f>BS399</f>
        <v>19.054340155257588</v>
      </c>
      <c r="AI399" s="113"/>
      <c r="AJ399" s="114"/>
      <c r="AK399" s="112">
        <f>BT399</f>
        <v>7.0571630204657732E-2</v>
      </c>
      <c r="AL399" s="113"/>
      <c r="AM399" s="114"/>
      <c r="AN399" s="39"/>
      <c r="AO399" s="39"/>
      <c r="AP399" s="39"/>
      <c r="AQ399" s="39"/>
      <c r="AR399" s="39"/>
      <c r="AS399" s="39"/>
      <c r="AT399" s="39"/>
      <c r="AU399" s="39"/>
      <c r="BH399" s="2" t="s">
        <v>58</v>
      </c>
      <c r="BK399" s="23">
        <v>3.0816278522700542</v>
      </c>
      <c r="BL399" s="23">
        <v>1.9760056457304165</v>
      </c>
      <c r="BM399" s="23">
        <v>2.8463890849211948</v>
      </c>
      <c r="BN399" s="23">
        <v>11.22088920254058</v>
      </c>
      <c r="BO399" s="23">
        <v>21.594918842625265</v>
      </c>
      <c r="BP399" s="23">
        <v>15.596330275229359</v>
      </c>
      <c r="BQ399" s="23">
        <v>15.925664549517759</v>
      </c>
      <c r="BR399" s="23">
        <v>8.6332627617031275</v>
      </c>
      <c r="BS399" s="23">
        <v>19.054340155257588</v>
      </c>
      <c r="BT399" s="23">
        <v>7.0571630204657732E-2</v>
      </c>
    </row>
    <row r="400" spans="1:98">
      <c r="D400" s="110"/>
      <c r="E400" s="110"/>
      <c r="F400" s="115" t="s">
        <v>59</v>
      </c>
      <c r="G400" s="115"/>
      <c r="H400" s="115"/>
      <c r="I400" s="115"/>
      <c r="J400" s="107">
        <f>BK400</f>
        <v>3.4883720930232558</v>
      </c>
      <c r="K400" s="108"/>
      <c r="L400" s="109"/>
      <c r="M400" s="107">
        <f>BL400</f>
        <v>1.1627906976744187</v>
      </c>
      <c r="N400" s="108"/>
      <c r="O400" s="109"/>
      <c r="P400" s="107">
        <f>BM400</f>
        <v>3.4883720930232558</v>
      </c>
      <c r="Q400" s="108"/>
      <c r="R400" s="109"/>
      <c r="S400" s="107">
        <f>BN400</f>
        <v>13.953488372093023</v>
      </c>
      <c r="T400" s="108"/>
      <c r="U400" s="109"/>
      <c r="V400" s="107">
        <f>BO400</f>
        <v>16.279069767441861</v>
      </c>
      <c r="W400" s="108"/>
      <c r="X400" s="109"/>
      <c r="Y400" s="107">
        <f>BP400</f>
        <v>23.255813953488371</v>
      </c>
      <c r="Z400" s="108"/>
      <c r="AA400" s="109"/>
      <c r="AB400" s="107">
        <f>BQ400</f>
        <v>17.441860465116278</v>
      </c>
      <c r="AC400" s="108"/>
      <c r="AD400" s="109"/>
      <c r="AE400" s="107">
        <f>BR400</f>
        <v>3.4883720930232558</v>
      </c>
      <c r="AF400" s="108"/>
      <c r="AG400" s="109"/>
      <c r="AH400" s="107">
        <f>BS400</f>
        <v>17.441860465116278</v>
      </c>
      <c r="AI400" s="108"/>
      <c r="AJ400" s="109"/>
      <c r="AK400" s="107">
        <f>BT400</f>
        <v>0</v>
      </c>
      <c r="AL400" s="108"/>
      <c r="AM400" s="109"/>
      <c r="AN400" s="39"/>
      <c r="AO400" s="39"/>
      <c r="AP400" s="39"/>
      <c r="AQ400" s="39"/>
      <c r="AR400" s="39"/>
      <c r="AS400" s="39"/>
      <c r="AT400" s="39"/>
      <c r="AU400" s="39"/>
      <c r="BH400" s="2" t="s">
        <v>60</v>
      </c>
      <c r="BK400" s="23">
        <v>3.4883720930232558</v>
      </c>
      <c r="BL400" s="23">
        <v>1.1627906976744187</v>
      </c>
      <c r="BM400" s="23">
        <v>3.4883720930232558</v>
      </c>
      <c r="BN400" s="23">
        <v>13.953488372093023</v>
      </c>
      <c r="BO400" s="23">
        <v>16.279069767441861</v>
      </c>
      <c r="BP400" s="23">
        <v>23.255813953488371</v>
      </c>
      <c r="BQ400" s="23">
        <v>17.441860465116278</v>
      </c>
      <c r="BR400" s="23">
        <v>3.4883720930232558</v>
      </c>
      <c r="BS400" s="23">
        <v>17.441860465116278</v>
      </c>
      <c r="BT400" s="23">
        <v>0</v>
      </c>
    </row>
    <row r="401" spans="1:98" ht="15" customHeight="1">
      <c r="D401" s="27" t="s">
        <v>61</v>
      </c>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M401" s="53"/>
    </row>
    <row r="402" spans="1:98" ht="9.75" customHeight="1">
      <c r="D402" s="72"/>
      <c r="E402" s="73"/>
      <c r="F402" s="73"/>
      <c r="G402" s="73"/>
      <c r="H402" s="73"/>
      <c r="I402" s="74"/>
      <c r="J402" s="65">
        <v>1</v>
      </c>
      <c r="K402" s="66"/>
      <c r="L402" s="67"/>
      <c r="M402" s="65">
        <v>2</v>
      </c>
      <c r="N402" s="66"/>
      <c r="O402" s="67"/>
      <c r="P402" s="65">
        <v>3</v>
      </c>
      <c r="Q402" s="66"/>
      <c r="R402" s="67"/>
      <c r="S402" s="65">
        <v>4</v>
      </c>
      <c r="T402" s="66"/>
      <c r="U402" s="67"/>
      <c r="V402" s="65">
        <v>5</v>
      </c>
      <c r="W402" s="66"/>
      <c r="X402" s="67"/>
      <c r="Y402" s="65">
        <v>6</v>
      </c>
      <c r="Z402" s="66"/>
      <c r="AA402" s="67"/>
      <c r="AB402" s="65">
        <v>7</v>
      </c>
      <c r="AC402" s="66"/>
      <c r="AD402" s="67"/>
      <c r="AE402" s="65">
        <v>8</v>
      </c>
      <c r="AF402" s="66"/>
      <c r="AG402" s="67"/>
      <c r="AH402" s="65">
        <v>9</v>
      </c>
      <c r="AI402" s="66"/>
      <c r="AJ402" s="67"/>
      <c r="AK402" s="65"/>
      <c r="AL402" s="66"/>
      <c r="AM402" s="67"/>
      <c r="AN402" s="37"/>
      <c r="AO402" s="37"/>
      <c r="AP402" s="37"/>
      <c r="AQ402" s="37"/>
      <c r="AR402" s="37"/>
      <c r="AS402" s="37"/>
      <c r="AT402" s="37"/>
      <c r="AU402" s="37"/>
    </row>
    <row r="403" spans="1:98" ht="22.5" customHeight="1">
      <c r="D403" s="75"/>
      <c r="E403" s="76"/>
      <c r="F403" s="76"/>
      <c r="G403" s="76"/>
      <c r="H403" s="76"/>
      <c r="I403" s="77"/>
      <c r="J403" s="104" t="s">
        <v>48</v>
      </c>
      <c r="K403" s="105"/>
      <c r="L403" s="106"/>
      <c r="M403" s="104" t="s">
        <v>49</v>
      </c>
      <c r="N403" s="105"/>
      <c r="O403" s="106"/>
      <c r="P403" s="104" t="s">
        <v>50</v>
      </c>
      <c r="Q403" s="105"/>
      <c r="R403" s="106"/>
      <c r="S403" s="104" t="s">
        <v>51</v>
      </c>
      <c r="T403" s="105"/>
      <c r="U403" s="106"/>
      <c r="V403" s="104" t="s">
        <v>52</v>
      </c>
      <c r="W403" s="105"/>
      <c r="X403" s="106"/>
      <c r="Y403" s="104" t="s">
        <v>53</v>
      </c>
      <c r="Z403" s="105"/>
      <c r="AA403" s="106"/>
      <c r="AB403" s="104" t="s">
        <v>54</v>
      </c>
      <c r="AC403" s="105"/>
      <c r="AD403" s="106"/>
      <c r="AE403" s="104" t="s">
        <v>55</v>
      </c>
      <c r="AF403" s="105"/>
      <c r="AG403" s="106"/>
      <c r="AH403" s="104" t="s">
        <v>56</v>
      </c>
      <c r="AI403" s="105"/>
      <c r="AJ403" s="106"/>
      <c r="AK403" s="104" t="s">
        <v>12</v>
      </c>
      <c r="AL403" s="105"/>
      <c r="AM403" s="106"/>
      <c r="AN403" s="38"/>
      <c r="AO403" s="38"/>
      <c r="AP403" s="38"/>
      <c r="AQ403" s="38"/>
      <c r="AR403" s="38"/>
      <c r="AS403" s="38"/>
      <c r="AT403" s="38"/>
      <c r="AU403" s="38"/>
      <c r="BK403" s="2">
        <v>1</v>
      </c>
      <c r="BL403" s="2">
        <v>2</v>
      </c>
      <c r="BM403" s="2">
        <v>3</v>
      </c>
      <c r="BN403" s="2">
        <v>4</v>
      </c>
      <c r="BO403" s="2">
        <v>5</v>
      </c>
      <c r="BP403" s="2">
        <v>6</v>
      </c>
      <c r="BQ403" s="2">
        <v>7</v>
      </c>
      <c r="BR403" s="2">
        <v>8</v>
      </c>
      <c r="BS403" s="2">
        <v>9</v>
      </c>
      <c r="BT403" s="2">
        <v>0</v>
      </c>
    </row>
    <row r="404" spans="1:98">
      <c r="D404" s="110" t="s">
        <v>15</v>
      </c>
      <c r="E404" s="110"/>
      <c r="F404" s="111" t="s">
        <v>57</v>
      </c>
      <c r="G404" s="111"/>
      <c r="H404" s="111"/>
      <c r="I404" s="111"/>
      <c r="J404" s="112">
        <f>BK404</f>
        <v>3.3197017079624733</v>
      </c>
      <c r="K404" s="113"/>
      <c r="L404" s="114"/>
      <c r="M404" s="112">
        <f>BL404</f>
        <v>1.9725763771950926</v>
      </c>
      <c r="N404" s="113"/>
      <c r="O404" s="114"/>
      <c r="P404" s="112">
        <f>BM404</f>
        <v>2.2612460909309595</v>
      </c>
      <c r="Q404" s="113"/>
      <c r="R404" s="114"/>
      <c r="S404" s="112">
        <f>BN404</f>
        <v>6.4710127495790237</v>
      </c>
      <c r="T404" s="113"/>
      <c r="U404" s="114"/>
      <c r="V404" s="112">
        <f>BO404</f>
        <v>14.577820543661293</v>
      </c>
      <c r="W404" s="113"/>
      <c r="X404" s="114"/>
      <c r="Y404" s="112">
        <f>BP404</f>
        <v>12.244407024296368</v>
      </c>
      <c r="Z404" s="113"/>
      <c r="AA404" s="114"/>
      <c r="AB404" s="112">
        <f>BQ404</f>
        <v>16.454173682944432</v>
      </c>
      <c r="AC404" s="113"/>
      <c r="AD404" s="114"/>
      <c r="AE404" s="112">
        <f>BR404</f>
        <v>9.9831609333654079</v>
      </c>
      <c r="AF404" s="113"/>
      <c r="AG404" s="114"/>
      <c r="AH404" s="112">
        <f>BS404</f>
        <v>32.643733461630987</v>
      </c>
      <c r="AI404" s="113"/>
      <c r="AJ404" s="114"/>
      <c r="AK404" s="112">
        <f>BT404</f>
        <v>7.2167428433966813E-2</v>
      </c>
      <c r="AL404" s="113"/>
      <c r="AM404" s="114"/>
      <c r="AN404" s="39"/>
      <c r="AO404" s="39"/>
      <c r="AP404" s="39"/>
      <c r="AQ404" s="39"/>
      <c r="AR404" s="39"/>
      <c r="AS404" s="39"/>
      <c r="AT404" s="39"/>
      <c r="AU404" s="39"/>
      <c r="BG404" s="2">
        <v>72</v>
      </c>
      <c r="BH404" s="2" t="s">
        <v>58</v>
      </c>
      <c r="BK404" s="23">
        <v>3.3197017079624733</v>
      </c>
      <c r="BL404" s="23">
        <v>1.9725763771950926</v>
      </c>
      <c r="BM404" s="23">
        <v>2.2612460909309595</v>
      </c>
      <c r="BN404" s="23">
        <v>6.4710127495790237</v>
      </c>
      <c r="BO404" s="23">
        <v>14.577820543661293</v>
      </c>
      <c r="BP404" s="23">
        <v>12.244407024296368</v>
      </c>
      <c r="BQ404" s="23">
        <v>16.454173682944432</v>
      </c>
      <c r="BR404" s="23">
        <v>9.9831609333654079</v>
      </c>
      <c r="BS404" s="23">
        <v>32.643733461630987</v>
      </c>
      <c r="BT404" s="23">
        <v>7.2167428433966813E-2</v>
      </c>
    </row>
    <row r="405" spans="1:98">
      <c r="D405" s="110"/>
      <c r="E405" s="110"/>
      <c r="F405" s="115" t="s">
        <v>59</v>
      </c>
      <c r="G405" s="115"/>
      <c r="H405" s="115"/>
      <c r="I405" s="115"/>
      <c r="J405" s="107">
        <f>BK405</f>
        <v>4.1237113402061851</v>
      </c>
      <c r="K405" s="108"/>
      <c r="L405" s="109"/>
      <c r="M405" s="107">
        <f>BL405</f>
        <v>4.1237113402061851</v>
      </c>
      <c r="N405" s="108"/>
      <c r="O405" s="109"/>
      <c r="P405" s="107">
        <f>BM405</f>
        <v>1.0309278350515463</v>
      </c>
      <c r="Q405" s="108"/>
      <c r="R405" s="109"/>
      <c r="S405" s="107">
        <f>BN405</f>
        <v>13.402061855670103</v>
      </c>
      <c r="T405" s="108"/>
      <c r="U405" s="109"/>
      <c r="V405" s="107">
        <f>BO405</f>
        <v>13.402061855670103</v>
      </c>
      <c r="W405" s="108"/>
      <c r="X405" s="109"/>
      <c r="Y405" s="107">
        <f>BP405</f>
        <v>10.309278350515463</v>
      </c>
      <c r="Z405" s="108"/>
      <c r="AA405" s="109"/>
      <c r="AB405" s="107">
        <f>BQ405</f>
        <v>18.556701030927837</v>
      </c>
      <c r="AC405" s="108"/>
      <c r="AD405" s="109"/>
      <c r="AE405" s="107">
        <f>BR405</f>
        <v>7.216494845360824</v>
      </c>
      <c r="AF405" s="108"/>
      <c r="AG405" s="109"/>
      <c r="AH405" s="107">
        <f>BS405</f>
        <v>27.835051546391753</v>
      </c>
      <c r="AI405" s="108"/>
      <c r="AJ405" s="109"/>
      <c r="AK405" s="107">
        <f>BT405</f>
        <v>0</v>
      </c>
      <c r="AL405" s="108"/>
      <c r="AM405" s="109"/>
      <c r="AN405" s="39"/>
      <c r="AO405" s="39"/>
      <c r="AP405" s="39"/>
      <c r="AQ405" s="39"/>
      <c r="AR405" s="39"/>
      <c r="AS405" s="39"/>
      <c r="AT405" s="39"/>
      <c r="AU405" s="39"/>
      <c r="BH405" s="2" t="s">
        <v>60</v>
      </c>
      <c r="BK405" s="23">
        <v>4.1237113402061851</v>
      </c>
      <c r="BL405" s="23">
        <v>4.1237113402061851</v>
      </c>
      <c r="BM405" s="23">
        <v>1.0309278350515463</v>
      </c>
      <c r="BN405" s="23">
        <v>13.402061855670103</v>
      </c>
      <c r="BO405" s="23">
        <v>13.402061855670103</v>
      </c>
      <c r="BP405" s="23">
        <v>10.309278350515463</v>
      </c>
      <c r="BQ405" s="23">
        <v>18.556701030927837</v>
      </c>
      <c r="BR405" s="23">
        <v>7.216494845360824</v>
      </c>
      <c r="BS405" s="23">
        <v>27.835051546391753</v>
      </c>
      <c r="BT405" s="23">
        <v>0</v>
      </c>
    </row>
    <row r="406" spans="1:98">
      <c r="D406" s="110" t="s">
        <v>17</v>
      </c>
      <c r="E406" s="110"/>
      <c r="F406" s="111" t="s">
        <v>57</v>
      </c>
      <c r="G406" s="111"/>
      <c r="H406" s="111"/>
      <c r="I406" s="111"/>
      <c r="J406" s="112">
        <f>BK406</f>
        <v>2.7758174547165373</v>
      </c>
      <c r="K406" s="113"/>
      <c r="L406" s="114"/>
      <c r="M406" s="112">
        <f>BL406</f>
        <v>1.2232415902140672</v>
      </c>
      <c r="N406" s="113"/>
      <c r="O406" s="114"/>
      <c r="P406" s="112">
        <f>BM406</f>
        <v>1.5290519877675841</v>
      </c>
      <c r="Q406" s="113"/>
      <c r="R406" s="114"/>
      <c r="S406" s="112">
        <f>BN406</f>
        <v>5.3869677722888731</v>
      </c>
      <c r="T406" s="113"/>
      <c r="U406" s="114"/>
      <c r="V406" s="112">
        <f>BO406</f>
        <v>13.408609738884969</v>
      </c>
      <c r="W406" s="113"/>
      <c r="X406" s="114"/>
      <c r="Y406" s="112">
        <f>BP406</f>
        <v>13.432133615619854</v>
      </c>
      <c r="Z406" s="113"/>
      <c r="AA406" s="114"/>
      <c r="AB406" s="112">
        <f>BQ406</f>
        <v>16.137379440131731</v>
      </c>
      <c r="AC406" s="113"/>
      <c r="AD406" s="114"/>
      <c r="AE406" s="112">
        <f>BR406</f>
        <v>11.056222065396378</v>
      </c>
      <c r="AF406" s="113"/>
      <c r="AG406" s="114"/>
      <c r="AH406" s="112">
        <f>BS406</f>
        <v>34.862385321100916</v>
      </c>
      <c r="AI406" s="113"/>
      <c r="AJ406" s="114"/>
      <c r="AK406" s="112">
        <f>BT406</f>
        <v>0.18819101387908727</v>
      </c>
      <c r="AL406" s="113"/>
      <c r="AM406" s="114"/>
      <c r="AN406" s="39"/>
      <c r="AO406" s="39"/>
      <c r="AP406" s="39"/>
      <c r="AQ406" s="39"/>
      <c r="AR406" s="39"/>
      <c r="AS406" s="39"/>
      <c r="AT406" s="39"/>
      <c r="AU406" s="39"/>
      <c r="BH406" s="2" t="s">
        <v>58</v>
      </c>
      <c r="BK406" s="23">
        <v>2.7758174547165373</v>
      </c>
      <c r="BL406" s="23">
        <v>1.2232415902140672</v>
      </c>
      <c r="BM406" s="23">
        <v>1.5290519877675841</v>
      </c>
      <c r="BN406" s="23">
        <v>5.3869677722888731</v>
      </c>
      <c r="BO406" s="23">
        <v>13.408609738884969</v>
      </c>
      <c r="BP406" s="23">
        <v>13.432133615619854</v>
      </c>
      <c r="BQ406" s="23">
        <v>16.137379440131731</v>
      </c>
      <c r="BR406" s="23">
        <v>11.056222065396378</v>
      </c>
      <c r="BS406" s="23">
        <v>34.862385321100916</v>
      </c>
      <c r="BT406" s="23">
        <v>0.18819101387908727</v>
      </c>
    </row>
    <row r="407" spans="1:98">
      <c r="D407" s="110"/>
      <c r="E407" s="110"/>
      <c r="F407" s="115" t="s">
        <v>59</v>
      </c>
      <c r="G407" s="115"/>
      <c r="H407" s="115"/>
      <c r="I407" s="115"/>
      <c r="J407" s="107">
        <f>BK407</f>
        <v>1.1627906976744187</v>
      </c>
      <c r="K407" s="108"/>
      <c r="L407" s="109"/>
      <c r="M407" s="107">
        <f>BL407</f>
        <v>1.1627906976744187</v>
      </c>
      <c r="N407" s="108"/>
      <c r="O407" s="109"/>
      <c r="P407" s="107">
        <f>BM407</f>
        <v>1.1627906976744187</v>
      </c>
      <c r="Q407" s="108"/>
      <c r="R407" s="109"/>
      <c r="S407" s="107">
        <f>BN407</f>
        <v>1.1627906976744187</v>
      </c>
      <c r="T407" s="108"/>
      <c r="U407" s="109"/>
      <c r="V407" s="107">
        <f>BO407</f>
        <v>15.11627906976744</v>
      </c>
      <c r="W407" s="108"/>
      <c r="X407" s="109"/>
      <c r="Y407" s="107">
        <f>BP407</f>
        <v>11.627906976744185</v>
      </c>
      <c r="Z407" s="108"/>
      <c r="AA407" s="109"/>
      <c r="AB407" s="107">
        <f>BQ407</f>
        <v>22.093023255813954</v>
      </c>
      <c r="AC407" s="108"/>
      <c r="AD407" s="109"/>
      <c r="AE407" s="107">
        <f>BR407</f>
        <v>15.11627906976744</v>
      </c>
      <c r="AF407" s="108"/>
      <c r="AG407" s="109"/>
      <c r="AH407" s="107">
        <f>BS407</f>
        <v>31.395348837209301</v>
      </c>
      <c r="AI407" s="108"/>
      <c r="AJ407" s="109"/>
      <c r="AK407" s="107">
        <f>BT407</f>
        <v>0</v>
      </c>
      <c r="AL407" s="108"/>
      <c r="AM407" s="109"/>
      <c r="AN407" s="39"/>
      <c r="AO407" s="39"/>
      <c r="AP407" s="39"/>
      <c r="AQ407" s="39"/>
      <c r="AR407" s="39"/>
      <c r="AS407" s="39"/>
      <c r="AT407" s="39"/>
      <c r="AU407" s="39"/>
      <c r="BH407" s="2" t="s">
        <v>60</v>
      </c>
      <c r="BK407" s="23">
        <v>1.1627906976744187</v>
      </c>
      <c r="BL407" s="23">
        <v>1.1627906976744187</v>
      </c>
      <c r="BM407" s="23">
        <v>1.1627906976744187</v>
      </c>
      <c r="BN407" s="23">
        <v>1.1627906976744187</v>
      </c>
      <c r="BO407" s="23">
        <v>15.11627906976744</v>
      </c>
      <c r="BP407" s="23">
        <v>11.627906976744185</v>
      </c>
      <c r="BQ407" s="23">
        <v>22.093023255813954</v>
      </c>
      <c r="BR407" s="23">
        <v>15.11627906976744</v>
      </c>
      <c r="BS407" s="23">
        <v>31.395348837209301</v>
      </c>
      <c r="BT407" s="23">
        <v>0</v>
      </c>
    </row>
    <row r="408" spans="1:98" hidden="1"/>
    <row r="409" spans="1:98" hidden="1"/>
    <row r="410" spans="1:98" hidden="1"/>
    <row r="411" spans="1:98" ht="3.75" customHeight="1"/>
    <row r="412" spans="1:98" ht="15" customHeight="1"/>
    <row r="413" spans="1:98" s="19" customFormat="1" ht="11.25" customHeight="1">
      <c r="A413" s="2"/>
      <c r="B413" s="71" t="s">
        <v>138</v>
      </c>
      <c r="C413" s="71"/>
      <c r="D413" s="15" t="s">
        <v>139</v>
      </c>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7"/>
      <c r="AI413" s="17"/>
      <c r="AJ413" s="15"/>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V413" s="24"/>
      <c r="BX413" s="25"/>
      <c r="BZ413" s="2"/>
      <c r="CG413" s="20"/>
      <c r="CH413" s="20"/>
      <c r="CI413" s="20"/>
      <c r="CK413" s="25"/>
      <c r="CT413" s="20"/>
    </row>
    <row r="414" spans="1:98" ht="15" customHeight="1">
      <c r="B414" s="71"/>
      <c r="C414" s="71"/>
      <c r="D414" s="27" t="s">
        <v>140</v>
      </c>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J414" s="22"/>
    </row>
    <row r="415" spans="1:98" ht="9.75" customHeight="1">
      <c r="D415" s="72"/>
      <c r="E415" s="73"/>
      <c r="F415" s="73"/>
      <c r="G415" s="73"/>
      <c r="H415" s="73"/>
      <c r="I415" s="74"/>
      <c r="J415" s="65">
        <v>1</v>
      </c>
      <c r="K415" s="66"/>
      <c r="L415" s="67"/>
      <c r="M415" s="65">
        <v>2</v>
      </c>
      <c r="N415" s="66"/>
      <c r="O415" s="67"/>
      <c r="P415" s="65">
        <v>3</v>
      </c>
      <c r="Q415" s="66"/>
      <c r="R415" s="67"/>
      <c r="S415" s="65">
        <v>4</v>
      </c>
      <c r="T415" s="66"/>
      <c r="U415" s="67"/>
      <c r="V415" s="65">
        <v>5</v>
      </c>
      <c r="W415" s="66"/>
      <c r="X415" s="67"/>
      <c r="Y415" s="65">
        <v>6</v>
      </c>
      <c r="Z415" s="66"/>
      <c r="AA415" s="67"/>
      <c r="AB415" s="65">
        <v>7</v>
      </c>
      <c r="AC415" s="66"/>
      <c r="AD415" s="67"/>
      <c r="AE415" s="65">
        <v>8</v>
      </c>
      <c r="AF415" s="66"/>
      <c r="AG415" s="67"/>
      <c r="AH415" s="65"/>
      <c r="AI415" s="66"/>
      <c r="AJ415" s="67"/>
      <c r="AN415" s="37"/>
      <c r="AO415" s="37"/>
      <c r="AP415" s="37"/>
      <c r="AQ415" s="37"/>
      <c r="AR415" s="37"/>
      <c r="AS415" s="37"/>
      <c r="AT415" s="37"/>
      <c r="AU415" s="37"/>
    </row>
    <row r="416" spans="1:98" ht="22.5" customHeight="1">
      <c r="D416" s="75"/>
      <c r="E416" s="76"/>
      <c r="F416" s="76"/>
      <c r="G416" s="76"/>
      <c r="H416" s="76"/>
      <c r="I416" s="77"/>
      <c r="J416" s="104" t="s">
        <v>141</v>
      </c>
      <c r="K416" s="105"/>
      <c r="L416" s="106"/>
      <c r="M416" s="104" t="s">
        <v>142</v>
      </c>
      <c r="N416" s="105"/>
      <c r="O416" s="106"/>
      <c r="P416" s="104" t="s">
        <v>143</v>
      </c>
      <c r="Q416" s="105"/>
      <c r="R416" s="106"/>
      <c r="S416" s="104" t="s">
        <v>144</v>
      </c>
      <c r="T416" s="105"/>
      <c r="U416" s="106"/>
      <c r="V416" s="104" t="s">
        <v>145</v>
      </c>
      <c r="W416" s="105"/>
      <c r="X416" s="106"/>
      <c r="Y416" s="104" t="s">
        <v>146</v>
      </c>
      <c r="Z416" s="105"/>
      <c r="AA416" s="106"/>
      <c r="AB416" s="104" t="s">
        <v>147</v>
      </c>
      <c r="AC416" s="105"/>
      <c r="AD416" s="106"/>
      <c r="AE416" s="104" t="s">
        <v>148</v>
      </c>
      <c r="AF416" s="105"/>
      <c r="AG416" s="106"/>
      <c r="AH416" s="104" t="s">
        <v>12</v>
      </c>
      <c r="AI416" s="105"/>
      <c r="AJ416" s="106"/>
      <c r="AN416" s="38"/>
      <c r="AO416" s="38"/>
      <c r="AP416" s="38"/>
      <c r="AQ416" s="38"/>
      <c r="AR416" s="38"/>
      <c r="AS416" s="38"/>
      <c r="AT416" s="38"/>
      <c r="AU416" s="38"/>
      <c r="BK416" s="2">
        <v>1</v>
      </c>
      <c r="BL416" s="2">
        <v>2</v>
      </c>
      <c r="BM416" s="2">
        <v>3</v>
      </c>
      <c r="BN416" s="2">
        <v>4</v>
      </c>
      <c r="BO416" s="2">
        <v>5</v>
      </c>
      <c r="BP416" s="2">
        <v>6</v>
      </c>
      <c r="BQ416" s="2">
        <v>7</v>
      </c>
      <c r="BR416" s="2">
        <v>8</v>
      </c>
      <c r="BS416" s="2">
        <v>0</v>
      </c>
    </row>
    <row r="417" spans="4:73">
      <c r="D417" s="110" t="s">
        <v>15</v>
      </c>
      <c r="E417" s="110"/>
      <c r="F417" s="111" t="s">
        <v>57</v>
      </c>
      <c r="G417" s="111"/>
      <c r="H417" s="111"/>
      <c r="I417" s="111"/>
      <c r="J417" s="112">
        <f>BK417</f>
        <v>1.7079624729372145</v>
      </c>
      <c r="K417" s="113"/>
      <c r="L417" s="114"/>
      <c r="M417" s="112">
        <f>BL417</f>
        <v>4.0413759923021413</v>
      </c>
      <c r="N417" s="113"/>
      <c r="O417" s="114"/>
      <c r="P417" s="112">
        <f>BM417</f>
        <v>36.444551359153238</v>
      </c>
      <c r="Q417" s="113"/>
      <c r="R417" s="114"/>
      <c r="S417" s="112">
        <f>BN417</f>
        <v>42.33822468126052</v>
      </c>
      <c r="T417" s="113"/>
      <c r="U417" s="114"/>
      <c r="V417" s="112">
        <f>BO417</f>
        <v>11.7392350252586</v>
      </c>
      <c r="W417" s="113"/>
      <c r="X417" s="114"/>
      <c r="Y417" s="112">
        <f>BP417</f>
        <v>2.3815251383209044</v>
      </c>
      <c r="Z417" s="113"/>
      <c r="AA417" s="114"/>
      <c r="AB417" s="112">
        <f>BQ417</f>
        <v>0.36083714216983404</v>
      </c>
      <c r="AC417" s="113"/>
      <c r="AD417" s="114"/>
      <c r="AE417" s="112">
        <f>BR417</f>
        <v>0.62545104642771232</v>
      </c>
      <c r="AF417" s="113"/>
      <c r="AG417" s="114"/>
      <c r="AH417" s="112">
        <f>BS417</f>
        <v>0.36083714216983404</v>
      </c>
      <c r="AI417" s="113"/>
      <c r="AJ417" s="114"/>
      <c r="AN417" s="39"/>
      <c r="AO417" s="39"/>
      <c r="AP417" s="39"/>
      <c r="AQ417" s="39"/>
      <c r="AR417" s="39"/>
      <c r="AS417" s="39"/>
      <c r="AT417" s="39"/>
      <c r="AU417" s="39"/>
      <c r="BG417" s="2">
        <v>73</v>
      </c>
      <c r="BH417" s="2" t="s">
        <v>58</v>
      </c>
      <c r="BK417" s="23">
        <v>1.7079624729372145</v>
      </c>
      <c r="BL417" s="23">
        <v>4.0413759923021413</v>
      </c>
      <c r="BM417" s="23">
        <v>36.444551359153238</v>
      </c>
      <c r="BN417" s="23">
        <v>42.33822468126052</v>
      </c>
      <c r="BO417" s="23">
        <v>11.7392350252586</v>
      </c>
      <c r="BP417" s="23">
        <v>2.3815251383209044</v>
      </c>
      <c r="BQ417" s="23">
        <v>0.36083714216983404</v>
      </c>
      <c r="BR417" s="23">
        <v>0.62545104642771232</v>
      </c>
      <c r="BS417" s="23">
        <v>0.36083714216983404</v>
      </c>
      <c r="BU417" s="23"/>
    </row>
    <row r="418" spans="4:73">
      <c r="D418" s="110"/>
      <c r="E418" s="110"/>
      <c r="F418" s="115" t="s">
        <v>59</v>
      </c>
      <c r="G418" s="115"/>
      <c r="H418" s="115"/>
      <c r="I418" s="115"/>
      <c r="J418" s="107">
        <f>BK418</f>
        <v>0</v>
      </c>
      <c r="K418" s="108"/>
      <c r="L418" s="109"/>
      <c r="M418" s="107">
        <f>BL418</f>
        <v>5.1546391752577314</v>
      </c>
      <c r="N418" s="108"/>
      <c r="O418" s="109"/>
      <c r="P418" s="107">
        <f>BM418</f>
        <v>31.958762886597935</v>
      </c>
      <c r="Q418" s="108"/>
      <c r="R418" s="109"/>
      <c r="S418" s="107">
        <f>BN418</f>
        <v>44.329896907216494</v>
      </c>
      <c r="T418" s="108"/>
      <c r="U418" s="109"/>
      <c r="V418" s="107">
        <f>BO418</f>
        <v>14.432989690721648</v>
      </c>
      <c r="W418" s="108"/>
      <c r="X418" s="109"/>
      <c r="Y418" s="107">
        <f>BP418</f>
        <v>2.0618556701030926</v>
      </c>
      <c r="Z418" s="108"/>
      <c r="AA418" s="109"/>
      <c r="AB418" s="107">
        <f>BQ418</f>
        <v>0</v>
      </c>
      <c r="AC418" s="108"/>
      <c r="AD418" s="109"/>
      <c r="AE418" s="107">
        <f>BR418</f>
        <v>0</v>
      </c>
      <c r="AF418" s="108"/>
      <c r="AG418" s="109"/>
      <c r="AH418" s="107">
        <f>BS418</f>
        <v>2.0618556701030926</v>
      </c>
      <c r="AI418" s="108"/>
      <c r="AJ418" s="109"/>
      <c r="AN418" s="39"/>
      <c r="AO418" s="39"/>
      <c r="AP418" s="39"/>
      <c r="AQ418" s="39"/>
      <c r="AR418" s="39"/>
      <c r="AS418" s="39"/>
      <c r="AT418" s="39"/>
      <c r="AU418" s="39"/>
      <c r="BH418" s="2" t="s">
        <v>60</v>
      </c>
      <c r="BK418" s="23">
        <v>0</v>
      </c>
      <c r="BL418" s="23">
        <v>5.1546391752577314</v>
      </c>
      <c r="BM418" s="23">
        <v>31.958762886597935</v>
      </c>
      <c r="BN418" s="23">
        <v>44.329896907216494</v>
      </c>
      <c r="BO418" s="23">
        <v>14.432989690721648</v>
      </c>
      <c r="BP418" s="23">
        <v>2.0618556701030926</v>
      </c>
      <c r="BQ418" s="23">
        <v>0</v>
      </c>
      <c r="BR418" s="23">
        <v>0</v>
      </c>
      <c r="BS418" s="23">
        <v>2.0618556701030926</v>
      </c>
      <c r="BU418" s="23"/>
    </row>
    <row r="419" spans="4:73">
      <c r="D419" s="110" t="s">
        <v>17</v>
      </c>
      <c r="E419" s="110"/>
      <c r="F419" s="111" t="s">
        <v>57</v>
      </c>
      <c r="G419" s="111"/>
      <c r="H419" s="111"/>
      <c r="I419" s="111"/>
      <c r="J419" s="112">
        <f>BK419</f>
        <v>1.4114326040931546</v>
      </c>
      <c r="K419" s="113"/>
      <c r="L419" s="114"/>
      <c r="M419" s="112">
        <f>BL419</f>
        <v>3.857915784521289</v>
      </c>
      <c r="N419" s="113"/>
      <c r="O419" s="114"/>
      <c r="P419" s="112">
        <f>BM419</f>
        <v>36.109150788049874</v>
      </c>
      <c r="Q419" s="113"/>
      <c r="R419" s="114"/>
      <c r="S419" s="112">
        <f>BN419</f>
        <v>42.27240649258998</v>
      </c>
      <c r="T419" s="113"/>
      <c r="U419" s="114"/>
      <c r="V419" s="112">
        <f>BO419</f>
        <v>12.538226299694188</v>
      </c>
      <c r="W419" s="113"/>
      <c r="X419" s="114"/>
      <c r="Y419" s="112">
        <f>BP419</f>
        <v>2.093625029404846</v>
      </c>
      <c r="Z419" s="113"/>
      <c r="AA419" s="114"/>
      <c r="AB419" s="112">
        <f>BQ419</f>
        <v>0.54104916490237587</v>
      </c>
      <c r="AC419" s="113"/>
      <c r="AD419" s="114"/>
      <c r="AE419" s="112">
        <f>BR419</f>
        <v>0.54104916490237587</v>
      </c>
      <c r="AF419" s="113"/>
      <c r="AG419" s="114"/>
      <c r="AH419" s="112">
        <f>BS419</f>
        <v>0.63514467184191958</v>
      </c>
      <c r="AI419" s="113"/>
      <c r="AJ419" s="114"/>
      <c r="AN419" s="39"/>
      <c r="AO419" s="39"/>
      <c r="AP419" s="39"/>
      <c r="AQ419" s="39"/>
      <c r="AR419" s="39"/>
      <c r="AS419" s="39"/>
      <c r="AT419" s="39"/>
      <c r="AU419" s="39"/>
      <c r="BH419" s="2" t="s">
        <v>58</v>
      </c>
      <c r="BK419" s="23">
        <v>1.4114326040931546</v>
      </c>
      <c r="BL419" s="23">
        <v>3.857915784521289</v>
      </c>
      <c r="BM419" s="23">
        <v>36.109150788049874</v>
      </c>
      <c r="BN419" s="23">
        <v>42.27240649258998</v>
      </c>
      <c r="BO419" s="23">
        <v>12.538226299694188</v>
      </c>
      <c r="BP419" s="23">
        <v>2.093625029404846</v>
      </c>
      <c r="BQ419" s="23">
        <v>0.54104916490237587</v>
      </c>
      <c r="BR419" s="23">
        <v>0.54104916490237587</v>
      </c>
      <c r="BS419" s="23">
        <v>0.63514467184191958</v>
      </c>
      <c r="BU419" s="23"/>
    </row>
    <row r="420" spans="4:73">
      <c r="D420" s="110"/>
      <c r="E420" s="110"/>
      <c r="F420" s="115" t="s">
        <v>59</v>
      </c>
      <c r="G420" s="115"/>
      <c r="H420" s="115"/>
      <c r="I420" s="115"/>
      <c r="J420" s="107">
        <f>BK420</f>
        <v>2.3255813953488373</v>
      </c>
      <c r="K420" s="108"/>
      <c r="L420" s="109"/>
      <c r="M420" s="107">
        <f>BL420</f>
        <v>3.4883720930232558</v>
      </c>
      <c r="N420" s="108"/>
      <c r="O420" s="109"/>
      <c r="P420" s="107">
        <f>BM420</f>
        <v>31.395348837209301</v>
      </c>
      <c r="Q420" s="108"/>
      <c r="R420" s="109"/>
      <c r="S420" s="107">
        <f>BN420</f>
        <v>38.372093023255815</v>
      </c>
      <c r="T420" s="108"/>
      <c r="U420" s="109"/>
      <c r="V420" s="107">
        <f>BO420</f>
        <v>19.767441860465116</v>
      </c>
      <c r="W420" s="108"/>
      <c r="X420" s="109"/>
      <c r="Y420" s="107">
        <f>BP420</f>
        <v>3.4883720930232558</v>
      </c>
      <c r="Z420" s="108"/>
      <c r="AA420" s="109"/>
      <c r="AB420" s="107">
        <f>BQ420</f>
        <v>1.1627906976744187</v>
      </c>
      <c r="AC420" s="108"/>
      <c r="AD420" s="109"/>
      <c r="AE420" s="107">
        <f>BR420</f>
        <v>0</v>
      </c>
      <c r="AF420" s="108"/>
      <c r="AG420" s="109"/>
      <c r="AH420" s="107">
        <f>BS420</f>
        <v>0</v>
      </c>
      <c r="AI420" s="108"/>
      <c r="AJ420" s="109"/>
      <c r="AN420" s="39"/>
      <c r="AO420" s="39"/>
      <c r="AP420" s="39"/>
      <c r="AQ420" s="39"/>
      <c r="AR420" s="39"/>
      <c r="AS420" s="39"/>
      <c r="AT420" s="39"/>
      <c r="AU420" s="39"/>
      <c r="BH420" s="2" t="s">
        <v>60</v>
      </c>
      <c r="BK420" s="23">
        <v>2.3255813953488373</v>
      </c>
      <c r="BL420" s="23">
        <v>3.4883720930232558</v>
      </c>
      <c r="BM420" s="23">
        <v>31.395348837209301</v>
      </c>
      <c r="BN420" s="23">
        <v>38.372093023255815</v>
      </c>
      <c r="BO420" s="23">
        <v>19.767441860465116</v>
      </c>
      <c r="BP420" s="23">
        <v>3.4883720930232558</v>
      </c>
      <c r="BQ420" s="23">
        <v>1.1627906976744187</v>
      </c>
      <c r="BR420" s="23">
        <v>0</v>
      </c>
      <c r="BS420" s="23">
        <v>0</v>
      </c>
      <c r="BU420" s="23"/>
    </row>
    <row r="421" spans="4:73" ht="15" customHeight="1">
      <c r="D421" s="27" t="s">
        <v>149</v>
      </c>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M421" s="22"/>
    </row>
    <row r="422" spans="4:73" ht="9.75" customHeight="1">
      <c r="D422" s="72"/>
      <c r="E422" s="73"/>
      <c r="F422" s="73"/>
      <c r="G422" s="73"/>
      <c r="H422" s="73"/>
      <c r="I422" s="74"/>
      <c r="J422" s="65">
        <v>1</v>
      </c>
      <c r="K422" s="66"/>
      <c r="L422" s="67"/>
      <c r="M422" s="65">
        <v>2</v>
      </c>
      <c r="N422" s="66"/>
      <c r="O422" s="67"/>
      <c r="P422" s="65">
        <v>3</v>
      </c>
      <c r="Q422" s="66"/>
      <c r="R422" s="67"/>
      <c r="S422" s="65">
        <v>4</v>
      </c>
      <c r="T422" s="66"/>
      <c r="U422" s="67"/>
      <c r="V422" s="65">
        <v>5</v>
      </c>
      <c r="W422" s="66"/>
      <c r="X422" s="67"/>
      <c r="Y422" s="65">
        <v>6</v>
      </c>
      <c r="Z422" s="66"/>
      <c r="AA422" s="67"/>
      <c r="AB422" s="65">
        <v>7</v>
      </c>
      <c r="AC422" s="66"/>
      <c r="AD422" s="67"/>
      <c r="AE422" s="65">
        <v>8</v>
      </c>
      <c r="AF422" s="66"/>
      <c r="AG422" s="67"/>
      <c r="AH422" s="65">
        <v>9</v>
      </c>
      <c r="AI422" s="66"/>
      <c r="AJ422" s="67"/>
      <c r="AK422" s="65"/>
      <c r="AL422" s="66"/>
      <c r="AM422" s="67"/>
      <c r="AN422" s="37"/>
      <c r="AO422" s="37"/>
      <c r="AP422" s="37"/>
      <c r="AQ422" s="37"/>
      <c r="AR422" s="37"/>
      <c r="AS422" s="37"/>
      <c r="AT422" s="37"/>
      <c r="AU422" s="37"/>
    </row>
    <row r="423" spans="4:73" ht="22.5" customHeight="1">
      <c r="D423" s="75"/>
      <c r="E423" s="76"/>
      <c r="F423" s="76"/>
      <c r="G423" s="76"/>
      <c r="H423" s="76"/>
      <c r="I423" s="77"/>
      <c r="J423" s="104" t="s">
        <v>150</v>
      </c>
      <c r="K423" s="105"/>
      <c r="L423" s="106"/>
      <c r="M423" s="104" t="s">
        <v>151</v>
      </c>
      <c r="N423" s="105"/>
      <c r="O423" s="106"/>
      <c r="P423" s="104" t="s">
        <v>152</v>
      </c>
      <c r="Q423" s="105"/>
      <c r="R423" s="106"/>
      <c r="S423" s="104" t="s">
        <v>153</v>
      </c>
      <c r="T423" s="105"/>
      <c r="U423" s="106"/>
      <c r="V423" s="104" t="s">
        <v>154</v>
      </c>
      <c r="W423" s="105"/>
      <c r="X423" s="106"/>
      <c r="Y423" s="104" t="s">
        <v>155</v>
      </c>
      <c r="Z423" s="105"/>
      <c r="AA423" s="106"/>
      <c r="AB423" s="104" t="s">
        <v>156</v>
      </c>
      <c r="AC423" s="105"/>
      <c r="AD423" s="106"/>
      <c r="AE423" s="104" t="s">
        <v>142</v>
      </c>
      <c r="AF423" s="105"/>
      <c r="AG423" s="106"/>
      <c r="AH423" s="104" t="s">
        <v>157</v>
      </c>
      <c r="AI423" s="105"/>
      <c r="AJ423" s="106"/>
      <c r="AK423" s="104" t="s">
        <v>12</v>
      </c>
      <c r="AL423" s="105"/>
      <c r="AM423" s="106"/>
      <c r="AN423" s="38"/>
      <c r="AO423" s="38"/>
      <c r="AP423" s="38"/>
      <c r="AQ423" s="38"/>
      <c r="AR423" s="38"/>
      <c r="AS423" s="38"/>
      <c r="AT423" s="38"/>
      <c r="AU423" s="38"/>
      <c r="BK423" s="2">
        <v>1</v>
      </c>
      <c r="BL423" s="2">
        <v>2</v>
      </c>
      <c r="BM423" s="2">
        <v>3</v>
      </c>
      <c r="BN423" s="2">
        <v>4</v>
      </c>
      <c r="BO423" s="2">
        <v>5</v>
      </c>
      <c r="BP423" s="2">
        <v>6</v>
      </c>
      <c r="BQ423" s="2">
        <v>7</v>
      </c>
      <c r="BR423" s="2">
        <v>8</v>
      </c>
      <c r="BS423" s="2">
        <v>9</v>
      </c>
      <c r="BT423" s="2">
        <v>0</v>
      </c>
    </row>
    <row r="424" spans="4:73">
      <c r="D424" s="110" t="s">
        <v>15</v>
      </c>
      <c r="E424" s="110"/>
      <c r="F424" s="111" t="s">
        <v>57</v>
      </c>
      <c r="G424" s="111"/>
      <c r="H424" s="111"/>
      <c r="I424" s="111"/>
      <c r="J424" s="112">
        <f>BK424</f>
        <v>1.4433485686793361</v>
      </c>
      <c r="K424" s="113"/>
      <c r="L424" s="114"/>
      <c r="M424" s="112">
        <f>BL424</f>
        <v>2.5499158046668269</v>
      </c>
      <c r="N424" s="113"/>
      <c r="O424" s="114"/>
      <c r="P424" s="112">
        <f>BM424</f>
        <v>4.8833293240317532</v>
      </c>
      <c r="Q424" s="113"/>
      <c r="R424" s="114"/>
      <c r="S424" s="112">
        <f>BN424</f>
        <v>22.251623767139765</v>
      </c>
      <c r="T424" s="113"/>
      <c r="U424" s="114"/>
      <c r="V424" s="112">
        <f>BO424</f>
        <v>41.9533317296127</v>
      </c>
      <c r="W424" s="113"/>
      <c r="X424" s="114"/>
      <c r="Y424" s="112">
        <f>BP424</f>
        <v>24.152032715900891</v>
      </c>
      <c r="Z424" s="113"/>
      <c r="AA424" s="114"/>
      <c r="AB424" s="112">
        <f>BQ424</f>
        <v>1.9725763771950926</v>
      </c>
      <c r="AC424" s="113"/>
      <c r="AD424" s="114"/>
      <c r="AE424" s="112">
        <f>BR424</f>
        <v>0.33678133269184507</v>
      </c>
      <c r="AF424" s="113"/>
      <c r="AG424" s="114"/>
      <c r="AH424" s="112">
        <f>BS424</f>
        <v>0.43300457060380076</v>
      </c>
      <c r="AI424" s="113"/>
      <c r="AJ424" s="114"/>
      <c r="AK424" s="112">
        <f>BT424</f>
        <v>2.4055809477988934E-2</v>
      </c>
      <c r="AL424" s="113"/>
      <c r="AM424" s="114"/>
      <c r="AN424" s="39"/>
      <c r="AO424" s="39"/>
      <c r="AP424" s="39"/>
      <c r="AQ424" s="39"/>
      <c r="AR424" s="39"/>
      <c r="AS424" s="39"/>
      <c r="AT424" s="39"/>
      <c r="AU424" s="39"/>
      <c r="BG424" s="2">
        <v>74</v>
      </c>
      <c r="BH424" s="2" t="s">
        <v>58</v>
      </c>
      <c r="BK424" s="23">
        <v>1.4433485686793361</v>
      </c>
      <c r="BL424" s="23">
        <v>2.5499158046668269</v>
      </c>
      <c r="BM424" s="23">
        <v>4.8833293240317532</v>
      </c>
      <c r="BN424" s="23">
        <v>22.251623767139765</v>
      </c>
      <c r="BO424" s="23">
        <v>41.9533317296127</v>
      </c>
      <c r="BP424" s="23">
        <v>24.152032715900891</v>
      </c>
      <c r="BQ424" s="23">
        <v>1.9725763771950926</v>
      </c>
      <c r="BR424" s="23">
        <v>0.33678133269184507</v>
      </c>
      <c r="BS424" s="23">
        <v>0.43300457060380076</v>
      </c>
      <c r="BT424" s="23">
        <v>2.4055809477988934E-2</v>
      </c>
      <c r="BU424" s="23"/>
    </row>
    <row r="425" spans="4:73">
      <c r="D425" s="110"/>
      <c r="E425" s="110"/>
      <c r="F425" s="115" t="s">
        <v>59</v>
      </c>
      <c r="G425" s="115"/>
      <c r="H425" s="115"/>
      <c r="I425" s="115"/>
      <c r="J425" s="107">
        <f>BK425</f>
        <v>0</v>
      </c>
      <c r="K425" s="108"/>
      <c r="L425" s="109"/>
      <c r="M425" s="107">
        <f>BL425</f>
        <v>1.0309278350515463</v>
      </c>
      <c r="N425" s="108"/>
      <c r="O425" s="109"/>
      <c r="P425" s="107">
        <f>BM425</f>
        <v>5.1546391752577314</v>
      </c>
      <c r="Q425" s="108"/>
      <c r="R425" s="109"/>
      <c r="S425" s="107">
        <f>BN425</f>
        <v>21.649484536082475</v>
      </c>
      <c r="T425" s="108"/>
      <c r="U425" s="109"/>
      <c r="V425" s="107">
        <f>BO425</f>
        <v>46.391752577319586</v>
      </c>
      <c r="W425" s="108"/>
      <c r="X425" s="109"/>
      <c r="Y425" s="107">
        <f>BP425</f>
        <v>22.680412371134022</v>
      </c>
      <c r="Z425" s="108"/>
      <c r="AA425" s="109"/>
      <c r="AB425" s="107">
        <f>BQ425</f>
        <v>1.0309278350515463</v>
      </c>
      <c r="AC425" s="108"/>
      <c r="AD425" s="109"/>
      <c r="AE425" s="107">
        <f>BR425</f>
        <v>1.0309278350515463</v>
      </c>
      <c r="AF425" s="108"/>
      <c r="AG425" s="109"/>
      <c r="AH425" s="107">
        <f>BS425</f>
        <v>0</v>
      </c>
      <c r="AI425" s="108"/>
      <c r="AJ425" s="109"/>
      <c r="AK425" s="107">
        <f>BT425</f>
        <v>1.0309278350515463</v>
      </c>
      <c r="AL425" s="108"/>
      <c r="AM425" s="109"/>
      <c r="AN425" s="39"/>
      <c r="AO425" s="39"/>
      <c r="AP425" s="39"/>
      <c r="AQ425" s="39"/>
      <c r="AR425" s="39"/>
      <c r="AS425" s="39"/>
      <c r="AT425" s="39"/>
      <c r="AU425" s="39"/>
      <c r="BH425" s="2" t="s">
        <v>60</v>
      </c>
      <c r="BK425" s="23">
        <v>0</v>
      </c>
      <c r="BL425" s="23">
        <v>1.0309278350515463</v>
      </c>
      <c r="BM425" s="23">
        <v>5.1546391752577314</v>
      </c>
      <c r="BN425" s="23">
        <v>21.649484536082475</v>
      </c>
      <c r="BO425" s="23">
        <v>46.391752577319586</v>
      </c>
      <c r="BP425" s="23">
        <v>22.680412371134022</v>
      </c>
      <c r="BQ425" s="23">
        <v>1.0309278350515463</v>
      </c>
      <c r="BR425" s="23">
        <v>1.0309278350515463</v>
      </c>
      <c r="BS425" s="23">
        <v>0</v>
      </c>
      <c r="BT425" s="23">
        <v>1.0309278350515463</v>
      </c>
      <c r="BU425" s="23"/>
    </row>
    <row r="426" spans="4:73">
      <c r="D426" s="110" t="s">
        <v>17</v>
      </c>
      <c r="E426" s="110"/>
      <c r="F426" s="111" t="s">
        <v>57</v>
      </c>
      <c r="G426" s="111"/>
      <c r="H426" s="111"/>
      <c r="I426" s="111"/>
      <c r="J426" s="112">
        <f>BK426</f>
        <v>1.4114326040931546</v>
      </c>
      <c r="K426" s="113"/>
      <c r="L426" s="114"/>
      <c r="M426" s="112">
        <f>BL426</f>
        <v>2.7522935779816518</v>
      </c>
      <c r="N426" s="113"/>
      <c r="O426" s="114"/>
      <c r="P426" s="112">
        <f>BM426</f>
        <v>5.6692542931075041</v>
      </c>
      <c r="Q426" s="113"/>
      <c r="R426" s="114"/>
      <c r="S426" s="112">
        <f>BN426</f>
        <v>23.712067748764998</v>
      </c>
      <c r="T426" s="113"/>
      <c r="U426" s="114"/>
      <c r="V426" s="112">
        <f>BO426</f>
        <v>42.131263232180665</v>
      </c>
      <c r="W426" s="113"/>
      <c r="X426" s="114"/>
      <c r="Y426" s="112">
        <f>BP426</f>
        <v>21.50082333568572</v>
      </c>
      <c r="Z426" s="113"/>
      <c r="AA426" s="114"/>
      <c r="AB426" s="112">
        <f>BQ426</f>
        <v>1.8583862620559868</v>
      </c>
      <c r="AC426" s="113"/>
      <c r="AD426" s="114"/>
      <c r="AE426" s="112">
        <f>BR426</f>
        <v>0.47047753469771819</v>
      </c>
      <c r="AF426" s="113"/>
      <c r="AG426" s="114"/>
      <c r="AH426" s="112">
        <f>BS426</f>
        <v>0.42342978122794639</v>
      </c>
      <c r="AI426" s="113"/>
      <c r="AJ426" s="114"/>
      <c r="AK426" s="112">
        <f>BT426</f>
        <v>7.0571630204657732E-2</v>
      </c>
      <c r="AL426" s="113"/>
      <c r="AM426" s="114"/>
      <c r="AN426" s="39"/>
      <c r="AO426" s="39"/>
      <c r="AP426" s="39"/>
      <c r="AQ426" s="39"/>
      <c r="AR426" s="39"/>
      <c r="AS426" s="39"/>
      <c r="AT426" s="39"/>
      <c r="AU426" s="39"/>
      <c r="BH426" s="2" t="s">
        <v>58</v>
      </c>
      <c r="BK426" s="23">
        <v>1.4114326040931546</v>
      </c>
      <c r="BL426" s="23">
        <v>2.7522935779816518</v>
      </c>
      <c r="BM426" s="23">
        <v>5.6692542931075041</v>
      </c>
      <c r="BN426" s="23">
        <v>23.712067748764998</v>
      </c>
      <c r="BO426" s="23">
        <v>42.131263232180665</v>
      </c>
      <c r="BP426" s="23">
        <v>21.50082333568572</v>
      </c>
      <c r="BQ426" s="23">
        <v>1.8583862620559868</v>
      </c>
      <c r="BR426" s="23">
        <v>0.47047753469771819</v>
      </c>
      <c r="BS426" s="23">
        <v>0.42342978122794639</v>
      </c>
      <c r="BT426" s="23">
        <v>7.0571630204657732E-2</v>
      </c>
      <c r="BU426" s="23"/>
    </row>
    <row r="427" spans="4:73">
      <c r="D427" s="110"/>
      <c r="E427" s="110"/>
      <c r="F427" s="115" t="s">
        <v>59</v>
      </c>
      <c r="G427" s="115"/>
      <c r="H427" s="115"/>
      <c r="I427" s="115"/>
      <c r="J427" s="107">
        <f>BK427</f>
        <v>2.3255813953488373</v>
      </c>
      <c r="K427" s="108"/>
      <c r="L427" s="109"/>
      <c r="M427" s="107">
        <f>BL427</f>
        <v>1.1627906976744187</v>
      </c>
      <c r="N427" s="108"/>
      <c r="O427" s="109"/>
      <c r="P427" s="107">
        <f>BM427</f>
        <v>4.6511627906976747</v>
      </c>
      <c r="Q427" s="108"/>
      <c r="R427" s="109"/>
      <c r="S427" s="107">
        <f>BN427</f>
        <v>19.767441860465116</v>
      </c>
      <c r="T427" s="108"/>
      <c r="U427" s="109"/>
      <c r="V427" s="107">
        <f>BO427</f>
        <v>40.697674418604649</v>
      </c>
      <c r="W427" s="108"/>
      <c r="X427" s="109"/>
      <c r="Y427" s="107">
        <f>BP427</f>
        <v>31.395348837209301</v>
      </c>
      <c r="Z427" s="108"/>
      <c r="AA427" s="109"/>
      <c r="AB427" s="107">
        <f>BQ427</f>
        <v>0</v>
      </c>
      <c r="AC427" s="108"/>
      <c r="AD427" s="109"/>
      <c r="AE427" s="107">
        <f>BR427</f>
        <v>0</v>
      </c>
      <c r="AF427" s="108"/>
      <c r="AG427" s="109"/>
      <c r="AH427" s="107">
        <f>BS427</f>
        <v>0</v>
      </c>
      <c r="AI427" s="108"/>
      <c r="AJ427" s="109"/>
      <c r="AK427" s="107">
        <f>BT427</f>
        <v>0</v>
      </c>
      <c r="AL427" s="108"/>
      <c r="AM427" s="109"/>
      <c r="AN427" s="39"/>
      <c r="AO427" s="39"/>
      <c r="AP427" s="39"/>
      <c r="AQ427" s="39"/>
      <c r="AR427" s="39"/>
      <c r="AS427" s="39"/>
      <c r="AT427" s="39"/>
      <c r="AU427" s="39"/>
      <c r="BH427" s="2" t="s">
        <v>60</v>
      </c>
      <c r="BK427" s="23">
        <v>2.3255813953488373</v>
      </c>
      <c r="BL427" s="23">
        <v>1.1627906976744187</v>
      </c>
      <c r="BM427" s="23">
        <v>4.6511627906976747</v>
      </c>
      <c r="BN427" s="23">
        <v>19.767441860465116</v>
      </c>
      <c r="BO427" s="23">
        <v>40.697674418604649</v>
      </c>
      <c r="BP427" s="23">
        <v>31.395348837209301</v>
      </c>
      <c r="BQ427" s="23">
        <v>0</v>
      </c>
      <c r="BR427" s="23">
        <v>0</v>
      </c>
      <c r="BS427" s="23">
        <v>0</v>
      </c>
      <c r="BT427" s="23">
        <v>0</v>
      </c>
      <c r="BU427" s="23"/>
    </row>
    <row r="428" spans="4:73" ht="13.5" hidden="1" customHeight="1"/>
    <row r="429" spans="4:73" hidden="1"/>
    <row r="430" spans="4:73" hidden="1"/>
    <row r="431" spans="4:73" ht="3.75" customHeight="1"/>
    <row r="432" spans="4:73" ht="15" customHeight="1"/>
    <row r="433" spans="1:96" s="19" customFormat="1" ht="11.25" customHeight="1">
      <c r="A433" s="2"/>
      <c r="B433" s="101" t="s">
        <v>158</v>
      </c>
      <c r="C433" s="101"/>
      <c r="D433" s="15" t="s">
        <v>159</v>
      </c>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c r="AG433" s="54"/>
      <c r="AH433" s="17"/>
      <c r="AI433" s="17"/>
      <c r="AJ433" s="15"/>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CR433" s="20"/>
    </row>
    <row r="434" spans="1:96" ht="15" customHeight="1">
      <c r="B434" s="101"/>
      <c r="C434" s="101"/>
      <c r="D434" s="27" t="s">
        <v>160</v>
      </c>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K434" s="22"/>
    </row>
    <row r="435" spans="1:96" ht="9.75" customHeight="1">
      <c r="D435" s="72"/>
      <c r="E435" s="73"/>
      <c r="F435" s="73"/>
      <c r="G435" s="73"/>
      <c r="H435" s="73"/>
      <c r="I435" s="74"/>
      <c r="J435" s="78" t="s">
        <v>6</v>
      </c>
      <c r="K435" s="79"/>
      <c r="L435" s="79"/>
      <c r="M435" s="80"/>
      <c r="N435" s="78" t="s">
        <v>7</v>
      </c>
      <c r="O435" s="79"/>
      <c r="P435" s="79"/>
      <c r="Q435" s="80"/>
      <c r="R435" s="65">
        <v>1</v>
      </c>
      <c r="S435" s="66"/>
      <c r="T435" s="66"/>
      <c r="U435" s="67"/>
      <c r="V435" s="65">
        <v>2</v>
      </c>
      <c r="W435" s="66"/>
      <c r="X435" s="66"/>
      <c r="Y435" s="67"/>
      <c r="Z435" s="65">
        <v>3</v>
      </c>
      <c r="AA435" s="66"/>
      <c r="AB435" s="66"/>
      <c r="AC435" s="67"/>
      <c r="AD435" s="65">
        <v>4</v>
      </c>
      <c r="AE435" s="66"/>
      <c r="AF435" s="66"/>
      <c r="AG435" s="67"/>
      <c r="AH435" s="65"/>
      <c r="AI435" s="66"/>
      <c r="AJ435" s="66"/>
      <c r="AK435" s="67"/>
    </row>
    <row r="436" spans="1:96" ht="22.5" customHeight="1">
      <c r="D436" s="75"/>
      <c r="E436" s="76"/>
      <c r="F436" s="76"/>
      <c r="G436" s="76"/>
      <c r="H436" s="76"/>
      <c r="I436" s="77"/>
      <c r="J436" s="81"/>
      <c r="K436" s="82"/>
      <c r="L436" s="82"/>
      <c r="M436" s="83"/>
      <c r="N436" s="81"/>
      <c r="O436" s="82"/>
      <c r="P436" s="82"/>
      <c r="Q436" s="83"/>
      <c r="R436" s="68" t="s">
        <v>66</v>
      </c>
      <c r="S436" s="69"/>
      <c r="T436" s="69"/>
      <c r="U436" s="70"/>
      <c r="V436" s="68" t="s">
        <v>67</v>
      </c>
      <c r="W436" s="69"/>
      <c r="X436" s="69"/>
      <c r="Y436" s="70"/>
      <c r="Z436" s="68" t="s">
        <v>68</v>
      </c>
      <c r="AA436" s="69"/>
      <c r="AB436" s="69"/>
      <c r="AC436" s="70"/>
      <c r="AD436" s="68" t="s">
        <v>69</v>
      </c>
      <c r="AE436" s="69"/>
      <c r="AF436" s="69"/>
      <c r="AG436" s="70"/>
      <c r="AH436" s="68" t="s">
        <v>12</v>
      </c>
      <c r="AI436" s="69"/>
      <c r="AJ436" s="69"/>
      <c r="AK436" s="70"/>
      <c r="BI436" s="5" t="s">
        <v>13</v>
      </c>
      <c r="BJ436" s="2" t="s">
        <v>14</v>
      </c>
      <c r="BK436" s="2">
        <v>1</v>
      </c>
      <c r="BL436" s="2">
        <v>2</v>
      </c>
      <c r="BM436" s="2">
        <v>3</v>
      </c>
      <c r="BN436" s="2">
        <v>4</v>
      </c>
      <c r="BO436" s="2">
        <v>0</v>
      </c>
    </row>
    <row r="437" spans="1:96">
      <c r="D437" s="98" t="s">
        <v>15</v>
      </c>
      <c r="E437" s="99"/>
      <c r="F437" s="99"/>
      <c r="G437" s="99"/>
      <c r="H437" s="99"/>
      <c r="I437" s="100"/>
      <c r="J437" s="93">
        <f>BI437</f>
        <v>84.219388982439256</v>
      </c>
      <c r="K437" s="93"/>
      <c r="L437" s="93"/>
      <c r="M437" s="93"/>
      <c r="N437" s="93">
        <f>BJ437</f>
        <v>84.536082474226802</v>
      </c>
      <c r="O437" s="93"/>
      <c r="P437" s="93"/>
      <c r="Q437" s="93"/>
      <c r="R437" s="93">
        <f>BK437</f>
        <v>64.948453608247419</v>
      </c>
      <c r="S437" s="93"/>
      <c r="T437" s="93"/>
      <c r="U437" s="93"/>
      <c r="V437" s="93">
        <f>BL437</f>
        <v>19.587628865979383</v>
      </c>
      <c r="W437" s="93"/>
      <c r="X437" s="93"/>
      <c r="Y437" s="93"/>
      <c r="Z437" s="93">
        <f>BM437</f>
        <v>11.340206185567011</v>
      </c>
      <c r="AA437" s="93"/>
      <c r="AB437" s="93"/>
      <c r="AC437" s="93"/>
      <c r="AD437" s="93">
        <f>BN437</f>
        <v>4.1237113402061851</v>
      </c>
      <c r="AE437" s="93"/>
      <c r="AF437" s="93"/>
      <c r="AG437" s="93"/>
      <c r="AH437" s="93">
        <f>BO437</f>
        <v>0</v>
      </c>
      <c r="AI437" s="93"/>
      <c r="AJ437" s="93"/>
      <c r="AK437" s="93"/>
      <c r="BG437" s="2">
        <v>75</v>
      </c>
      <c r="BH437" s="2" t="s">
        <v>16</v>
      </c>
      <c r="BI437" s="23">
        <v>84.219388982439256</v>
      </c>
      <c r="BJ437" s="23">
        <f>BK437+BL437</f>
        <v>84.536082474226802</v>
      </c>
      <c r="BK437" s="23">
        <v>64.948453608247419</v>
      </c>
      <c r="BL437" s="23">
        <v>19.587628865979383</v>
      </c>
      <c r="BM437" s="23">
        <v>11.340206185567011</v>
      </c>
      <c r="BN437" s="23">
        <v>4.1237113402061851</v>
      </c>
      <c r="BO437" s="23">
        <v>0</v>
      </c>
    </row>
    <row r="438" spans="1:96">
      <c r="D438" s="122" t="s">
        <v>17</v>
      </c>
      <c r="E438" s="123"/>
      <c r="F438" s="123"/>
      <c r="G438" s="123"/>
      <c r="H438" s="123"/>
      <c r="I438" s="124"/>
      <c r="J438" s="97">
        <f>BI438</f>
        <v>82.051282051282044</v>
      </c>
      <c r="K438" s="97"/>
      <c r="L438" s="97"/>
      <c r="M438" s="97"/>
      <c r="N438" s="97">
        <f>IF(ISERROR(BJ438),"",BJ438)</f>
        <v>77.906976744186053</v>
      </c>
      <c r="O438" s="97"/>
      <c r="P438" s="97"/>
      <c r="Q438" s="97"/>
      <c r="R438" s="97">
        <f>BK438</f>
        <v>58.139534883720934</v>
      </c>
      <c r="S438" s="97"/>
      <c r="T438" s="97"/>
      <c r="U438" s="97"/>
      <c r="V438" s="97">
        <f>BL438</f>
        <v>19.767441860465116</v>
      </c>
      <c r="W438" s="97"/>
      <c r="X438" s="97"/>
      <c r="Y438" s="97"/>
      <c r="Z438" s="97">
        <f>BM438</f>
        <v>20.930232558139537</v>
      </c>
      <c r="AA438" s="97"/>
      <c r="AB438" s="97"/>
      <c r="AC438" s="97"/>
      <c r="AD438" s="97">
        <f>BN438</f>
        <v>1.1627906976744187</v>
      </c>
      <c r="AE438" s="97"/>
      <c r="AF438" s="97"/>
      <c r="AG438" s="97"/>
      <c r="AH438" s="97">
        <f>BO438</f>
        <v>0</v>
      </c>
      <c r="AI438" s="97"/>
      <c r="AJ438" s="97"/>
      <c r="AK438" s="97"/>
      <c r="BH438" s="2" t="s">
        <v>18</v>
      </c>
      <c r="BI438" s="23">
        <v>82.051282051282044</v>
      </c>
      <c r="BJ438" s="23">
        <f>BK438+BL438</f>
        <v>77.906976744186053</v>
      </c>
      <c r="BK438" s="23">
        <v>58.139534883720934</v>
      </c>
      <c r="BL438" s="23">
        <v>19.767441860465116</v>
      </c>
      <c r="BM438" s="23">
        <v>20.930232558139537</v>
      </c>
      <c r="BN438" s="23">
        <v>1.1627906976744187</v>
      </c>
      <c r="BO438" s="23">
        <v>0</v>
      </c>
    </row>
    <row r="439" spans="1:96" ht="15" customHeight="1">
      <c r="D439" s="27" t="s">
        <v>161</v>
      </c>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K439" s="22"/>
      <c r="BI439" s="5" t="s">
        <v>13</v>
      </c>
      <c r="BJ439" s="2" t="s">
        <v>14</v>
      </c>
      <c r="BK439" s="2">
        <v>1</v>
      </c>
      <c r="BL439" s="2">
        <v>2</v>
      </c>
      <c r="BM439" s="2">
        <v>3</v>
      </c>
      <c r="BN439" s="2">
        <v>4</v>
      </c>
      <c r="BO439" s="2">
        <v>0</v>
      </c>
    </row>
    <row r="440" spans="1:96">
      <c r="D440" s="98" t="s">
        <v>15</v>
      </c>
      <c r="E440" s="99"/>
      <c r="F440" s="99"/>
      <c r="G440" s="99"/>
      <c r="H440" s="99"/>
      <c r="I440" s="100"/>
      <c r="J440" s="93">
        <f>BI440</f>
        <v>86.143853740678381</v>
      </c>
      <c r="K440" s="93"/>
      <c r="L440" s="93"/>
      <c r="M440" s="93"/>
      <c r="N440" s="93">
        <f>BJ440</f>
        <v>90.721649484536073</v>
      </c>
      <c r="O440" s="93"/>
      <c r="P440" s="93"/>
      <c r="Q440" s="93"/>
      <c r="R440" s="93">
        <f>BK440</f>
        <v>60.824742268041234</v>
      </c>
      <c r="S440" s="93"/>
      <c r="T440" s="93"/>
      <c r="U440" s="93"/>
      <c r="V440" s="93">
        <f>BL440</f>
        <v>29.896907216494846</v>
      </c>
      <c r="W440" s="93"/>
      <c r="X440" s="93"/>
      <c r="Y440" s="93"/>
      <c r="Z440" s="93">
        <f>BM440</f>
        <v>6.1855670103092786</v>
      </c>
      <c r="AA440" s="93"/>
      <c r="AB440" s="93"/>
      <c r="AC440" s="93"/>
      <c r="AD440" s="93">
        <f>BN440</f>
        <v>3.0927835051546393</v>
      </c>
      <c r="AE440" s="93"/>
      <c r="AF440" s="93"/>
      <c r="AG440" s="93"/>
      <c r="AH440" s="93">
        <f>BO440</f>
        <v>0</v>
      </c>
      <c r="AI440" s="93"/>
      <c r="AJ440" s="93"/>
      <c r="AK440" s="93"/>
      <c r="BG440" s="2">
        <v>76</v>
      </c>
      <c r="BH440" s="2" t="s">
        <v>16</v>
      </c>
      <c r="BI440" s="23">
        <v>86.143853740678381</v>
      </c>
      <c r="BJ440" s="23">
        <f>BK440+BL440</f>
        <v>90.721649484536073</v>
      </c>
      <c r="BK440" s="23">
        <v>60.824742268041234</v>
      </c>
      <c r="BL440" s="23">
        <v>29.896907216494846</v>
      </c>
      <c r="BM440" s="23">
        <v>6.1855670103092786</v>
      </c>
      <c r="BN440" s="23">
        <v>3.0927835051546393</v>
      </c>
      <c r="BO440" s="23">
        <v>0</v>
      </c>
    </row>
    <row r="441" spans="1:96">
      <c r="D441" s="94" t="s">
        <v>17</v>
      </c>
      <c r="E441" s="95"/>
      <c r="F441" s="95"/>
      <c r="G441" s="95"/>
      <c r="H441" s="95"/>
      <c r="I441" s="96"/>
      <c r="J441" s="97">
        <f>BI441</f>
        <v>86.262055986826624</v>
      </c>
      <c r="K441" s="97"/>
      <c r="L441" s="97"/>
      <c r="M441" s="97"/>
      <c r="N441" s="97">
        <f>IF(ISERROR(BJ441),"",BJ441)</f>
        <v>87.20930232558139</v>
      </c>
      <c r="O441" s="97"/>
      <c r="P441" s="97"/>
      <c r="Q441" s="97"/>
      <c r="R441" s="97">
        <f>BK441</f>
        <v>54.651162790697668</v>
      </c>
      <c r="S441" s="97"/>
      <c r="T441" s="97"/>
      <c r="U441" s="97"/>
      <c r="V441" s="97">
        <f>BL441</f>
        <v>32.558139534883722</v>
      </c>
      <c r="W441" s="97"/>
      <c r="X441" s="97"/>
      <c r="Y441" s="97"/>
      <c r="Z441" s="97">
        <f>BM441</f>
        <v>11.627906976744185</v>
      </c>
      <c r="AA441" s="97"/>
      <c r="AB441" s="97"/>
      <c r="AC441" s="97"/>
      <c r="AD441" s="97">
        <f>BN441</f>
        <v>1.1627906976744187</v>
      </c>
      <c r="AE441" s="97"/>
      <c r="AF441" s="97"/>
      <c r="AG441" s="97"/>
      <c r="AH441" s="97">
        <f>BO441</f>
        <v>0</v>
      </c>
      <c r="AI441" s="97"/>
      <c r="AJ441" s="97"/>
      <c r="AK441" s="97"/>
      <c r="BH441" s="2" t="s">
        <v>18</v>
      </c>
      <c r="BI441" s="23">
        <v>86.262055986826624</v>
      </c>
      <c r="BJ441" s="23">
        <f>BK441+BL441</f>
        <v>87.20930232558139</v>
      </c>
      <c r="BK441" s="23">
        <v>54.651162790697668</v>
      </c>
      <c r="BL441" s="23">
        <v>32.558139534883722</v>
      </c>
      <c r="BM441" s="23">
        <v>11.627906976744185</v>
      </c>
      <c r="BN441" s="23">
        <v>1.1627906976744187</v>
      </c>
      <c r="BO441" s="23">
        <v>0</v>
      </c>
    </row>
    <row r="442" spans="1:96" ht="15" customHeight="1">
      <c r="D442" s="27" t="s">
        <v>162</v>
      </c>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K442" s="22"/>
      <c r="BI442" s="5" t="s">
        <v>13</v>
      </c>
      <c r="BJ442" s="2" t="s">
        <v>14</v>
      </c>
      <c r="BK442" s="2">
        <v>1</v>
      </c>
      <c r="BL442" s="2">
        <v>2</v>
      </c>
      <c r="BM442" s="2">
        <v>3</v>
      </c>
      <c r="BN442" s="2">
        <v>4</v>
      </c>
      <c r="BO442" s="2">
        <v>0</v>
      </c>
    </row>
    <row r="443" spans="1:96">
      <c r="D443" s="98" t="s">
        <v>15</v>
      </c>
      <c r="E443" s="99"/>
      <c r="F443" s="99"/>
      <c r="G443" s="99"/>
      <c r="H443" s="99"/>
      <c r="I443" s="100"/>
      <c r="J443" s="93">
        <f>BI443</f>
        <v>84.026942506615342</v>
      </c>
      <c r="K443" s="93"/>
      <c r="L443" s="93"/>
      <c r="M443" s="93"/>
      <c r="N443" s="93">
        <f>BJ443</f>
        <v>86.597938144329902</v>
      </c>
      <c r="O443" s="93"/>
      <c r="P443" s="93"/>
      <c r="Q443" s="93"/>
      <c r="R443" s="93">
        <f>BK443</f>
        <v>46.391752577319586</v>
      </c>
      <c r="S443" s="93"/>
      <c r="T443" s="93"/>
      <c r="U443" s="93"/>
      <c r="V443" s="93">
        <f>BL443</f>
        <v>40.206185567010309</v>
      </c>
      <c r="W443" s="93"/>
      <c r="X443" s="93"/>
      <c r="Y443" s="93"/>
      <c r="Z443" s="93">
        <f>BM443</f>
        <v>10.309278350515463</v>
      </c>
      <c r="AA443" s="93"/>
      <c r="AB443" s="93"/>
      <c r="AC443" s="93"/>
      <c r="AD443" s="93">
        <f>BN443</f>
        <v>3.0927835051546393</v>
      </c>
      <c r="AE443" s="93"/>
      <c r="AF443" s="93"/>
      <c r="AG443" s="93"/>
      <c r="AH443" s="93">
        <f>BO443</f>
        <v>0</v>
      </c>
      <c r="AI443" s="93"/>
      <c r="AJ443" s="93"/>
      <c r="AK443" s="93"/>
      <c r="BG443" s="2">
        <v>77</v>
      </c>
      <c r="BH443" s="2" t="s">
        <v>16</v>
      </c>
      <c r="BI443" s="23">
        <v>84.026942506615342</v>
      </c>
      <c r="BJ443" s="23">
        <f>BK443+BL443</f>
        <v>86.597938144329902</v>
      </c>
      <c r="BK443" s="23">
        <v>46.391752577319586</v>
      </c>
      <c r="BL443" s="23">
        <v>40.206185567010309</v>
      </c>
      <c r="BM443" s="23">
        <v>10.309278350515463</v>
      </c>
      <c r="BN443" s="23">
        <v>3.0927835051546393</v>
      </c>
      <c r="BO443" s="23">
        <v>0</v>
      </c>
    </row>
    <row r="444" spans="1:96">
      <c r="D444" s="94" t="s">
        <v>17</v>
      </c>
      <c r="E444" s="95"/>
      <c r="F444" s="95"/>
      <c r="G444" s="95"/>
      <c r="H444" s="95"/>
      <c r="I444" s="96"/>
      <c r="J444" s="97">
        <f>BI444</f>
        <v>83.321571394965886</v>
      </c>
      <c r="K444" s="97"/>
      <c r="L444" s="97"/>
      <c r="M444" s="97"/>
      <c r="N444" s="97">
        <f>IF(ISERROR(BJ444),"",BJ444)</f>
        <v>88.372093023255815</v>
      </c>
      <c r="O444" s="97"/>
      <c r="P444" s="97"/>
      <c r="Q444" s="97"/>
      <c r="R444" s="97">
        <f>BK444</f>
        <v>46.511627906976742</v>
      </c>
      <c r="S444" s="97"/>
      <c r="T444" s="97"/>
      <c r="U444" s="97"/>
      <c r="V444" s="97">
        <f>BL444</f>
        <v>41.860465116279073</v>
      </c>
      <c r="W444" s="97"/>
      <c r="X444" s="97"/>
      <c r="Y444" s="97"/>
      <c r="Z444" s="97">
        <f>BM444</f>
        <v>10.465116279069768</v>
      </c>
      <c r="AA444" s="97"/>
      <c r="AB444" s="97"/>
      <c r="AC444" s="97"/>
      <c r="AD444" s="97">
        <f>BN444</f>
        <v>1.1627906976744187</v>
      </c>
      <c r="AE444" s="97"/>
      <c r="AF444" s="97"/>
      <c r="AG444" s="97"/>
      <c r="AH444" s="97">
        <f>BO444</f>
        <v>0</v>
      </c>
      <c r="AI444" s="97"/>
      <c r="AJ444" s="97"/>
      <c r="AK444" s="97"/>
      <c r="BH444" s="2" t="s">
        <v>18</v>
      </c>
      <c r="BI444" s="23">
        <v>83.321571394965886</v>
      </c>
      <c r="BJ444" s="23">
        <f>BK444+BL444</f>
        <v>88.372093023255815</v>
      </c>
      <c r="BK444" s="23">
        <v>46.511627906976742</v>
      </c>
      <c r="BL444" s="23">
        <v>41.860465116279073</v>
      </c>
      <c r="BM444" s="23">
        <v>10.465116279069768</v>
      </c>
      <c r="BN444" s="23">
        <v>1.1627906976744187</v>
      </c>
      <c r="BO444" s="23">
        <v>0</v>
      </c>
    </row>
    <row r="445" spans="1:96" ht="15" customHeight="1">
      <c r="D445" s="27" t="s">
        <v>163</v>
      </c>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K445" s="22"/>
      <c r="BI445" s="5" t="s">
        <v>13</v>
      </c>
      <c r="BJ445" s="2" t="s">
        <v>14</v>
      </c>
      <c r="BK445" s="2">
        <v>1</v>
      </c>
      <c r="BL445" s="2">
        <v>2</v>
      </c>
      <c r="BM445" s="2">
        <v>3</v>
      </c>
      <c r="BN445" s="2">
        <v>4</v>
      </c>
      <c r="BO445" s="2">
        <v>0</v>
      </c>
    </row>
    <row r="446" spans="1:96">
      <c r="D446" s="98" t="s">
        <v>15</v>
      </c>
      <c r="E446" s="99"/>
      <c r="F446" s="99"/>
      <c r="G446" s="99"/>
      <c r="H446" s="99"/>
      <c r="I446" s="100"/>
      <c r="J446" s="93">
        <f>BI446</f>
        <v>88.332932403175363</v>
      </c>
      <c r="K446" s="93"/>
      <c r="L446" s="93"/>
      <c r="M446" s="93"/>
      <c r="N446" s="93">
        <f>BJ446</f>
        <v>89.69072164948453</v>
      </c>
      <c r="O446" s="93"/>
      <c r="P446" s="93"/>
      <c r="Q446" s="93"/>
      <c r="R446" s="93">
        <f>BK446</f>
        <v>63.917525773195869</v>
      </c>
      <c r="S446" s="93"/>
      <c r="T446" s="93"/>
      <c r="U446" s="93"/>
      <c r="V446" s="93">
        <f>BL446</f>
        <v>25.773195876288657</v>
      </c>
      <c r="W446" s="93"/>
      <c r="X446" s="93"/>
      <c r="Y446" s="93"/>
      <c r="Z446" s="93">
        <f>BM446</f>
        <v>9.2783505154639183</v>
      </c>
      <c r="AA446" s="93"/>
      <c r="AB446" s="93"/>
      <c r="AC446" s="93"/>
      <c r="AD446" s="93">
        <f>BN446</f>
        <v>1.0309278350515463</v>
      </c>
      <c r="AE446" s="93"/>
      <c r="AF446" s="93"/>
      <c r="AG446" s="93"/>
      <c r="AH446" s="93">
        <f>BO446</f>
        <v>0</v>
      </c>
      <c r="AI446" s="93"/>
      <c r="AJ446" s="93"/>
      <c r="AK446" s="93"/>
      <c r="BG446" s="2">
        <v>78</v>
      </c>
      <c r="BH446" s="2" t="s">
        <v>16</v>
      </c>
      <c r="BI446" s="23">
        <v>88.332932403175363</v>
      </c>
      <c r="BJ446" s="23">
        <f>BK446+BL446</f>
        <v>89.69072164948453</v>
      </c>
      <c r="BK446" s="23">
        <v>63.917525773195869</v>
      </c>
      <c r="BL446" s="23">
        <v>25.773195876288657</v>
      </c>
      <c r="BM446" s="23">
        <v>9.2783505154639183</v>
      </c>
      <c r="BN446" s="23">
        <v>1.0309278350515463</v>
      </c>
      <c r="BO446" s="23">
        <v>0</v>
      </c>
    </row>
    <row r="447" spans="1:96">
      <c r="D447" s="122" t="s">
        <v>17</v>
      </c>
      <c r="E447" s="123"/>
      <c r="F447" s="123"/>
      <c r="G447" s="123"/>
      <c r="H447" s="123"/>
      <c r="I447" s="124"/>
      <c r="J447" s="97">
        <f>BI447</f>
        <v>89.155492825217593</v>
      </c>
      <c r="K447" s="97"/>
      <c r="L447" s="97"/>
      <c r="M447" s="97"/>
      <c r="N447" s="97">
        <f>IF(ISERROR(BJ447),"",BJ447)</f>
        <v>94.186046511627922</v>
      </c>
      <c r="O447" s="97"/>
      <c r="P447" s="97"/>
      <c r="Q447" s="97"/>
      <c r="R447" s="97">
        <f>BK447</f>
        <v>51.162790697674424</v>
      </c>
      <c r="S447" s="97"/>
      <c r="T447" s="97"/>
      <c r="U447" s="97"/>
      <c r="V447" s="97">
        <f>BL447</f>
        <v>43.02325581395349</v>
      </c>
      <c r="W447" s="97"/>
      <c r="X447" s="97"/>
      <c r="Y447" s="97"/>
      <c r="Z447" s="97">
        <f>BM447</f>
        <v>5.8139534883720927</v>
      </c>
      <c r="AA447" s="97"/>
      <c r="AB447" s="97"/>
      <c r="AC447" s="97"/>
      <c r="AD447" s="97">
        <f>BN447</f>
        <v>0</v>
      </c>
      <c r="AE447" s="97"/>
      <c r="AF447" s="97"/>
      <c r="AG447" s="97"/>
      <c r="AH447" s="97">
        <f>BO447</f>
        <v>0</v>
      </c>
      <c r="AI447" s="97"/>
      <c r="AJ447" s="97"/>
      <c r="AK447" s="97"/>
      <c r="BH447" s="2" t="s">
        <v>18</v>
      </c>
      <c r="BI447" s="23">
        <v>89.155492825217593</v>
      </c>
      <c r="BJ447" s="23">
        <f>BK447+BL447</f>
        <v>94.186046511627922</v>
      </c>
      <c r="BK447" s="23">
        <v>51.162790697674424</v>
      </c>
      <c r="BL447" s="23">
        <v>43.02325581395349</v>
      </c>
      <c r="BM447" s="23">
        <v>5.8139534883720927</v>
      </c>
      <c r="BN447" s="23">
        <v>0</v>
      </c>
      <c r="BO447" s="23">
        <v>0</v>
      </c>
    </row>
    <row r="448" spans="1:96" ht="15" customHeight="1">
      <c r="D448" s="27" t="s">
        <v>164</v>
      </c>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K448" s="22"/>
      <c r="BI448" s="5" t="s">
        <v>13</v>
      </c>
      <c r="BJ448" s="2" t="s">
        <v>14</v>
      </c>
      <c r="BK448" s="2">
        <v>1</v>
      </c>
      <c r="BL448" s="2">
        <v>2</v>
      </c>
      <c r="BM448" s="2">
        <v>3</v>
      </c>
      <c r="BN448" s="2">
        <v>4</v>
      </c>
      <c r="BO448" s="2">
        <v>0</v>
      </c>
    </row>
    <row r="449" spans="4:67">
      <c r="D449" s="98" t="s">
        <v>15</v>
      </c>
      <c r="E449" s="99"/>
      <c r="F449" s="99"/>
      <c r="G449" s="99"/>
      <c r="H449" s="99"/>
      <c r="I449" s="100"/>
      <c r="J449" s="93">
        <f>BI449</f>
        <v>90.546066875150345</v>
      </c>
      <c r="K449" s="93"/>
      <c r="L449" s="93"/>
      <c r="M449" s="93"/>
      <c r="N449" s="93">
        <f>BJ449</f>
        <v>95.876288659793815</v>
      </c>
      <c r="O449" s="93"/>
      <c r="P449" s="93"/>
      <c r="Q449" s="93"/>
      <c r="R449" s="93">
        <f>BK449</f>
        <v>68.041237113402062</v>
      </c>
      <c r="S449" s="93"/>
      <c r="T449" s="93"/>
      <c r="U449" s="93"/>
      <c r="V449" s="93">
        <f>BL449</f>
        <v>27.835051546391753</v>
      </c>
      <c r="W449" s="93"/>
      <c r="X449" s="93"/>
      <c r="Y449" s="93"/>
      <c r="Z449" s="93">
        <f>BM449</f>
        <v>3.0927835051546393</v>
      </c>
      <c r="AA449" s="93"/>
      <c r="AB449" s="93"/>
      <c r="AC449" s="93"/>
      <c r="AD449" s="93">
        <f>BN449</f>
        <v>1.0309278350515463</v>
      </c>
      <c r="AE449" s="93"/>
      <c r="AF449" s="93"/>
      <c r="AG449" s="93"/>
      <c r="AH449" s="93">
        <f>BO449</f>
        <v>0</v>
      </c>
      <c r="AI449" s="93"/>
      <c r="AJ449" s="93"/>
      <c r="AK449" s="93"/>
      <c r="BG449" s="2">
        <v>79</v>
      </c>
      <c r="BH449" s="2" t="s">
        <v>16</v>
      </c>
      <c r="BI449" s="23">
        <v>90.546066875150345</v>
      </c>
      <c r="BJ449" s="23">
        <f>BK449+BL449</f>
        <v>95.876288659793815</v>
      </c>
      <c r="BK449" s="23">
        <v>68.041237113402062</v>
      </c>
      <c r="BL449" s="23">
        <v>27.835051546391753</v>
      </c>
      <c r="BM449" s="23">
        <v>3.0927835051546393</v>
      </c>
      <c r="BN449" s="23">
        <v>1.0309278350515463</v>
      </c>
      <c r="BO449" s="23">
        <v>0</v>
      </c>
    </row>
    <row r="450" spans="4:67">
      <c r="D450" s="122" t="s">
        <v>17</v>
      </c>
      <c r="E450" s="123"/>
      <c r="F450" s="123"/>
      <c r="G450" s="123"/>
      <c r="H450" s="123"/>
      <c r="I450" s="124"/>
      <c r="J450" s="97">
        <f>BI450</f>
        <v>91.625499882380609</v>
      </c>
      <c r="K450" s="97"/>
      <c r="L450" s="97"/>
      <c r="M450" s="97"/>
      <c r="N450" s="97">
        <f>IF(ISERROR(BJ450),"",BJ450)</f>
        <v>93.023255813953483</v>
      </c>
      <c r="O450" s="97"/>
      <c r="P450" s="97"/>
      <c r="Q450" s="97"/>
      <c r="R450" s="97">
        <f>BK450</f>
        <v>58.139534883720934</v>
      </c>
      <c r="S450" s="97"/>
      <c r="T450" s="97"/>
      <c r="U450" s="97"/>
      <c r="V450" s="97">
        <f>BL450</f>
        <v>34.883720930232556</v>
      </c>
      <c r="W450" s="97"/>
      <c r="X450" s="97"/>
      <c r="Y450" s="97"/>
      <c r="Z450" s="97">
        <f>BM450</f>
        <v>6.9767441860465116</v>
      </c>
      <c r="AA450" s="97"/>
      <c r="AB450" s="97"/>
      <c r="AC450" s="97"/>
      <c r="AD450" s="97">
        <f>BN450</f>
        <v>0</v>
      </c>
      <c r="AE450" s="97"/>
      <c r="AF450" s="97"/>
      <c r="AG450" s="97"/>
      <c r="AH450" s="97">
        <f>BO450</f>
        <v>0</v>
      </c>
      <c r="AI450" s="97"/>
      <c r="AJ450" s="97"/>
      <c r="AK450" s="97"/>
      <c r="BH450" s="2" t="s">
        <v>18</v>
      </c>
      <c r="BI450" s="23">
        <v>91.625499882380609</v>
      </c>
      <c r="BJ450" s="23">
        <f>BK450+BL450</f>
        <v>93.023255813953483</v>
      </c>
      <c r="BK450" s="23">
        <v>58.139534883720934</v>
      </c>
      <c r="BL450" s="23">
        <v>34.883720930232556</v>
      </c>
      <c r="BM450" s="23">
        <v>6.9767441860465116</v>
      </c>
      <c r="BN450" s="23">
        <v>0</v>
      </c>
      <c r="BO450" s="23">
        <v>0</v>
      </c>
    </row>
    <row r="451" spans="4:67" ht="15" customHeight="1">
      <c r="D451" s="27" t="s">
        <v>165</v>
      </c>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K451" s="22"/>
      <c r="BI451" s="5" t="s">
        <v>13</v>
      </c>
      <c r="BJ451" s="2" t="s">
        <v>14</v>
      </c>
      <c r="BK451" s="2">
        <v>1</v>
      </c>
      <c r="BL451" s="2">
        <v>2</v>
      </c>
      <c r="BM451" s="2">
        <v>3</v>
      </c>
      <c r="BN451" s="2">
        <v>4</v>
      </c>
      <c r="BO451" s="2">
        <v>0</v>
      </c>
    </row>
    <row r="452" spans="4:67">
      <c r="D452" s="98" t="s">
        <v>15</v>
      </c>
      <c r="E452" s="99"/>
      <c r="F452" s="99"/>
      <c r="G452" s="99"/>
      <c r="H452" s="99"/>
      <c r="I452" s="100"/>
      <c r="J452" s="93">
        <f>BI452</f>
        <v>97.907144575414961</v>
      </c>
      <c r="K452" s="93"/>
      <c r="L452" s="93"/>
      <c r="M452" s="93"/>
      <c r="N452" s="93">
        <f>BJ452</f>
        <v>98.969072164948443</v>
      </c>
      <c r="O452" s="93"/>
      <c r="P452" s="93"/>
      <c r="Q452" s="93"/>
      <c r="R452" s="93">
        <f>BK452</f>
        <v>85.567010309278345</v>
      </c>
      <c r="S452" s="93"/>
      <c r="T452" s="93"/>
      <c r="U452" s="93"/>
      <c r="V452" s="93">
        <f>BL452</f>
        <v>13.402061855670103</v>
      </c>
      <c r="W452" s="93"/>
      <c r="X452" s="93"/>
      <c r="Y452" s="93"/>
      <c r="Z452" s="93">
        <f>BM452</f>
        <v>0</v>
      </c>
      <c r="AA452" s="93"/>
      <c r="AB452" s="93"/>
      <c r="AC452" s="93"/>
      <c r="AD452" s="93">
        <f>BN452</f>
        <v>1.0309278350515463</v>
      </c>
      <c r="AE452" s="93"/>
      <c r="AF452" s="93"/>
      <c r="AG452" s="93"/>
      <c r="AH452" s="93">
        <f>BO452</f>
        <v>0</v>
      </c>
      <c r="AI452" s="93"/>
      <c r="AJ452" s="93"/>
      <c r="AK452" s="93"/>
      <c r="BG452" s="2">
        <v>80</v>
      </c>
      <c r="BH452" s="2" t="s">
        <v>16</v>
      </c>
      <c r="BI452" s="23">
        <v>97.907144575414961</v>
      </c>
      <c r="BJ452" s="23">
        <f>BK452+BL452</f>
        <v>98.969072164948443</v>
      </c>
      <c r="BK452" s="23">
        <v>85.567010309278345</v>
      </c>
      <c r="BL452" s="23">
        <v>13.402061855670103</v>
      </c>
      <c r="BM452" s="23">
        <v>0</v>
      </c>
      <c r="BN452" s="23">
        <v>1.0309278350515463</v>
      </c>
      <c r="BO452" s="23">
        <v>0</v>
      </c>
    </row>
    <row r="453" spans="4:67">
      <c r="D453" s="94" t="s">
        <v>17</v>
      </c>
      <c r="E453" s="95"/>
      <c r="F453" s="95"/>
      <c r="G453" s="95"/>
      <c r="H453" s="95"/>
      <c r="I453" s="96"/>
      <c r="J453" s="97">
        <f>BI453</f>
        <v>98.118089861209128</v>
      </c>
      <c r="K453" s="97"/>
      <c r="L453" s="97"/>
      <c r="M453" s="97"/>
      <c r="N453" s="97">
        <f>IF(ISERROR(BJ453),"",BJ453)</f>
        <v>98.83720930232559</v>
      </c>
      <c r="O453" s="97"/>
      <c r="P453" s="97"/>
      <c r="Q453" s="97"/>
      <c r="R453" s="97">
        <f>BK453</f>
        <v>89.534883720930239</v>
      </c>
      <c r="S453" s="97"/>
      <c r="T453" s="97"/>
      <c r="U453" s="97"/>
      <c r="V453" s="97">
        <f>BL453</f>
        <v>9.3023255813953494</v>
      </c>
      <c r="W453" s="97"/>
      <c r="X453" s="97"/>
      <c r="Y453" s="97"/>
      <c r="Z453" s="97">
        <f>BM453</f>
        <v>1.1627906976744187</v>
      </c>
      <c r="AA453" s="97"/>
      <c r="AB453" s="97"/>
      <c r="AC453" s="97"/>
      <c r="AD453" s="97">
        <f>BN453</f>
        <v>0</v>
      </c>
      <c r="AE453" s="97"/>
      <c r="AF453" s="97"/>
      <c r="AG453" s="97"/>
      <c r="AH453" s="97">
        <f>BO453</f>
        <v>0</v>
      </c>
      <c r="AI453" s="97"/>
      <c r="AJ453" s="97"/>
      <c r="AK453" s="97"/>
      <c r="BH453" s="2" t="s">
        <v>18</v>
      </c>
      <c r="BI453" s="23">
        <v>98.118089861209128</v>
      </c>
      <c r="BJ453" s="23">
        <f>BK453+BL453</f>
        <v>98.83720930232559</v>
      </c>
      <c r="BK453" s="23">
        <v>89.534883720930239</v>
      </c>
      <c r="BL453" s="23">
        <v>9.3023255813953494</v>
      </c>
      <c r="BM453" s="23">
        <v>1.1627906976744187</v>
      </c>
      <c r="BN453" s="23">
        <v>0</v>
      </c>
      <c r="BO453" s="23">
        <v>0</v>
      </c>
    </row>
    <row r="454" spans="4:67" ht="15" customHeight="1">
      <c r="D454" s="27" t="s">
        <v>166</v>
      </c>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K454" s="22"/>
      <c r="BI454" s="5" t="s">
        <v>13</v>
      </c>
      <c r="BJ454" s="2" t="s">
        <v>14</v>
      </c>
      <c r="BK454" s="2">
        <v>1</v>
      </c>
      <c r="BL454" s="2">
        <v>2</v>
      </c>
      <c r="BM454" s="2">
        <v>3</v>
      </c>
      <c r="BN454" s="2">
        <v>4</v>
      </c>
      <c r="BO454" s="2">
        <v>0</v>
      </c>
    </row>
    <row r="455" spans="4:67">
      <c r="D455" s="98" t="s">
        <v>15</v>
      </c>
      <c r="E455" s="99"/>
      <c r="F455" s="99"/>
      <c r="G455" s="99"/>
      <c r="H455" s="99"/>
      <c r="I455" s="100"/>
      <c r="J455" s="93">
        <f>BI455</f>
        <v>97.907144575414961</v>
      </c>
      <c r="K455" s="93"/>
      <c r="L455" s="93"/>
      <c r="M455" s="93"/>
      <c r="N455" s="93">
        <f>BJ455</f>
        <v>97.938144329896915</v>
      </c>
      <c r="O455" s="93"/>
      <c r="P455" s="93"/>
      <c r="Q455" s="93"/>
      <c r="R455" s="93">
        <f>BK455</f>
        <v>89.690721649484544</v>
      </c>
      <c r="S455" s="93"/>
      <c r="T455" s="93"/>
      <c r="U455" s="93"/>
      <c r="V455" s="93">
        <f>BL455</f>
        <v>8.2474226804123703</v>
      </c>
      <c r="W455" s="93"/>
      <c r="X455" s="93"/>
      <c r="Y455" s="93"/>
      <c r="Z455" s="93">
        <f>BM455</f>
        <v>1.0309278350515463</v>
      </c>
      <c r="AA455" s="93"/>
      <c r="AB455" s="93"/>
      <c r="AC455" s="93"/>
      <c r="AD455" s="93">
        <f>BN455</f>
        <v>1.0309278350515463</v>
      </c>
      <c r="AE455" s="93"/>
      <c r="AF455" s="93"/>
      <c r="AG455" s="93"/>
      <c r="AH455" s="93">
        <f>BO455</f>
        <v>0</v>
      </c>
      <c r="AI455" s="93"/>
      <c r="AJ455" s="93"/>
      <c r="AK455" s="93"/>
      <c r="BG455" s="2">
        <v>81</v>
      </c>
      <c r="BH455" s="2" t="s">
        <v>16</v>
      </c>
      <c r="BI455" s="23">
        <v>97.907144575414961</v>
      </c>
      <c r="BJ455" s="23">
        <f>BK455+BL455</f>
        <v>97.938144329896915</v>
      </c>
      <c r="BK455" s="23">
        <v>89.690721649484544</v>
      </c>
      <c r="BL455" s="23">
        <v>8.2474226804123703</v>
      </c>
      <c r="BM455" s="23">
        <v>1.0309278350515463</v>
      </c>
      <c r="BN455" s="23">
        <v>1.0309278350515463</v>
      </c>
      <c r="BO455" s="23">
        <v>0</v>
      </c>
    </row>
    <row r="456" spans="4:67">
      <c r="D456" s="94" t="s">
        <v>17</v>
      </c>
      <c r="E456" s="95"/>
      <c r="F456" s="95"/>
      <c r="G456" s="95"/>
      <c r="H456" s="95"/>
      <c r="I456" s="96"/>
      <c r="J456" s="97">
        <f>BI456</f>
        <v>98.02399435426959</v>
      </c>
      <c r="K456" s="97"/>
      <c r="L456" s="97"/>
      <c r="M456" s="97"/>
      <c r="N456" s="97">
        <f>IF(ISERROR(BJ456),"",BJ456)</f>
        <v>100</v>
      </c>
      <c r="O456" s="97"/>
      <c r="P456" s="97"/>
      <c r="Q456" s="97"/>
      <c r="R456" s="97">
        <f>BK456</f>
        <v>84.883720930232556</v>
      </c>
      <c r="S456" s="97"/>
      <c r="T456" s="97"/>
      <c r="U456" s="97"/>
      <c r="V456" s="97">
        <f>BL456</f>
        <v>15.11627906976744</v>
      </c>
      <c r="W456" s="97"/>
      <c r="X456" s="97"/>
      <c r="Y456" s="97"/>
      <c r="Z456" s="97">
        <f>BM456</f>
        <v>0</v>
      </c>
      <c r="AA456" s="97"/>
      <c r="AB456" s="97"/>
      <c r="AC456" s="97"/>
      <c r="AD456" s="97">
        <f>BN456</f>
        <v>0</v>
      </c>
      <c r="AE456" s="97"/>
      <c r="AF456" s="97"/>
      <c r="AG456" s="97"/>
      <c r="AH456" s="97">
        <f>BO456</f>
        <v>0</v>
      </c>
      <c r="AI456" s="97"/>
      <c r="AJ456" s="97"/>
      <c r="AK456" s="97"/>
      <c r="BH456" s="2" t="s">
        <v>18</v>
      </c>
      <c r="BI456" s="23">
        <v>98.02399435426959</v>
      </c>
      <c r="BJ456" s="23">
        <f>BK456+BL456</f>
        <v>100</v>
      </c>
      <c r="BK456" s="23">
        <v>84.883720930232556</v>
      </c>
      <c r="BL456" s="23">
        <v>15.11627906976744</v>
      </c>
      <c r="BM456" s="23">
        <v>0</v>
      </c>
      <c r="BN456" s="23">
        <v>0</v>
      </c>
      <c r="BO456" s="23">
        <v>0</v>
      </c>
    </row>
    <row r="457" spans="4:67" ht="15" customHeight="1">
      <c r="D457" s="27" t="s">
        <v>167</v>
      </c>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K457" s="22"/>
      <c r="BI457" s="5" t="s">
        <v>13</v>
      </c>
      <c r="BJ457" s="2" t="s">
        <v>14</v>
      </c>
      <c r="BK457" s="2">
        <v>1</v>
      </c>
      <c r="BL457" s="2">
        <v>2</v>
      </c>
      <c r="BM457" s="2">
        <v>3</v>
      </c>
      <c r="BN457" s="2">
        <v>4</v>
      </c>
      <c r="BO457" s="2">
        <v>0</v>
      </c>
    </row>
    <row r="458" spans="4:67">
      <c r="D458" s="98" t="s">
        <v>15</v>
      </c>
      <c r="E458" s="99"/>
      <c r="F458" s="99"/>
      <c r="G458" s="99"/>
      <c r="H458" s="99"/>
      <c r="I458" s="100"/>
      <c r="J458" s="93">
        <f>BI458</f>
        <v>82.968486889583843</v>
      </c>
      <c r="K458" s="93"/>
      <c r="L458" s="93"/>
      <c r="M458" s="93"/>
      <c r="N458" s="93">
        <f>BJ458</f>
        <v>93.814432989690715</v>
      </c>
      <c r="O458" s="93"/>
      <c r="P458" s="93"/>
      <c r="Q458" s="93"/>
      <c r="R458" s="93">
        <f>BK458</f>
        <v>49.484536082474229</v>
      </c>
      <c r="S458" s="93"/>
      <c r="T458" s="93"/>
      <c r="U458" s="93"/>
      <c r="V458" s="93">
        <f>BL458</f>
        <v>44.329896907216494</v>
      </c>
      <c r="W458" s="93"/>
      <c r="X458" s="93"/>
      <c r="Y458" s="93"/>
      <c r="Z458" s="93">
        <f>BM458</f>
        <v>4.1237113402061851</v>
      </c>
      <c r="AA458" s="93"/>
      <c r="AB458" s="93"/>
      <c r="AC458" s="93"/>
      <c r="AD458" s="93">
        <f>BN458</f>
        <v>2.0618556701030926</v>
      </c>
      <c r="AE458" s="93"/>
      <c r="AF458" s="93"/>
      <c r="AG458" s="93"/>
      <c r="AH458" s="93">
        <f>BO458</f>
        <v>0</v>
      </c>
      <c r="AI458" s="93"/>
      <c r="AJ458" s="93"/>
      <c r="AK458" s="93"/>
      <c r="BG458" s="2">
        <v>82</v>
      </c>
      <c r="BH458" s="2" t="s">
        <v>16</v>
      </c>
      <c r="BI458" s="23">
        <v>82.968486889583843</v>
      </c>
      <c r="BJ458" s="23">
        <f>BK458+BL458</f>
        <v>93.814432989690715</v>
      </c>
      <c r="BK458" s="23">
        <v>49.484536082474229</v>
      </c>
      <c r="BL458" s="23">
        <v>44.329896907216494</v>
      </c>
      <c r="BM458" s="23">
        <v>4.1237113402061851</v>
      </c>
      <c r="BN458" s="23">
        <v>2.0618556701030926</v>
      </c>
      <c r="BO458" s="23">
        <v>0</v>
      </c>
    </row>
    <row r="459" spans="4:67">
      <c r="D459" s="94" t="s">
        <v>17</v>
      </c>
      <c r="E459" s="95"/>
      <c r="F459" s="95"/>
      <c r="G459" s="95"/>
      <c r="H459" s="95"/>
      <c r="I459" s="96"/>
      <c r="J459" s="97">
        <f>BI459</f>
        <v>85.90919783580334</v>
      </c>
      <c r="K459" s="97"/>
      <c r="L459" s="97"/>
      <c r="M459" s="97"/>
      <c r="N459" s="97">
        <f>IF(ISERROR(BJ459),"",BJ459)</f>
        <v>93.023255813953497</v>
      </c>
      <c r="O459" s="97"/>
      <c r="P459" s="97"/>
      <c r="Q459" s="97"/>
      <c r="R459" s="97">
        <f>BK459</f>
        <v>51.162790697674424</v>
      </c>
      <c r="S459" s="97"/>
      <c r="T459" s="97"/>
      <c r="U459" s="97"/>
      <c r="V459" s="97">
        <f>BL459</f>
        <v>41.860465116279073</v>
      </c>
      <c r="W459" s="97"/>
      <c r="X459" s="97"/>
      <c r="Y459" s="97"/>
      <c r="Z459" s="97">
        <f>BM459</f>
        <v>6.9767441860465116</v>
      </c>
      <c r="AA459" s="97"/>
      <c r="AB459" s="97"/>
      <c r="AC459" s="97"/>
      <c r="AD459" s="97">
        <f>BN459</f>
        <v>0</v>
      </c>
      <c r="AE459" s="97"/>
      <c r="AF459" s="97"/>
      <c r="AG459" s="97"/>
      <c r="AH459" s="97">
        <f>BO459</f>
        <v>0</v>
      </c>
      <c r="AI459" s="97"/>
      <c r="AJ459" s="97"/>
      <c r="AK459" s="97"/>
      <c r="BH459" s="2" t="s">
        <v>18</v>
      </c>
      <c r="BI459" s="23">
        <v>85.90919783580334</v>
      </c>
      <c r="BJ459" s="23">
        <f>BK459+BL459</f>
        <v>93.023255813953497</v>
      </c>
      <c r="BK459" s="23">
        <v>51.162790697674424</v>
      </c>
      <c r="BL459" s="23">
        <v>41.860465116279073</v>
      </c>
      <c r="BM459" s="23">
        <v>6.9767441860465116</v>
      </c>
      <c r="BN459" s="23">
        <v>0</v>
      </c>
      <c r="BO459" s="23">
        <v>0</v>
      </c>
    </row>
    <row r="460" spans="4:67" ht="15" customHeight="1">
      <c r="D460" s="27" t="s">
        <v>168</v>
      </c>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K460" s="22"/>
      <c r="BI460" s="5" t="s">
        <v>13</v>
      </c>
      <c r="BJ460" s="2" t="s">
        <v>14</v>
      </c>
      <c r="BK460" s="2">
        <v>1</v>
      </c>
      <c r="BL460" s="2">
        <v>2</v>
      </c>
      <c r="BM460" s="2">
        <v>3</v>
      </c>
      <c r="BN460" s="2">
        <v>4</v>
      </c>
      <c r="BO460" s="2">
        <v>0</v>
      </c>
    </row>
    <row r="461" spans="4:67">
      <c r="D461" s="98" t="s">
        <v>15</v>
      </c>
      <c r="E461" s="99"/>
      <c r="F461" s="99"/>
      <c r="G461" s="99"/>
      <c r="H461" s="99"/>
      <c r="I461" s="100"/>
      <c r="J461" s="93">
        <f>BI461</f>
        <v>97.738753909069047</v>
      </c>
      <c r="K461" s="93"/>
      <c r="L461" s="93"/>
      <c r="M461" s="93"/>
      <c r="N461" s="93">
        <f>BJ461</f>
        <v>97.9381443298969</v>
      </c>
      <c r="O461" s="93"/>
      <c r="P461" s="93"/>
      <c r="Q461" s="93"/>
      <c r="R461" s="93">
        <f>BK461</f>
        <v>88.659793814432987</v>
      </c>
      <c r="S461" s="93"/>
      <c r="T461" s="93"/>
      <c r="U461" s="93"/>
      <c r="V461" s="93">
        <f>BL461</f>
        <v>9.2783505154639183</v>
      </c>
      <c r="W461" s="93"/>
      <c r="X461" s="93"/>
      <c r="Y461" s="93"/>
      <c r="Z461" s="93">
        <f>BM461</f>
        <v>1.0309278350515463</v>
      </c>
      <c r="AA461" s="93"/>
      <c r="AB461" s="93"/>
      <c r="AC461" s="93"/>
      <c r="AD461" s="93">
        <f>BN461</f>
        <v>1.0309278350515463</v>
      </c>
      <c r="AE461" s="93"/>
      <c r="AF461" s="93"/>
      <c r="AG461" s="93"/>
      <c r="AH461" s="93">
        <f>BO461</f>
        <v>0</v>
      </c>
      <c r="AI461" s="93"/>
      <c r="AJ461" s="93"/>
      <c r="AK461" s="93"/>
      <c r="BG461" s="2">
        <v>83</v>
      </c>
      <c r="BH461" s="2" t="s">
        <v>16</v>
      </c>
      <c r="BI461" s="23">
        <v>97.738753909069047</v>
      </c>
      <c r="BJ461" s="23">
        <f>BK461+BL461</f>
        <v>97.9381443298969</v>
      </c>
      <c r="BK461" s="23">
        <v>88.659793814432987</v>
      </c>
      <c r="BL461" s="23">
        <v>9.2783505154639183</v>
      </c>
      <c r="BM461" s="23">
        <v>1.0309278350515463</v>
      </c>
      <c r="BN461" s="23">
        <v>1.0309278350515463</v>
      </c>
      <c r="BO461" s="23">
        <v>0</v>
      </c>
    </row>
    <row r="462" spans="4:67">
      <c r="D462" s="94" t="s">
        <v>17</v>
      </c>
      <c r="E462" s="95"/>
      <c r="F462" s="95"/>
      <c r="G462" s="95"/>
      <c r="H462" s="95"/>
      <c r="I462" s="96"/>
      <c r="J462" s="97">
        <f>BI462</f>
        <v>97.953422724064936</v>
      </c>
      <c r="K462" s="97"/>
      <c r="L462" s="97"/>
      <c r="M462" s="97"/>
      <c r="N462" s="97">
        <f>IF(ISERROR(BJ462),"",BJ462)</f>
        <v>100</v>
      </c>
      <c r="O462" s="97"/>
      <c r="P462" s="97"/>
      <c r="Q462" s="97"/>
      <c r="R462" s="97">
        <f>BK462</f>
        <v>86.04651162790698</v>
      </c>
      <c r="S462" s="97"/>
      <c r="T462" s="97"/>
      <c r="U462" s="97"/>
      <c r="V462" s="97">
        <f>BL462</f>
        <v>13.953488372093023</v>
      </c>
      <c r="W462" s="97"/>
      <c r="X462" s="97"/>
      <c r="Y462" s="97"/>
      <c r="Z462" s="97">
        <f>BM462</f>
        <v>0</v>
      </c>
      <c r="AA462" s="97"/>
      <c r="AB462" s="97"/>
      <c r="AC462" s="97"/>
      <c r="AD462" s="97">
        <f>BN462</f>
        <v>0</v>
      </c>
      <c r="AE462" s="97"/>
      <c r="AF462" s="97"/>
      <c r="AG462" s="97"/>
      <c r="AH462" s="97">
        <f>BO462</f>
        <v>0</v>
      </c>
      <c r="AI462" s="97"/>
      <c r="AJ462" s="97"/>
      <c r="AK462" s="97"/>
      <c r="BH462" s="2" t="s">
        <v>18</v>
      </c>
      <c r="BI462" s="23">
        <v>97.953422724064936</v>
      </c>
      <c r="BJ462" s="23">
        <f>BK462+BL462</f>
        <v>100</v>
      </c>
      <c r="BK462" s="23">
        <v>86.04651162790698</v>
      </c>
      <c r="BL462" s="23">
        <v>13.953488372093023</v>
      </c>
      <c r="BM462" s="23">
        <v>0</v>
      </c>
      <c r="BN462" s="23">
        <v>0</v>
      </c>
      <c r="BO462" s="23">
        <v>0</v>
      </c>
    </row>
    <row r="463" spans="4:67" ht="15" customHeight="1">
      <c r="D463" s="27" t="s">
        <v>169</v>
      </c>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K463" s="22"/>
      <c r="BI463" s="5" t="s">
        <v>13</v>
      </c>
      <c r="BJ463" s="2" t="s">
        <v>14</v>
      </c>
      <c r="BK463" s="2">
        <v>1</v>
      </c>
      <c r="BL463" s="2">
        <v>2</v>
      </c>
      <c r="BM463" s="2">
        <v>3</v>
      </c>
      <c r="BN463" s="2">
        <v>4</v>
      </c>
      <c r="BO463" s="2">
        <v>0</v>
      </c>
    </row>
    <row r="464" spans="4:67">
      <c r="D464" s="98" t="s">
        <v>15</v>
      </c>
      <c r="E464" s="99"/>
      <c r="F464" s="99"/>
      <c r="G464" s="99"/>
      <c r="H464" s="99"/>
      <c r="I464" s="100"/>
      <c r="J464" s="93">
        <f>BI464</f>
        <v>97.786865528025018</v>
      </c>
      <c r="K464" s="93"/>
      <c r="L464" s="93"/>
      <c r="M464" s="93"/>
      <c r="N464" s="93">
        <f>BJ464</f>
        <v>97.938144329896915</v>
      </c>
      <c r="O464" s="93"/>
      <c r="P464" s="93"/>
      <c r="Q464" s="93"/>
      <c r="R464" s="93">
        <f>BK464</f>
        <v>87.628865979381445</v>
      </c>
      <c r="S464" s="93"/>
      <c r="T464" s="93"/>
      <c r="U464" s="93"/>
      <c r="V464" s="93">
        <f>BL464</f>
        <v>10.309278350515463</v>
      </c>
      <c r="W464" s="93"/>
      <c r="X464" s="93"/>
      <c r="Y464" s="93"/>
      <c r="Z464" s="93">
        <f>BM464</f>
        <v>1.0309278350515463</v>
      </c>
      <c r="AA464" s="93"/>
      <c r="AB464" s="93"/>
      <c r="AC464" s="93"/>
      <c r="AD464" s="93">
        <f>BN464</f>
        <v>1.0309278350515463</v>
      </c>
      <c r="AE464" s="93"/>
      <c r="AF464" s="93"/>
      <c r="AG464" s="93"/>
      <c r="AH464" s="93">
        <f>BO464</f>
        <v>0</v>
      </c>
      <c r="AI464" s="93"/>
      <c r="AJ464" s="93"/>
      <c r="AK464" s="93"/>
      <c r="BG464" s="2">
        <v>84</v>
      </c>
      <c r="BH464" s="2" t="s">
        <v>16</v>
      </c>
      <c r="BI464" s="23">
        <v>97.786865528025018</v>
      </c>
      <c r="BJ464" s="23">
        <f>BK464+BL464</f>
        <v>97.938144329896915</v>
      </c>
      <c r="BK464" s="23">
        <v>87.628865979381445</v>
      </c>
      <c r="BL464" s="23">
        <v>10.309278350515463</v>
      </c>
      <c r="BM464" s="23">
        <v>1.0309278350515463</v>
      </c>
      <c r="BN464" s="23">
        <v>1.0309278350515463</v>
      </c>
      <c r="BO464" s="23">
        <v>0</v>
      </c>
    </row>
    <row r="465" spans="4:67">
      <c r="D465" s="94" t="s">
        <v>17</v>
      </c>
      <c r="E465" s="95"/>
      <c r="F465" s="95"/>
      <c r="G465" s="95"/>
      <c r="H465" s="95"/>
      <c r="I465" s="96"/>
      <c r="J465" s="97">
        <f>BI465</f>
        <v>98.212185368148681</v>
      </c>
      <c r="K465" s="97"/>
      <c r="L465" s="97"/>
      <c r="M465" s="97"/>
      <c r="N465" s="97">
        <f>IF(ISERROR(BJ465),"",BJ465)</f>
        <v>97.674418604651166</v>
      </c>
      <c r="O465" s="97"/>
      <c r="P465" s="97"/>
      <c r="Q465" s="97"/>
      <c r="R465" s="97">
        <f>BK465</f>
        <v>86.04651162790698</v>
      </c>
      <c r="S465" s="97"/>
      <c r="T465" s="97"/>
      <c r="U465" s="97"/>
      <c r="V465" s="97">
        <f>BL465</f>
        <v>11.627906976744185</v>
      </c>
      <c r="W465" s="97"/>
      <c r="X465" s="97"/>
      <c r="Y465" s="97"/>
      <c r="Z465" s="97">
        <f>BM465</f>
        <v>2.3255813953488373</v>
      </c>
      <c r="AA465" s="97"/>
      <c r="AB465" s="97"/>
      <c r="AC465" s="97"/>
      <c r="AD465" s="97">
        <f>BN465</f>
        <v>0</v>
      </c>
      <c r="AE465" s="97"/>
      <c r="AF465" s="97"/>
      <c r="AG465" s="97"/>
      <c r="AH465" s="97">
        <f>BO465</f>
        <v>0</v>
      </c>
      <c r="AI465" s="97"/>
      <c r="AJ465" s="97"/>
      <c r="AK465" s="97"/>
      <c r="BH465" s="2" t="s">
        <v>18</v>
      </c>
      <c r="BI465" s="23">
        <v>98.212185368148681</v>
      </c>
      <c r="BJ465" s="23">
        <f>BK465+BL465</f>
        <v>97.674418604651166</v>
      </c>
      <c r="BK465" s="23">
        <v>86.04651162790698</v>
      </c>
      <c r="BL465" s="23">
        <v>11.627906976744185</v>
      </c>
      <c r="BM465" s="23">
        <v>2.3255813953488373</v>
      </c>
      <c r="BN465" s="23">
        <v>0</v>
      </c>
      <c r="BO465" s="23">
        <v>0</v>
      </c>
    </row>
    <row r="466" spans="4:67" ht="15" customHeight="1">
      <c r="D466" s="27" t="s">
        <v>170</v>
      </c>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K466" s="22"/>
      <c r="BI466" s="5" t="s">
        <v>13</v>
      </c>
      <c r="BJ466" s="2" t="s">
        <v>14</v>
      </c>
      <c r="BK466" s="2">
        <v>1</v>
      </c>
      <c r="BL466" s="2">
        <v>2</v>
      </c>
      <c r="BM466" s="2">
        <v>3</v>
      </c>
      <c r="BN466" s="2">
        <v>4</v>
      </c>
      <c r="BO466" s="2">
        <v>0</v>
      </c>
    </row>
    <row r="467" spans="4:67">
      <c r="D467" s="98" t="s">
        <v>15</v>
      </c>
      <c r="E467" s="99"/>
      <c r="F467" s="99"/>
      <c r="G467" s="99"/>
      <c r="H467" s="99"/>
      <c r="I467" s="100"/>
      <c r="J467" s="93">
        <f>BI467</f>
        <v>93.456819821987011</v>
      </c>
      <c r="K467" s="93"/>
      <c r="L467" s="93"/>
      <c r="M467" s="93"/>
      <c r="N467" s="93">
        <f>BJ467</f>
        <v>97.9381443298969</v>
      </c>
      <c r="O467" s="93"/>
      <c r="P467" s="93"/>
      <c r="Q467" s="93"/>
      <c r="R467" s="93">
        <f>BK467</f>
        <v>63.917525773195869</v>
      </c>
      <c r="S467" s="93"/>
      <c r="T467" s="93"/>
      <c r="U467" s="93"/>
      <c r="V467" s="93">
        <f>BL467</f>
        <v>34.020618556701031</v>
      </c>
      <c r="W467" s="93"/>
      <c r="X467" s="93"/>
      <c r="Y467" s="93"/>
      <c r="Z467" s="93">
        <f>BM467</f>
        <v>1.0309278350515463</v>
      </c>
      <c r="AA467" s="93"/>
      <c r="AB467" s="93"/>
      <c r="AC467" s="93"/>
      <c r="AD467" s="93">
        <f>BN467</f>
        <v>1.0309278350515463</v>
      </c>
      <c r="AE467" s="93"/>
      <c r="AF467" s="93"/>
      <c r="AG467" s="93"/>
      <c r="AH467" s="93">
        <f>BO467</f>
        <v>0</v>
      </c>
      <c r="AI467" s="93"/>
      <c r="AJ467" s="93"/>
      <c r="AK467" s="93"/>
      <c r="BG467" s="2">
        <v>85</v>
      </c>
      <c r="BH467" s="2" t="s">
        <v>16</v>
      </c>
      <c r="BI467" s="23">
        <v>93.456819821987011</v>
      </c>
      <c r="BJ467" s="23">
        <f>BK467+BL467</f>
        <v>97.9381443298969</v>
      </c>
      <c r="BK467" s="23">
        <v>63.917525773195869</v>
      </c>
      <c r="BL467" s="23">
        <v>34.020618556701031</v>
      </c>
      <c r="BM467" s="23">
        <v>1.0309278350515463</v>
      </c>
      <c r="BN467" s="23">
        <v>1.0309278350515463</v>
      </c>
      <c r="BO467" s="23">
        <v>0</v>
      </c>
    </row>
    <row r="468" spans="4:67">
      <c r="D468" s="94" t="s">
        <v>17</v>
      </c>
      <c r="E468" s="95"/>
      <c r="F468" s="95"/>
      <c r="G468" s="95"/>
      <c r="H468" s="95"/>
      <c r="I468" s="96"/>
      <c r="J468" s="97">
        <f>BI468</f>
        <v>94.683603857915784</v>
      </c>
      <c r="K468" s="97"/>
      <c r="L468" s="97"/>
      <c r="M468" s="97"/>
      <c r="N468" s="97">
        <f>IF(ISERROR(BJ468),"",BJ468)</f>
        <v>96.511627906976742</v>
      </c>
      <c r="O468" s="97"/>
      <c r="P468" s="97"/>
      <c r="Q468" s="97"/>
      <c r="R468" s="97">
        <f>BK468</f>
        <v>51.162790697674424</v>
      </c>
      <c r="S468" s="97"/>
      <c r="T468" s="97"/>
      <c r="U468" s="97"/>
      <c r="V468" s="97">
        <f>BL468</f>
        <v>45.348837209302324</v>
      </c>
      <c r="W468" s="97"/>
      <c r="X468" s="97"/>
      <c r="Y468" s="97"/>
      <c r="Z468" s="97">
        <f>BM468</f>
        <v>3.4883720930232558</v>
      </c>
      <c r="AA468" s="97"/>
      <c r="AB468" s="97"/>
      <c r="AC468" s="97"/>
      <c r="AD468" s="97">
        <f>BN468</f>
        <v>0</v>
      </c>
      <c r="AE468" s="97"/>
      <c r="AF468" s="97"/>
      <c r="AG468" s="97"/>
      <c r="AH468" s="97">
        <f>BO468</f>
        <v>0</v>
      </c>
      <c r="AI468" s="97"/>
      <c r="AJ468" s="97"/>
      <c r="AK468" s="97"/>
      <c r="BH468" s="2" t="s">
        <v>18</v>
      </c>
      <c r="BI468" s="23">
        <v>94.683603857915784</v>
      </c>
      <c r="BJ468" s="23">
        <f>BK468+BL468</f>
        <v>96.511627906976742</v>
      </c>
      <c r="BK468" s="23">
        <v>51.162790697674424</v>
      </c>
      <c r="BL468" s="23">
        <v>45.348837209302324</v>
      </c>
      <c r="BM468" s="23">
        <v>3.4883720930232558</v>
      </c>
      <c r="BN468" s="23">
        <v>0</v>
      </c>
      <c r="BO468" s="23">
        <v>0</v>
      </c>
    </row>
    <row r="469" spans="4:67" ht="15" customHeight="1">
      <c r="D469" s="27" t="s">
        <v>171</v>
      </c>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K469" s="22"/>
      <c r="BI469" s="5" t="s">
        <v>13</v>
      </c>
      <c r="BJ469" s="2" t="s">
        <v>14</v>
      </c>
      <c r="BK469" s="2">
        <v>1</v>
      </c>
      <c r="BL469" s="2">
        <v>2</v>
      </c>
      <c r="BM469" s="2">
        <v>3</v>
      </c>
      <c r="BN469" s="2">
        <v>4</v>
      </c>
      <c r="BO469" s="2">
        <v>0</v>
      </c>
    </row>
    <row r="470" spans="4:67">
      <c r="D470" s="98" t="s">
        <v>15</v>
      </c>
      <c r="E470" s="99"/>
      <c r="F470" s="99"/>
      <c r="G470" s="99"/>
      <c r="H470" s="99"/>
      <c r="I470" s="100"/>
      <c r="J470" s="93">
        <f>BI470</f>
        <v>89.295164782294918</v>
      </c>
      <c r="K470" s="93"/>
      <c r="L470" s="93"/>
      <c r="M470" s="93"/>
      <c r="N470" s="93">
        <f>BJ470</f>
        <v>91.75257731958763</v>
      </c>
      <c r="O470" s="93"/>
      <c r="P470" s="93"/>
      <c r="Q470" s="93"/>
      <c r="R470" s="93">
        <f>BK470</f>
        <v>48.453608247422679</v>
      </c>
      <c r="S470" s="93"/>
      <c r="T470" s="93"/>
      <c r="U470" s="93"/>
      <c r="V470" s="93">
        <f>BL470</f>
        <v>43.298969072164951</v>
      </c>
      <c r="W470" s="93"/>
      <c r="X470" s="93"/>
      <c r="Y470" s="93"/>
      <c r="Z470" s="93">
        <f>BM470</f>
        <v>7.216494845360824</v>
      </c>
      <c r="AA470" s="93"/>
      <c r="AB470" s="93"/>
      <c r="AC470" s="93"/>
      <c r="AD470" s="93">
        <f>BN470</f>
        <v>1.0309278350515463</v>
      </c>
      <c r="AE470" s="93"/>
      <c r="AF470" s="93"/>
      <c r="AG470" s="93"/>
      <c r="AH470" s="93">
        <f>BO470</f>
        <v>0</v>
      </c>
      <c r="AI470" s="93"/>
      <c r="AJ470" s="93"/>
      <c r="AK470" s="93"/>
      <c r="BG470" s="2">
        <v>86</v>
      </c>
      <c r="BH470" s="2" t="s">
        <v>16</v>
      </c>
      <c r="BI470" s="23">
        <v>89.295164782294918</v>
      </c>
      <c r="BJ470" s="23">
        <f>BK470+BL470</f>
        <v>91.75257731958763</v>
      </c>
      <c r="BK470" s="23">
        <v>48.453608247422679</v>
      </c>
      <c r="BL470" s="23">
        <v>43.298969072164951</v>
      </c>
      <c r="BM470" s="23">
        <v>7.216494845360824</v>
      </c>
      <c r="BN470" s="23">
        <v>1.0309278350515463</v>
      </c>
      <c r="BO470" s="23">
        <v>0</v>
      </c>
    </row>
    <row r="471" spans="4:67">
      <c r="D471" s="122" t="s">
        <v>17</v>
      </c>
      <c r="E471" s="123"/>
      <c r="F471" s="123"/>
      <c r="G471" s="123"/>
      <c r="H471" s="123"/>
      <c r="I471" s="124"/>
      <c r="J471" s="97">
        <f>BI471</f>
        <v>89.437779346036223</v>
      </c>
      <c r="K471" s="97"/>
      <c r="L471" s="97"/>
      <c r="M471" s="97"/>
      <c r="N471" s="97">
        <f>IF(ISERROR(BJ471),"",BJ471)</f>
        <v>93.023255813953483</v>
      </c>
      <c r="O471" s="97"/>
      <c r="P471" s="97"/>
      <c r="Q471" s="97"/>
      <c r="R471" s="97">
        <f>BK471</f>
        <v>52.325581395348841</v>
      </c>
      <c r="S471" s="97"/>
      <c r="T471" s="97"/>
      <c r="U471" s="97"/>
      <c r="V471" s="97">
        <f>BL471</f>
        <v>40.697674418604649</v>
      </c>
      <c r="W471" s="97"/>
      <c r="X471" s="97"/>
      <c r="Y471" s="97"/>
      <c r="Z471" s="97">
        <f>BM471</f>
        <v>5.8139534883720927</v>
      </c>
      <c r="AA471" s="97"/>
      <c r="AB471" s="97"/>
      <c r="AC471" s="97"/>
      <c r="AD471" s="97">
        <f>BN471</f>
        <v>1.1627906976744187</v>
      </c>
      <c r="AE471" s="97"/>
      <c r="AF471" s="97"/>
      <c r="AG471" s="97"/>
      <c r="AH471" s="97">
        <f>BO471</f>
        <v>0</v>
      </c>
      <c r="AI471" s="97"/>
      <c r="AJ471" s="97"/>
      <c r="AK471" s="97"/>
      <c r="BH471" s="2" t="s">
        <v>18</v>
      </c>
      <c r="BI471" s="23">
        <v>89.437779346036223</v>
      </c>
      <c r="BJ471" s="23">
        <f>BK471+BL471</f>
        <v>93.023255813953483</v>
      </c>
      <c r="BK471" s="23">
        <v>52.325581395348841</v>
      </c>
      <c r="BL471" s="23">
        <v>40.697674418604649</v>
      </c>
      <c r="BM471" s="23">
        <v>5.8139534883720927</v>
      </c>
      <c r="BN471" s="23">
        <v>1.1627906976744187</v>
      </c>
      <c r="BO471" s="23">
        <v>0</v>
      </c>
    </row>
    <row r="472" spans="4:67" ht="15" customHeight="1">
      <c r="D472" s="27" t="s">
        <v>172</v>
      </c>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K472" s="22"/>
      <c r="BI472" s="5" t="s">
        <v>13</v>
      </c>
      <c r="BJ472" s="2" t="s">
        <v>14</v>
      </c>
      <c r="BK472" s="2">
        <v>1</v>
      </c>
      <c r="BL472" s="2">
        <v>2</v>
      </c>
      <c r="BM472" s="2">
        <v>3</v>
      </c>
      <c r="BN472" s="2">
        <v>4</v>
      </c>
      <c r="BO472" s="2">
        <v>0</v>
      </c>
    </row>
    <row r="473" spans="4:67">
      <c r="D473" s="98" t="s">
        <v>15</v>
      </c>
      <c r="E473" s="99"/>
      <c r="F473" s="99"/>
      <c r="G473" s="99"/>
      <c r="H473" s="99"/>
      <c r="I473" s="100"/>
      <c r="J473" s="93">
        <f>BI473</f>
        <v>97.883088765936975</v>
      </c>
      <c r="K473" s="93"/>
      <c r="L473" s="93"/>
      <c r="M473" s="93"/>
      <c r="N473" s="93">
        <f>BJ473</f>
        <v>94.845360824742272</v>
      </c>
      <c r="O473" s="93"/>
      <c r="P473" s="93"/>
      <c r="Q473" s="93"/>
      <c r="R473" s="93">
        <f>BK473</f>
        <v>87.628865979381445</v>
      </c>
      <c r="S473" s="93"/>
      <c r="T473" s="93"/>
      <c r="U473" s="93"/>
      <c r="V473" s="93">
        <f>BL473</f>
        <v>7.216494845360824</v>
      </c>
      <c r="W473" s="93"/>
      <c r="X473" s="93"/>
      <c r="Y473" s="93"/>
      <c r="Z473" s="93">
        <f>BM473</f>
        <v>2.0618556701030926</v>
      </c>
      <c r="AA473" s="93"/>
      <c r="AB473" s="93"/>
      <c r="AC473" s="93"/>
      <c r="AD473" s="93">
        <f>BN473</f>
        <v>3.0927835051546393</v>
      </c>
      <c r="AE473" s="93"/>
      <c r="AF473" s="93"/>
      <c r="AG473" s="93"/>
      <c r="AH473" s="93">
        <f>BO473</f>
        <v>0</v>
      </c>
      <c r="AI473" s="93"/>
      <c r="AJ473" s="93"/>
      <c r="AK473" s="93"/>
      <c r="BG473" s="2">
        <v>87</v>
      </c>
      <c r="BH473" s="2" t="s">
        <v>16</v>
      </c>
      <c r="BI473" s="23">
        <v>97.883088765936975</v>
      </c>
      <c r="BJ473" s="23">
        <f>BK473+BL473</f>
        <v>94.845360824742272</v>
      </c>
      <c r="BK473" s="23">
        <v>87.628865979381445</v>
      </c>
      <c r="BL473" s="23">
        <v>7.216494845360824</v>
      </c>
      <c r="BM473" s="23">
        <v>2.0618556701030926</v>
      </c>
      <c r="BN473" s="23">
        <v>3.0927835051546393</v>
      </c>
      <c r="BO473" s="23">
        <v>0</v>
      </c>
    </row>
    <row r="474" spans="4:67">
      <c r="D474" s="94" t="s">
        <v>17</v>
      </c>
      <c r="E474" s="95"/>
      <c r="F474" s="95"/>
      <c r="G474" s="95"/>
      <c r="H474" s="95"/>
      <c r="I474" s="96"/>
      <c r="J474" s="97">
        <f>BI474</f>
        <v>97.553516819571868</v>
      </c>
      <c r="K474" s="97"/>
      <c r="L474" s="97"/>
      <c r="M474" s="97"/>
      <c r="N474" s="97">
        <f>IF(ISERROR(BJ474),"",BJ474)</f>
        <v>97.674418604651152</v>
      </c>
      <c r="O474" s="97"/>
      <c r="P474" s="97"/>
      <c r="Q474" s="97"/>
      <c r="R474" s="97">
        <f>BK474</f>
        <v>87.20930232558139</v>
      </c>
      <c r="S474" s="97"/>
      <c r="T474" s="97"/>
      <c r="U474" s="97"/>
      <c r="V474" s="97">
        <f>BL474</f>
        <v>10.465116279069768</v>
      </c>
      <c r="W474" s="97"/>
      <c r="X474" s="97"/>
      <c r="Y474" s="97"/>
      <c r="Z474" s="97">
        <f>BM474</f>
        <v>2.3255813953488373</v>
      </c>
      <c r="AA474" s="97"/>
      <c r="AB474" s="97"/>
      <c r="AC474" s="97"/>
      <c r="AD474" s="97">
        <f>BN474</f>
        <v>0</v>
      </c>
      <c r="AE474" s="97"/>
      <c r="AF474" s="97"/>
      <c r="AG474" s="97"/>
      <c r="AH474" s="97">
        <f>BO474</f>
        <v>0</v>
      </c>
      <c r="AI474" s="97"/>
      <c r="AJ474" s="97"/>
      <c r="AK474" s="97"/>
      <c r="BH474" s="2" t="s">
        <v>18</v>
      </c>
      <c r="BI474" s="23">
        <v>97.553516819571868</v>
      </c>
      <c r="BJ474" s="23">
        <f>BK474+BL474</f>
        <v>97.674418604651152</v>
      </c>
      <c r="BK474" s="23">
        <v>87.20930232558139</v>
      </c>
      <c r="BL474" s="23">
        <v>10.465116279069768</v>
      </c>
      <c r="BM474" s="23">
        <v>2.3255813953488373</v>
      </c>
      <c r="BN474" s="23">
        <v>0</v>
      </c>
      <c r="BO474" s="23">
        <v>0</v>
      </c>
    </row>
    <row r="475" spans="4:67" ht="15" customHeight="1">
      <c r="D475" s="27" t="s">
        <v>173</v>
      </c>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K475" s="22"/>
      <c r="BI475" s="5" t="s">
        <v>13</v>
      </c>
      <c r="BJ475" s="2" t="s">
        <v>14</v>
      </c>
      <c r="BK475" s="2">
        <v>1</v>
      </c>
      <c r="BL475" s="2">
        <v>2</v>
      </c>
      <c r="BM475" s="2">
        <v>3</v>
      </c>
      <c r="BN475" s="2">
        <v>4</v>
      </c>
      <c r="BO475" s="2">
        <v>0</v>
      </c>
    </row>
    <row r="476" spans="4:67">
      <c r="D476" s="98" t="s">
        <v>15</v>
      </c>
      <c r="E476" s="99"/>
      <c r="F476" s="99"/>
      <c r="G476" s="99"/>
      <c r="H476" s="99"/>
      <c r="I476" s="100"/>
      <c r="J476" s="93">
        <f>BI476</f>
        <v>93.264373346163097</v>
      </c>
      <c r="K476" s="93"/>
      <c r="L476" s="93"/>
      <c r="M476" s="93"/>
      <c r="N476" s="93">
        <f>BJ476</f>
        <v>95.876288659793801</v>
      </c>
      <c r="O476" s="93"/>
      <c r="P476" s="93"/>
      <c r="Q476" s="93"/>
      <c r="R476" s="93">
        <f>BK476</f>
        <v>63.917525773195869</v>
      </c>
      <c r="S476" s="93"/>
      <c r="T476" s="93"/>
      <c r="U476" s="93"/>
      <c r="V476" s="93">
        <f>BL476</f>
        <v>31.958762886597935</v>
      </c>
      <c r="W476" s="93"/>
      <c r="X476" s="93"/>
      <c r="Y476" s="93"/>
      <c r="Z476" s="93">
        <f>BM476</f>
        <v>2.0618556701030926</v>
      </c>
      <c r="AA476" s="93"/>
      <c r="AB476" s="93"/>
      <c r="AC476" s="93"/>
      <c r="AD476" s="93">
        <f>BN476</f>
        <v>2.0618556701030926</v>
      </c>
      <c r="AE476" s="93"/>
      <c r="AF476" s="93"/>
      <c r="AG476" s="93"/>
      <c r="AH476" s="93">
        <f>BO476</f>
        <v>0</v>
      </c>
      <c r="AI476" s="93"/>
      <c r="AJ476" s="93"/>
      <c r="AK476" s="93"/>
      <c r="BG476" s="2">
        <v>88</v>
      </c>
      <c r="BH476" s="2" t="s">
        <v>16</v>
      </c>
      <c r="BI476" s="23">
        <v>93.264373346163097</v>
      </c>
      <c r="BJ476" s="23">
        <f>BK476+BL476</f>
        <v>95.876288659793801</v>
      </c>
      <c r="BK476" s="23">
        <v>63.917525773195869</v>
      </c>
      <c r="BL476" s="23">
        <v>31.958762886597935</v>
      </c>
      <c r="BM476" s="23">
        <v>2.0618556701030926</v>
      </c>
      <c r="BN476" s="23">
        <v>2.0618556701030926</v>
      </c>
      <c r="BO476" s="23">
        <v>0</v>
      </c>
    </row>
    <row r="477" spans="4:67">
      <c r="D477" s="94" t="s">
        <v>17</v>
      </c>
      <c r="E477" s="95"/>
      <c r="F477" s="95"/>
      <c r="G477" s="95"/>
      <c r="H477" s="95"/>
      <c r="I477" s="96"/>
      <c r="J477" s="97">
        <f>BI477</f>
        <v>93.154551870148211</v>
      </c>
      <c r="K477" s="97"/>
      <c r="L477" s="97"/>
      <c r="M477" s="97"/>
      <c r="N477" s="97">
        <f>IF(ISERROR(BJ477),"",BJ477)</f>
        <v>95.348837209302332</v>
      </c>
      <c r="O477" s="97"/>
      <c r="P477" s="97"/>
      <c r="Q477" s="97"/>
      <c r="R477" s="97">
        <f>BK477</f>
        <v>59.302325581395351</v>
      </c>
      <c r="S477" s="97"/>
      <c r="T477" s="97"/>
      <c r="U477" s="97"/>
      <c r="V477" s="97">
        <f>BL477</f>
        <v>36.046511627906973</v>
      </c>
      <c r="W477" s="97"/>
      <c r="X477" s="97"/>
      <c r="Y477" s="97"/>
      <c r="Z477" s="97">
        <f>BM477</f>
        <v>3.4883720930232558</v>
      </c>
      <c r="AA477" s="97"/>
      <c r="AB477" s="97"/>
      <c r="AC477" s="97"/>
      <c r="AD477" s="97">
        <f>BN477</f>
        <v>1.1627906976744187</v>
      </c>
      <c r="AE477" s="97"/>
      <c r="AF477" s="97"/>
      <c r="AG477" s="97"/>
      <c r="AH477" s="97">
        <f>BO477</f>
        <v>0</v>
      </c>
      <c r="AI477" s="97"/>
      <c r="AJ477" s="97"/>
      <c r="AK477" s="97"/>
      <c r="BH477" s="2" t="s">
        <v>18</v>
      </c>
      <c r="BI477" s="23">
        <v>93.154551870148211</v>
      </c>
      <c r="BJ477" s="23">
        <f>BK477+BL477</f>
        <v>95.348837209302332</v>
      </c>
      <c r="BK477" s="23">
        <v>59.302325581395351</v>
      </c>
      <c r="BL477" s="23">
        <v>36.046511627906973</v>
      </c>
      <c r="BM477" s="23">
        <v>3.4883720930232558</v>
      </c>
      <c r="BN477" s="23">
        <v>1.1627906976744187</v>
      </c>
      <c r="BO477" s="23">
        <v>0</v>
      </c>
    </row>
    <row r="478" spans="4:67" ht="15" customHeight="1">
      <c r="D478" s="27" t="s">
        <v>174</v>
      </c>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K478" s="22"/>
      <c r="BI478" s="5" t="s">
        <v>13</v>
      </c>
      <c r="BJ478" s="2" t="s">
        <v>14</v>
      </c>
      <c r="BK478" s="2">
        <v>1</v>
      </c>
      <c r="BL478" s="2">
        <v>2</v>
      </c>
      <c r="BM478" s="2">
        <v>3</v>
      </c>
      <c r="BN478" s="2">
        <v>4</v>
      </c>
      <c r="BO478" s="2">
        <v>0</v>
      </c>
    </row>
    <row r="479" spans="4:67">
      <c r="D479" s="98" t="s">
        <v>15</v>
      </c>
      <c r="E479" s="99"/>
      <c r="F479" s="99"/>
      <c r="G479" s="99"/>
      <c r="H479" s="99"/>
      <c r="I479" s="100"/>
      <c r="J479" s="93">
        <f>BI479</f>
        <v>89.776280971854703</v>
      </c>
      <c r="K479" s="93"/>
      <c r="L479" s="93"/>
      <c r="M479" s="93"/>
      <c r="N479" s="93">
        <f>BJ479</f>
        <v>93.814432989690715</v>
      </c>
      <c r="O479" s="93"/>
      <c r="P479" s="93"/>
      <c r="Q479" s="93"/>
      <c r="R479" s="93">
        <f>BK479</f>
        <v>61.855670103092784</v>
      </c>
      <c r="S479" s="93"/>
      <c r="T479" s="93"/>
      <c r="U479" s="93"/>
      <c r="V479" s="93">
        <f>BL479</f>
        <v>31.958762886597935</v>
      </c>
      <c r="W479" s="93"/>
      <c r="X479" s="93"/>
      <c r="Y479" s="93"/>
      <c r="Z479" s="93">
        <f>BM479</f>
        <v>4.1237113402061851</v>
      </c>
      <c r="AA479" s="93"/>
      <c r="AB479" s="93"/>
      <c r="AC479" s="93"/>
      <c r="AD479" s="93">
        <f>BN479</f>
        <v>2.0618556701030926</v>
      </c>
      <c r="AE479" s="93"/>
      <c r="AF479" s="93"/>
      <c r="AG479" s="93"/>
      <c r="AH479" s="93">
        <f>BO479</f>
        <v>0</v>
      </c>
      <c r="AI479" s="93"/>
      <c r="AJ479" s="93"/>
      <c r="AK479" s="93"/>
      <c r="BG479" s="2">
        <v>89</v>
      </c>
      <c r="BH479" s="2" t="s">
        <v>16</v>
      </c>
      <c r="BI479" s="23">
        <v>89.776280971854703</v>
      </c>
      <c r="BJ479" s="23">
        <f>BK479+BL479</f>
        <v>93.814432989690715</v>
      </c>
      <c r="BK479" s="23">
        <v>61.855670103092784</v>
      </c>
      <c r="BL479" s="23">
        <v>31.958762886597935</v>
      </c>
      <c r="BM479" s="23">
        <v>4.1237113402061851</v>
      </c>
      <c r="BN479" s="23">
        <v>2.0618556701030926</v>
      </c>
      <c r="BO479" s="23">
        <v>0</v>
      </c>
    </row>
    <row r="480" spans="4:67">
      <c r="D480" s="122" t="s">
        <v>17</v>
      </c>
      <c r="E480" s="123"/>
      <c r="F480" s="123"/>
      <c r="G480" s="123"/>
      <c r="H480" s="123"/>
      <c r="I480" s="124"/>
      <c r="J480" s="97">
        <f>BI480</f>
        <v>89.649494236650199</v>
      </c>
      <c r="K480" s="97"/>
      <c r="L480" s="97"/>
      <c r="M480" s="97"/>
      <c r="N480" s="97">
        <f>IF(ISERROR(BJ480),"",BJ480)</f>
        <v>88.372093023255815</v>
      </c>
      <c r="O480" s="97"/>
      <c r="P480" s="97"/>
      <c r="Q480" s="97"/>
      <c r="R480" s="97">
        <f>BK480</f>
        <v>62.790697674418603</v>
      </c>
      <c r="S480" s="97"/>
      <c r="T480" s="97"/>
      <c r="U480" s="97"/>
      <c r="V480" s="97">
        <f>BL480</f>
        <v>25.581395348837212</v>
      </c>
      <c r="W480" s="97"/>
      <c r="X480" s="97"/>
      <c r="Y480" s="97"/>
      <c r="Z480" s="97">
        <f>BM480</f>
        <v>10.465116279069768</v>
      </c>
      <c r="AA480" s="97"/>
      <c r="AB480" s="97"/>
      <c r="AC480" s="97"/>
      <c r="AD480" s="97">
        <f>BN480</f>
        <v>1.1627906976744187</v>
      </c>
      <c r="AE480" s="97"/>
      <c r="AF480" s="97"/>
      <c r="AG480" s="97"/>
      <c r="AH480" s="97">
        <f>BO480</f>
        <v>0</v>
      </c>
      <c r="AI480" s="97"/>
      <c r="AJ480" s="97"/>
      <c r="AK480" s="97"/>
      <c r="BH480" s="2" t="s">
        <v>18</v>
      </c>
      <c r="BI480" s="23">
        <v>89.649494236650199</v>
      </c>
      <c r="BJ480" s="23">
        <f>BK480+BL480</f>
        <v>88.372093023255815</v>
      </c>
      <c r="BK480" s="23">
        <v>62.790697674418603</v>
      </c>
      <c r="BL480" s="23">
        <v>25.581395348837212</v>
      </c>
      <c r="BM480" s="23">
        <v>10.465116279069768</v>
      </c>
      <c r="BN480" s="23">
        <v>1.1627906976744187</v>
      </c>
      <c r="BO480" s="23">
        <v>0</v>
      </c>
    </row>
    <row r="481" spans="1:96" ht="15" customHeight="1">
      <c r="D481" s="27" t="s">
        <v>175</v>
      </c>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K481" s="22"/>
      <c r="BI481" s="5" t="s">
        <v>13</v>
      </c>
      <c r="BJ481" s="2" t="s">
        <v>14</v>
      </c>
      <c r="BK481" s="2">
        <v>1</v>
      </c>
      <c r="BL481" s="2">
        <v>2</v>
      </c>
      <c r="BM481" s="2">
        <v>3</v>
      </c>
      <c r="BN481" s="2">
        <v>4</v>
      </c>
      <c r="BO481" s="2">
        <v>0</v>
      </c>
    </row>
    <row r="482" spans="1:96">
      <c r="D482" s="98" t="s">
        <v>15</v>
      </c>
      <c r="E482" s="99"/>
      <c r="F482" s="99"/>
      <c r="G482" s="99"/>
      <c r="H482" s="99"/>
      <c r="I482" s="100"/>
      <c r="J482" s="93">
        <f>BI482</f>
        <v>44.455135915323552</v>
      </c>
      <c r="K482" s="93"/>
      <c r="L482" s="93"/>
      <c r="M482" s="93"/>
      <c r="N482" s="93">
        <f>BJ482</f>
        <v>44.329896907216494</v>
      </c>
      <c r="O482" s="93"/>
      <c r="P482" s="93"/>
      <c r="Q482" s="93"/>
      <c r="R482" s="93">
        <f>BK482</f>
        <v>20.618556701030926</v>
      </c>
      <c r="S482" s="93"/>
      <c r="T482" s="93"/>
      <c r="U482" s="93"/>
      <c r="V482" s="93">
        <f>BL482</f>
        <v>23.711340206185564</v>
      </c>
      <c r="W482" s="93"/>
      <c r="X482" s="93"/>
      <c r="Y482" s="93"/>
      <c r="Z482" s="93">
        <f>BM482</f>
        <v>26.804123711340207</v>
      </c>
      <c r="AA482" s="93"/>
      <c r="AB482" s="93"/>
      <c r="AC482" s="93"/>
      <c r="AD482" s="93">
        <f>BN482</f>
        <v>28.865979381443296</v>
      </c>
      <c r="AE482" s="93"/>
      <c r="AF482" s="93"/>
      <c r="AG482" s="93"/>
      <c r="AH482" s="93">
        <f>BO482</f>
        <v>0</v>
      </c>
      <c r="AI482" s="93"/>
      <c r="AJ482" s="93"/>
      <c r="AK482" s="93"/>
      <c r="BG482" s="2">
        <v>90</v>
      </c>
      <c r="BH482" s="2" t="s">
        <v>16</v>
      </c>
      <c r="BI482" s="23">
        <v>44.455135915323552</v>
      </c>
      <c r="BJ482" s="23">
        <f>BK482+BL482</f>
        <v>44.329896907216494</v>
      </c>
      <c r="BK482" s="23">
        <v>20.618556701030926</v>
      </c>
      <c r="BL482" s="23">
        <v>23.711340206185564</v>
      </c>
      <c r="BM482" s="23">
        <v>26.804123711340207</v>
      </c>
      <c r="BN482" s="23">
        <v>28.865979381443296</v>
      </c>
      <c r="BO482" s="23">
        <v>0</v>
      </c>
    </row>
    <row r="483" spans="1:96">
      <c r="D483" s="94" t="s">
        <v>17</v>
      </c>
      <c r="E483" s="95"/>
      <c r="F483" s="95"/>
      <c r="G483" s="95"/>
      <c r="H483" s="95"/>
      <c r="I483" s="96"/>
      <c r="J483" s="97">
        <f>BI483</f>
        <v>45.565749235474009</v>
      </c>
      <c r="K483" s="97"/>
      <c r="L483" s="97"/>
      <c r="M483" s="97"/>
      <c r="N483" s="97">
        <f>IF(ISERROR(BJ483),"",BJ483)</f>
        <v>44.186046511627907</v>
      </c>
      <c r="O483" s="97"/>
      <c r="P483" s="97"/>
      <c r="Q483" s="97"/>
      <c r="R483" s="97">
        <f>BK483</f>
        <v>24.418604651162788</v>
      </c>
      <c r="S483" s="97"/>
      <c r="T483" s="97"/>
      <c r="U483" s="97"/>
      <c r="V483" s="97">
        <f>BL483</f>
        <v>19.767441860465116</v>
      </c>
      <c r="W483" s="97"/>
      <c r="X483" s="97"/>
      <c r="Y483" s="97"/>
      <c r="Z483" s="97">
        <f>BM483</f>
        <v>24.418604651162788</v>
      </c>
      <c r="AA483" s="97"/>
      <c r="AB483" s="97"/>
      <c r="AC483" s="97"/>
      <c r="AD483" s="97">
        <f>BN483</f>
        <v>31.395348837209301</v>
      </c>
      <c r="AE483" s="97"/>
      <c r="AF483" s="97"/>
      <c r="AG483" s="97"/>
      <c r="AH483" s="97">
        <f>BO483</f>
        <v>0</v>
      </c>
      <c r="AI483" s="97"/>
      <c r="AJ483" s="97"/>
      <c r="AK483" s="97"/>
      <c r="BH483" s="2" t="s">
        <v>18</v>
      </c>
      <c r="BI483" s="23">
        <v>45.565749235474009</v>
      </c>
      <c r="BJ483" s="23">
        <f>BK483+BL483</f>
        <v>44.186046511627907</v>
      </c>
      <c r="BK483" s="23">
        <v>24.418604651162788</v>
      </c>
      <c r="BL483" s="23">
        <v>19.767441860465116</v>
      </c>
      <c r="BM483" s="23">
        <v>24.418604651162788</v>
      </c>
      <c r="BN483" s="23">
        <v>31.395348837209301</v>
      </c>
      <c r="BO483" s="23">
        <v>0</v>
      </c>
    </row>
    <row r="484" spans="1:96" ht="15" customHeight="1">
      <c r="D484" s="27" t="s">
        <v>176</v>
      </c>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K484" s="22"/>
      <c r="BI484" s="5" t="s">
        <v>13</v>
      </c>
      <c r="BJ484" s="2" t="s">
        <v>14</v>
      </c>
      <c r="BK484" s="2">
        <v>1</v>
      </c>
      <c r="BL484" s="2">
        <v>2</v>
      </c>
      <c r="BM484" s="2">
        <v>3</v>
      </c>
      <c r="BN484" s="2">
        <v>4</v>
      </c>
      <c r="BO484" s="2">
        <v>0</v>
      </c>
    </row>
    <row r="485" spans="1:96">
      <c r="D485" s="98" t="s">
        <v>15</v>
      </c>
      <c r="E485" s="99"/>
      <c r="F485" s="99"/>
      <c r="G485" s="99"/>
      <c r="H485" s="99"/>
      <c r="I485" s="100"/>
      <c r="J485" s="93">
        <f>BI485</f>
        <v>73.56266538369016</v>
      </c>
      <c r="K485" s="93"/>
      <c r="L485" s="93"/>
      <c r="M485" s="93"/>
      <c r="N485" s="93">
        <f>BJ485</f>
        <v>73.195876288659804</v>
      </c>
      <c r="O485" s="93"/>
      <c r="P485" s="93"/>
      <c r="Q485" s="93"/>
      <c r="R485" s="93">
        <f>BK485</f>
        <v>52.577319587628871</v>
      </c>
      <c r="S485" s="93"/>
      <c r="T485" s="93"/>
      <c r="U485" s="93"/>
      <c r="V485" s="93">
        <f>BL485</f>
        <v>20.618556701030926</v>
      </c>
      <c r="W485" s="93"/>
      <c r="X485" s="93"/>
      <c r="Y485" s="93"/>
      <c r="Z485" s="93">
        <f>BM485</f>
        <v>17.525773195876287</v>
      </c>
      <c r="AA485" s="93"/>
      <c r="AB485" s="93"/>
      <c r="AC485" s="93"/>
      <c r="AD485" s="93">
        <f>BN485</f>
        <v>9.2783505154639183</v>
      </c>
      <c r="AE485" s="93"/>
      <c r="AF485" s="93"/>
      <c r="AG485" s="93"/>
      <c r="AH485" s="93">
        <f>BO485</f>
        <v>0</v>
      </c>
      <c r="AI485" s="93"/>
      <c r="AJ485" s="93"/>
      <c r="AK485" s="93"/>
      <c r="BG485" s="2">
        <v>91</v>
      </c>
      <c r="BH485" s="2" t="s">
        <v>16</v>
      </c>
      <c r="BI485" s="23">
        <v>73.56266538369016</v>
      </c>
      <c r="BJ485" s="23">
        <f>BK485+BL485</f>
        <v>73.195876288659804</v>
      </c>
      <c r="BK485" s="23">
        <v>52.577319587628871</v>
      </c>
      <c r="BL485" s="23">
        <v>20.618556701030926</v>
      </c>
      <c r="BM485" s="23">
        <v>17.525773195876287</v>
      </c>
      <c r="BN485" s="23">
        <v>9.2783505154639183</v>
      </c>
      <c r="BO485" s="23">
        <v>0</v>
      </c>
    </row>
    <row r="486" spans="1:96">
      <c r="D486" s="94" t="s">
        <v>17</v>
      </c>
      <c r="E486" s="95"/>
      <c r="F486" s="95"/>
      <c r="G486" s="95"/>
      <c r="H486" s="95"/>
      <c r="I486" s="96"/>
      <c r="J486" s="97">
        <f>BI486</f>
        <v>73.159256645495176</v>
      </c>
      <c r="K486" s="97"/>
      <c r="L486" s="97"/>
      <c r="M486" s="97"/>
      <c r="N486" s="97">
        <f>IF(ISERROR(BJ486),"",BJ486)</f>
        <v>80.232558139534888</v>
      </c>
      <c r="O486" s="97"/>
      <c r="P486" s="97"/>
      <c r="Q486" s="97"/>
      <c r="R486" s="97">
        <f>BK486</f>
        <v>37.209302325581397</v>
      </c>
      <c r="S486" s="97"/>
      <c r="T486" s="97"/>
      <c r="U486" s="97"/>
      <c r="V486" s="97">
        <f>BL486</f>
        <v>43.02325581395349</v>
      </c>
      <c r="W486" s="97"/>
      <c r="X486" s="97"/>
      <c r="Y486" s="97"/>
      <c r="Z486" s="97">
        <f>BM486</f>
        <v>13.953488372093023</v>
      </c>
      <c r="AA486" s="97"/>
      <c r="AB486" s="97"/>
      <c r="AC486" s="97"/>
      <c r="AD486" s="97">
        <f>BN486</f>
        <v>5.8139534883720927</v>
      </c>
      <c r="AE486" s="97"/>
      <c r="AF486" s="97"/>
      <c r="AG486" s="97"/>
      <c r="AH486" s="97">
        <f>BO486</f>
        <v>0</v>
      </c>
      <c r="AI486" s="97"/>
      <c r="AJ486" s="97"/>
      <c r="AK486" s="97"/>
      <c r="BH486" s="2" t="s">
        <v>18</v>
      </c>
      <c r="BI486" s="23">
        <v>73.159256645495176</v>
      </c>
      <c r="BJ486" s="23">
        <f>BK486+BL486</f>
        <v>80.232558139534888</v>
      </c>
      <c r="BK486" s="23">
        <v>37.209302325581397</v>
      </c>
      <c r="BL486" s="23">
        <v>43.02325581395349</v>
      </c>
      <c r="BM486" s="23">
        <v>13.953488372093023</v>
      </c>
      <c r="BN486" s="23">
        <v>5.8139534883720927</v>
      </c>
      <c r="BO486" s="23">
        <v>0</v>
      </c>
    </row>
    <row r="487" spans="1:96" ht="15" customHeight="1">
      <c r="D487" s="27" t="s">
        <v>177</v>
      </c>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K487" s="22"/>
      <c r="BI487" s="5" t="s">
        <v>13</v>
      </c>
      <c r="BJ487" s="2" t="s">
        <v>14</v>
      </c>
      <c r="BK487" s="2">
        <v>1</v>
      </c>
      <c r="BL487" s="2">
        <v>2</v>
      </c>
      <c r="BM487" s="2">
        <v>3</v>
      </c>
      <c r="BN487" s="2">
        <v>4</v>
      </c>
      <c r="BO487" s="2">
        <v>0</v>
      </c>
    </row>
    <row r="488" spans="1:96">
      <c r="D488" s="98" t="s">
        <v>15</v>
      </c>
      <c r="E488" s="99"/>
      <c r="F488" s="99"/>
      <c r="G488" s="99"/>
      <c r="H488" s="99"/>
      <c r="I488" s="100"/>
      <c r="J488" s="93">
        <f>BI488</f>
        <v>79.167668992061579</v>
      </c>
      <c r="K488" s="93"/>
      <c r="L488" s="93"/>
      <c r="M488" s="93"/>
      <c r="N488" s="93">
        <f>BJ488</f>
        <v>85.567010309278345</v>
      </c>
      <c r="O488" s="93"/>
      <c r="P488" s="93"/>
      <c r="Q488" s="93"/>
      <c r="R488" s="93">
        <f>BK488</f>
        <v>64.948453608247419</v>
      </c>
      <c r="S488" s="93"/>
      <c r="T488" s="93"/>
      <c r="U488" s="93"/>
      <c r="V488" s="93">
        <f>BL488</f>
        <v>20.618556701030926</v>
      </c>
      <c r="W488" s="93"/>
      <c r="X488" s="93"/>
      <c r="Y488" s="93"/>
      <c r="Z488" s="93">
        <f>BM488</f>
        <v>12.371134020618557</v>
      </c>
      <c r="AA488" s="93"/>
      <c r="AB488" s="93"/>
      <c r="AC488" s="93"/>
      <c r="AD488" s="93">
        <f>BN488</f>
        <v>2.0618556701030926</v>
      </c>
      <c r="AE488" s="93"/>
      <c r="AF488" s="93"/>
      <c r="AG488" s="93"/>
      <c r="AH488" s="93">
        <f>BO488</f>
        <v>0</v>
      </c>
      <c r="AI488" s="93"/>
      <c r="AJ488" s="93"/>
      <c r="AK488" s="93"/>
      <c r="BG488" s="2">
        <v>92</v>
      </c>
      <c r="BH488" s="2" t="s">
        <v>16</v>
      </c>
      <c r="BI488" s="23">
        <v>79.167668992061579</v>
      </c>
      <c r="BJ488" s="23">
        <f>BK488+BL488</f>
        <v>85.567010309278345</v>
      </c>
      <c r="BK488" s="23">
        <v>64.948453608247419</v>
      </c>
      <c r="BL488" s="23">
        <v>20.618556701030926</v>
      </c>
      <c r="BM488" s="23">
        <v>12.371134020618557</v>
      </c>
      <c r="BN488" s="23">
        <v>2.0618556701030926</v>
      </c>
      <c r="BO488" s="23">
        <v>0</v>
      </c>
    </row>
    <row r="489" spans="1:96">
      <c r="D489" s="94" t="s">
        <v>17</v>
      </c>
      <c r="E489" s="95"/>
      <c r="F489" s="95"/>
      <c r="G489" s="95"/>
      <c r="H489" s="95"/>
      <c r="I489" s="96"/>
      <c r="J489" s="97">
        <f>BI489</f>
        <v>75.911550223476837</v>
      </c>
      <c r="K489" s="97"/>
      <c r="L489" s="97"/>
      <c r="M489" s="97"/>
      <c r="N489" s="97">
        <f>IF(ISERROR(BJ489),"",BJ489)</f>
        <v>72.093023255813961</v>
      </c>
      <c r="O489" s="97"/>
      <c r="P489" s="97"/>
      <c r="Q489" s="97"/>
      <c r="R489" s="97">
        <f>BK489</f>
        <v>30.232558139534881</v>
      </c>
      <c r="S489" s="97"/>
      <c r="T489" s="97"/>
      <c r="U489" s="97"/>
      <c r="V489" s="97">
        <f>BL489</f>
        <v>41.860465116279073</v>
      </c>
      <c r="W489" s="97"/>
      <c r="X489" s="97"/>
      <c r="Y489" s="97"/>
      <c r="Z489" s="97">
        <f>BM489</f>
        <v>15.11627906976744</v>
      </c>
      <c r="AA489" s="97"/>
      <c r="AB489" s="97"/>
      <c r="AC489" s="97"/>
      <c r="AD489" s="97">
        <f>BN489</f>
        <v>12.790697674418606</v>
      </c>
      <c r="AE489" s="97"/>
      <c r="AF489" s="97"/>
      <c r="AG489" s="97"/>
      <c r="AH489" s="97">
        <f>BO489</f>
        <v>0</v>
      </c>
      <c r="AI489" s="97"/>
      <c r="AJ489" s="97"/>
      <c r="AK489" s="97"/>
      <c r="BH489" s="2" t="s">
        <v>18</v>
      </c>
      <c r="BI489" s="23">
        <v>75.911550223476837</v>
      </c>
      <c r="BJ489" s="23">
        <f>BK489+BL489</f>
        <v>72.093023255813961</v>
      </c>
      <c r="BK489" s="23">
        <v>30.232558139534881</v>
      </c>
      <c r="BL489" s="23">
        <v>41.860465116279073</v>
      </c>
      <c r="BM489" s="23">
        <v>15.11627906976744</v>
      </c>
      <c r="BN489" s="23">
        <v>12.790697674418606</v>
      </c>
      <c r="BO489" s="23">
        <v>0</v>
      </c>
    </row>
    <row r="490" spans="1:96" ht="15" customHeight="1">
      <c r="D490" s="27" t="s">
        <v>178</v>
      </c>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K490" s="22"/>
      <c r="BI490" s="5" t="s">
        <v>13</v>
      </c>
      <c r="BJ490" s="2" t="s">
        <v>14</v>
      </c>
      <c r="BK490" s="2">
        <v>1</v>
      </c>
      <c r="BL490" s="2">
        <v>2</v>
      </c>
      <c r="BM490" s="2">
        <v>3</v>
      </c>
      <c r="BN490" s="2">
        <v>4</v>
      </c>
      <c r="BO490" s="2">
        <v>0</v>
      </c>
    </row>
    <row r="491" spans="1:96">
      <c r="D491" s="98" t="s">
        <v>15</v>
      </c>
      <c r="E491" s="99"/>
      <c r="F491" s="99"/>
      <c r="G491" s="99"/>
      <c r="H491" s="99"/>
      <c r="I491" s="100"/>
      <c r="J491" s="93">
        <f>BI491</f>
        <v>76.353139283136869</v>
      </c>
      <c r="K491" s="93"/>
      <c r="L491" s="93"/>
      <c r="M491" s="93"/>
      <c r="N491" s="93">
        <f>BJ491</f>
        <v>86.597938144329888</v>
      </c>
      <c r="O491" s="93"/>
      <c r="P491" s="93"/>
      <c r="Q491" s="93"/>
      <c r="R491" s="93">
        <f>BK491</f>
        <v>54.639175257731956</v>
      </c>
      <c r="S491" s="93"/>
      <c r="T491" s="93"/>
      <c r="U491" s="93"/>
      <c r="V491" s="93">
        <f>BL491</f>
        <v>31.958762886597935</v>
      </c>
      <c r="W491" s="93"/>
      <c r="X491" s="93"/>
      <c r="Y491" s="93"/>
      <c r="Z491" s="93">
        <f>BM491</f>
        <v>11.340206185567011</v>
      </c>
      <c r="AA491" s="93"/>
      <c r="AB491" s="93"/>
      <c r="AC491" s="93"/>
      <c r="AD491" s="93">
        <f>BN491</f>
        <v>2.0618556701030926</v>
      </c>
      <c r="AE491" s="93"/>
      <c r="AF491" s="93"/>
      <c r="AG491" s="93"/>
      <c r="AH491" s="93">
        <f>BO491</f>
        <v>0</v>
      </c>
      <c r="AI491" s="93"/>
      <c r="AJ491" s="93"/>
      <c r="AK491" s="93"/>
      <c r="BG491" s="2">
        <v>93</v>
      </c>
      <c r="BH491" s="2" t="s">
        <v>16</v>
      </c>
      <c r="BI491" s="23">
        <v>76.353139283136869</v>
      </c>
      <c r="BJ491" s="23">
        <f>BK491+BL491</f>
        <v>86.597938144329888</v>
      </c>
      <c r="BK491" s="23">
        <v>54.639175257731956</v>
      </c>
      <c r="BL491" s="23">
        <v>31.958762886597935</v>
      </c>
      <c r="BM491" s="23">
        <v>11.340206185567011</v>
      </c>
      <c r="BN491" s="23">
        <v>2.0618556701030926</v>
      </c>
      <c r="BO491" s="23">
        <v>0</v>
      </c>
    </row>
    <row r="492" spans="1:96">
      <c r="D492" s="94" t="s">
        <v>17</v>
      </c>
      <c r="E492" s="95"/>
      <c r="F492" s="95"/>
      <c r="G492" s="95"/>
      <c r="H492" s="95"/>
      <c r="I492" s="96"/>
      <c r="J492" s="97">
        <f>BI492</f>
        <v>75.135262291225587</v>
      </c>
      <c r="K492" s="97"/>
      <c r="L492" s="97"/>
      <c r="M492" s="97"/>
      <c r="N492" s="97">
        <f>IF(ISERROR(BJ492),"",BJ492)</f>
        <v>77.906976744186039</v>
      </c>
      <c r="O492" s="97"/>
      <c r="P492" s="97"/>
      <c r="Q492" s="97"/>
      <c r="R492" s="97">
        <f>BK492</f>
        <v>38.372093023255815</v>
      </c>
      <c r="S492" s="97"/>
      <c r="T492" s="97"/>
      <c r="U492" s="97"/>
      <c r="V492" s="97">
        <f>BL492</f>
        <v>39.534883720930232</v>
      </c>
      <c r="W492" s="97"/>
      <c r="X492" s="97"/>
      <c r="Y492" s="97"/>
      <c r="Z492" s="97">
        <f>BM492</f>
        <v>13.953488372093023</v>
      </c>
      <c r="AA492" s="97"/>
      <c r="AB492" s="97"/>
      <c r="AC492" s="97"/>
      <c r="AD492" s="97">
        <f>BN492</f>
        <v>8.1395348837209305</v>
      </c>
      <c r="AE492" s="97"/>
      <c r="AF492" s="97"/>
      <c r="AG492" s="97"/>
      <c r="AH492" s="97">
        <f>BO492</f>
        <v>0</v>
      </c>
      <c r="AI492" s="97"/>
      <c r="AJ492" s="97"/>
      <c r="AK492" s="97"/>
      <c r="BH492" s="2" t="s">
        <v>18</v>
      </c>
      <c r="BI492" s="23">
        <v>75.135262291225587</v>
      </c>
      <c r="BJ492" s="23">
        <f>BK492+BL492</f>
        <v>77.906976744186039</v>
      </c>
      <c r="BK492" s="23">
        <v>38.372093023255815</v>
      </c>
      <c r="BL492" s="23">
        <v>39.534883720930232</v>
      </c>
      <c r="BM492" s="23">
        <v>13.953488372093023</v>
      </c>
      <c r="BN492" s="23">
        <v>8.1395348837209305</v>
      </c>
      <c r="BO492" s="23">
        <v>0</v>
      </c>
    </row>
    <row r="493" spans="1:96">
      <c r="D493" s="45"/>
      <c r="E493" s="45"/>
      <c r="F493" s="45"/>
      <c r="G493" s="45"/>
      <c r="H493" s="45"/>
      <c r="I493" s="45"/>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BI493" s="23"/>
      <c r="BJ493" s="23"/>
      <c r="BK493" s="23"/>
      <c r="BL493" s="23"/>
      <c r="BM493" s="23"/>
      <c r="BN493" s="23"/>
      <c r="BO493" s="23"/>
    </row>
    <row r="494" spans="1:96" ht="3" customHeight="1">
      <c r="D494" s="55"/>
      <c r="E494" s="55"/>
      <c r="F494" s="55"/>
      <c r="G494" s="55"/>
      <c r="H494" s="55"/>
      <c r="I494" s="55"/>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BI494" s="23"/>
      <c r="BJ494" s="23"/>
      <c r="BK494" s="23"/>
      <c r="BL494" s="23"/>
      <c r="BM494" s="23"/>
      <c r="BN494" s="23"/>
      <c r="BO494" s="23"/>
    </row>
    <row r="495" spans="1:96" s="19" customFormat="1" ht="11.25" customHeight="1">
      <c r="A495" s="2"/>
      <c r="B495" s="2"/>
      <c r="C495" s="2"/>
      <c r="D495" s="15" t="s">
        <v>179</v>
      </c>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17"/>
      <c r="AI495" s="17"/>
      <c r="AJ495" s="15"/>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CR495" s="20"/>
    </row>
    <row r="496" spans="1:96" ht="15" customHeight="1">
      <c r="D496" s="27" t="s">
        <v>180</v>
      </c>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K496" s="22"/>
    </row>
    <row r="497" spans="4:67" ht="9.75" customHeight="1">
      <c r="D497" s="72"/>
      <c r="E497" s="73"/>
      <c r="F497" s="73"/>
      <c r="G497" s="73"/>
      <c r="H497" s="73"/>
      <c r="I497" s="74"/>
      <c r="J497" s="78" t="s">
        <v>6</v>
      </c>
      <c r="K497" s="79"/>
      <c r="L497" s="79"/>
      <c r="M497" s="80"/>
      <c r="N497" s="78" t="s">
        <v>7</v>
      </c>
      <c r="O497" s="79"/>
      <c r="P497" s="79"/>
      <c r="Q497" s="80"/>
      <c r="R497" s="65">
        <v>1</v>
      </c>
      <c r="S497" s="66"/>
      <c r="T497" s="66"/>
      <c r="U497" s="67"/>
      <c r="V497" s="65">
        <v>2</v>
      </c>
      <c r="W497" s="66"/>
      <c r="X497" s="66"/>
      <c r="Y497" s="67"/>
      <c r="Z497" s="65">
        <v>3</v>
      </c>
      <c r="AA497" s="66"/>
      <c r="AB497" s="66"/>
      <c r="AC497" s="67"/>
      <c r="AD497" s="65">
        <v>4</v>
      </c>
      <c r="AE497" s="66"/>
      <c r="AF497" s="66"/>
      <c r="AG497" s="67"/>
      <c r="AH497" s="65"/>
      <c r="AI497" s="66"/>
      <c r="AJ497" s="66"/>
      <c r="AK497" s="67"/>
    </row>
    <row r="498" spans="4:67" ht="22.5" customHeight="1">
      <c r="D498" s="75"/>
      <c r="E498" s="76"/>
      <c r="F498" s="76"/>
      <c r="G498" s="76"/>
      <c r="H498" s="76"/>
      <c r="I498" s="77"/>
      <c r="J498" s="81"/>
      <c r="K498" s="82"/>
      <c r="L498" s="82"/>
      <c r="M498" s="83"/>
      <c r="N498" s="81"/>
      <c r="O498" s="82"/>
      <c r="P498" s="82"/>
      <c r="Q498" s="83"/>
      <c r="R498" s="68" t="s">
        <v>66</v>
      </c>
      <c r="S498" s="69"/>
      <c r="T498" s="69"/>
      <c r="U498" s="70"/>
      <c r="V498" s="68" t="s">
        <v>67</v>
      </c>
      <c r="W498" s="69"/>
      <c r="X498" s="69"/>
      <c r="Y498" s="70"/>
      <c r="Z498" s="68" t="s">
        <v>68</v>
      </c>
      <c r="AA498" s="69"/>
      <c r="AB498" s="69"/>
      <c r="AC498" s="70"/>
      <c r="AD498" s="68" t="s">
        <v>69</v>
      </c>
      <c r="AE498" s="69"/>
      <c r="AF498" s="69"/>
      <c r="AG498" s="70"/>
      <c r="AH498" s="68" t="s">
        <v>12</v>
      </c>
      <c r="AI498" s="69"/>
      <c r="AJ498" s="69"/>
      <c r="AK498" s="70"/>
      <c r="BI498" s="5" t="s">
        <v>13</v>
      </c>
      <c r="BJ498" s="2" t="s">
        <v>14</v>
      </c>
      <c r="BK498" s="2">
        <v>1</v>
      </c>
      <c r="BL498" s="2">
        <v>2</v>
      </c>
      <c r="BM498" s="2">
        <v>3</v>
      </c>
      <c r="BN498" s="2">
        <v>4</v>
      </c>
      <c r="BO498" s="2">
        <v>0</v>
      </c>
    </row>
    <row r="499" spans="4:67">
      <c r="D499" s="98" t="s">
        <v>15</v>
      </c>
      <c r="E499" s="99"/>
      <c r="F499" s="99"/>
      <c r="G499" s="99"/>
      <c r="H499" s="99"/>
      <c r="I499" s="100"/>
      <c r="J499" s="93">
        <f>BI499</f>
        <v>91.267741159490015</v>
      </c>
      <c r="K499" s="93"/>
      <c r="L499" s="93"/>
      <c r="M499" s="93"/>
      <c r="N499" s="93">
        <f>BJ499</f>
        <v>91.75257731958763</v>
      </c>
      <c r="O499" s="93"/>
      <c r="P499" s="93"/>
      <c r="Q499" s="93"/>
      <c r="R499" s="93">
        <f>BK499</f>
        <v>57.731958762886592</v>
      </c>
      <c r="S499" s="93"/>
      <c r="T499" s="93"/>
      <c r="U499" s="93"/>
      <c r="V499" s="93">
        <f>BL499</f>
        <v>34.020618556701031</v>
      </c>
      <c r="W499" s="93"/>
      <c r="X499" s="93"/>
      <c r="Y499" s="93"/>
      <c r="Z499" s="93">
        <f>BM499</f>
        <v>7.216494845360824</v>
      </c>
      <c r="AA499" s="93"/>
      <c r="AB499" s="93"/>
      <c r="AC499" s="93"/>
      <c r="AD499" s="93">
        <f>BN499</f>
        <v>1.0309278350515463</v>
      </c>
      <c r="AE499" s="93"/>
      <c r="AF499" s="93"/>
      <c r="AG499" s="93"/>
      <c r="AH499" s="93">
        <f>BO499</f>
        <v>0</v>
      </c>
      <c r="AI499" s="93"/>
      <c r="AJ499" s="93"/>
      <c r="AK499" s="93"/>
      <c r="BG499" s="2">
        <v>94</v>
      </c>
      <c r="BH499" s="2" t="s">
        <v>16</v>
      </c>
      <c r="BI499" s="23">
        <v>91.267741159490015</v>
      </c>
      <c r="BJ499" s="23">
        <f>BK499+BL499</f>
        <v>91.75257731958763</v>
      </c>
      <c r="BK499" s="23">
        <v>57.731958762886592</v>
      </c>
      <c r="BL499" s="23">
        <v>34.020618556701031</v>
      </c>
      <c r="BM499" s="23">
        <v>7.216494845360824</v>
      </c>
      <c r="BN499" s="23">
        <v>1.0309278350515463</v>
      </c>
      <c r="BO499" s="23">
        <v>0</v>
      </c>
    </row>
    <row r="500" spans="4:67">
      <c r="D500" s="94" t="s">
        <v>17</v>
      </c>
      <c r="E500" s="95"/>
      <c r="F500" s="95"/>
      <c r="G500" s="95"/>
      <c r="H500" s="95"/>
      <c r="I500" s="96"/>
      <c r="J500" s="97">
        <f>BI500</f>
        <v>92.025405786873677</v>
      </c>
      <c r="K500" s="97"/>
      <c r="L500" s="97"/>
      <c r="M500" s="97"/>
      <c r="N500" s="97">
        <f>IF(ISERROR(BJ500),"",BJ500)</f>
        <v>96.511627906976742</v>
      </c>
      <c r="O500" s="97"/>
      <c r="P500" s="97"/>
      <c r="Q500" s="97"/>
      <c r="R500" s="97">
        <f>BK500</f>
        <v>48.837209302325576</v>
      </c>
      <c r="S500" s="97"/>
      <c r="T500" s="97"/>
      <c r="U500" s="97"/>
      <c r="V500" s="97">
        <f>BL500</f>
        <v>47.674418604651166</v>
      </c>
      <c r="W500" s="97"/>
      <c r="X500" s="97"/>
      <c r="Y500" s="97"/>
      <c r="Z500" s="97">
        <f>BM500</f>
        <v>3.4883720930232558</v>
      </c>
      <c r="AA500" s="97"/>
      <c r="AB500" s="97"/>
      <c r="AC500" s="97"/>
      <c r="AD500" s="97">
        <f>BN500</f>
        <v>0</v>
      </c>
      <c r="AE500" s="97"/>
      <c r="AF500" s="97"/>
      <c r="AG500" s="97"/>
      <c r="AH500" s="97">
        <f>BO500</f>
        <v>0</v>
      </c>
      <c r="AI500" s="97"/>
      <c r="AJ500" s="97"/>
      <c r="AK500" s="97"/>
      <c r="BH500" s="2" t="s">
        <v>18</v>
      </c>
      <c r="BI500" s="23">
        <v>92.025405786873677</v>
      </c>
      <c r="BJ500" s="23">
        <f>BK500+BL500</f>
        <v>96.511627906976742</v>
      </c>
      <c r="BK500" s="23">
        <v>48.837209302325576</v>
      </c>
      <c r="BL500" s="23">
        <v>47.674418604651166</v>
      </c>
      <c r="BM500" s="23">
        <v>3.4883720930232558</v>
      </c>
      <c r="BN500" s="23">
        <v>0</v>
      </c>
      <c r="BO500" s="23">
        <v>0</v>
      </c>
    </row>
    <row r="501" spans="4:67" ht="15" customHeight="1">
      <c r="D501" s="27" t="s">
        <v>181</v>
      </c>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K501" s="22"/>
      <c r="BI501" s="5" t="s">
        <v>13</v>
      </c>
      <c r="BJ501" s="2" t="s">
        <v>14</v>
      </c>
      <c r="BK501" s="2">
        <v>1</v>
      </c>
      <c r="BL501" s="2">
        <v>2</v>
      </c>
      <c r="BM501" s="2">
        <v>3</v>
      </c>
      <c r="BN501" s="2">
        <v>4</v>
      </c>
      <c r="BO501" s="2">
        <v>0</v>
      </c>
    </row>
    <row r="502" spans="4:67">
      <c r="D502" s="98" t="s">
        <v>15</v>
      </c>
      <c r="E502" s="99"/>
      <c r="F502" s="99"/>
      <c r="G502" s="99"/>
      <c r="H502" s="99"/>
      <c r="I502" s="100"/>
      <c r="J502" s="93">
        <f>BI502</f>
        <v>85.61462593216261</v>
      </c>
      <c r="K502" s="93"/>
      <c r="L502" s="93"/>
      <c r="M502" s="93"/>
      <c r="N502" s="93">
        <f>BJ502</f>
        <v>85.567010309278345</v>
      </c>
      <c r="O502" s="93"/>
      <c r="P502" s="93"/>
      <c r="Q502" s="93"/>
      <c r="R502" s="93">
        <f>BK502</f>
        <v>62.886597938144327</v>
      </c>
      <c r="S502" s="93"/>
      <c r="T502" s="93"/>
      <c r="U502" s="93"/>
      <c r="V502" s="93">
        <f>BL502</f>
        <v>22.680412371134022</v>
      </c>
      <c r="W502" s="93"/>
      <c r="X502" s="93"/>
      <c r="Y502" s="93"/>
      <c r="Z502" s="93">
        <f>BM502</f>
        <v>7.216494845360824</v>
      </c>
      <c r="AA502" s="93"/>
      <c r="AB502" s="93"/>
      <c r="AC502" s="93"/>
      <c r="AD502" s="93">
        <f>BN502</f>
        <v>7.216494845360824</v>
      </c>
      <c r="AE502" s="93"/>
      <c r="AF502" s="93"/>
      <c r="AG502" s="93"/>
      <c r="AH502" s="93">
        <f>BO502</f>
        <v>0</v>
      </c>
      <c r="AI502" s="93"/>
      <c r="AJ502" s="93"/>
      <c r="AK502" s="93"/>
      <c r="BG502" s="2">
        <v>95</v>
      </c>
      <c r="BH502" s="2" t="s">
        <v>16</v>
      </c>
      <c r="BI502" s="23">
        <v>85.61462593216261</v>
      </c>
      <c r="BJ502" s="23">
        <f>BK502+BL502</f>
        <v>85.567010309278345</v>
      </c>
      <c r="BK502" s="23">
        <v>62.886597938144327</v>
      </c>
      <c r="BL502" s="23">
        <v>22.680412371134022</v>
      </c>
      <c r="BM502" s="23">
        <v>7.216494845360824</v>
      </c>
      <c r="BN502" s="23">
        <v>7.216494845360824</v>
      </c>
      <c r="BO502" s="23">
        <v>0</v>
      </c>
    </row>
    <row r="503" spans="4:67">
      <c r="D503" s="94" t="s">
        <v>17</v>
      </c>
      <c r="E503" s="95"/>
      <c r="F503" s="95"/>
      <c r="G503" s="95"/>
      <c r="H503" s="95"/>
      <c r="I503" s="96"/>
      <c r="J503" s="97">
        <f>BI503</f>
        <v>86.4737708774406</v>
      </c>
      <c r="K503" s="97"/>
      <c r="L503" s="97"/>
      <c r="M503" s="97"/>
      <c r="N503" s="97">
        <f>IF(ISERROR(BJ503),"",BJ503)</f>
        <v>86.046511627906966</v>
      </c>
      <c r="O503" s="97"/>
      <c r="P503" s="97"/>
      <c r="Q503" s="97"/>
      <c r="R503" s="97">
        <f>BK503</f>
        <v>69.767441860465112</v>
      </c>
      <c r="S503" s="97"/>
      <c r="T503" s="97"/>
      <c r="U503" s="97"/>
      <c r="V503" s="97">
        <f>BL503</f>
        <v>16.279069767441861</v>
      </c>
      <c r="W503" s="97"/>
      <c r="X503" s="97"/>
      <c r="Y503" s="97"/>
      <c r="Z503" s="97">
        <f>BM503</f>
        <v>10.465116279069768</v>
      </c>
      <c r="AA503" s="97"/>
      <c r="AB503" s="97"/>
      <c r="AC503" s="97"/>
      <c r="AD503" s="97">
        <f>BN503</f>
        <v>3.4883720930232558</v>
      </c>
      <c r="AE503" s="97"/>
      <c r="AF503" s="97"/>
      <c r="AG503" s="97"/>
      <c r="AH503" s="97">
        <f>BO503</f>
        <v>0</v>
      </c>
      <c r="AI503" s="97"/>
      <c r="AJ503" s="97"/>
      <c r="AK503" s="97"/>
      <c r="BH503" s="2" t="s">
        <v>18</v>
      </c>
      <c r="BI503" s="23">
        <v>86.4737708774406</v>
      </c>
      <c r="BJ503" s="23">
        <f>BK503+BL503</f>
        <v>86.046511627906966</v>
      </c>
      <c r="BK503" s="23">
        <v>69.767441860465112</v>
      </c>
      <c r="BL503" s="23">
        <v>16.279069767441861</v>
      </c>
      <c r="BM503" s="23">
        <v>10.465116279069768</v>
      </c>
      <c r="BN503" s="23">
        <v>3.4883720930232558</v>
      </c>
      <c r="BO503" s="23">
        <v>0</v>
      </c>
    </row>
    <row r="504" spans="4:67" ht="15" customHeight="1">
      <c r="D504" s="27" t="s">
        <v>182</v>
      </c>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K504" s="22"/>
      <c r="BI504" s="5" t="s">
        <v>13</v>
      </c>
      <c r="BJ504" s="2" t="s">
        <v>14</v>
      </c>
      <c r="BK504" s="2">
        <v>1</v>
      </c>
      <c r="BL504" s="2">
        <v>2</v>
      </c>
      <c r="BM504" s="2">
        <v>3</v>
      </c>
      <c r="BN504" s="2">
        <v>4</v>
      </c>
      <c r="BO504" s="2">
        <v>0</v>
      </c>
    </row>
    <row r="505" spans="4:67">
      <c r="D505" s="98" t="s">
        <v>15</v>
      </c>
      <c r="E505" s="99"/>
      <c r="F505" s="99"/>
      <c r="G505" s="99"/>
      <c r="H505" s="99"/>
      <c r="I505" s="100"/>
      <c r="J505" s="93">
        <f>BI505</f>
        <v>96.511907625691606</v>
      </c>
      <c r="K505" s="93"/>
      <c r="L505" s="93"/>
      <c r="M505" s="93"/>
      <c r="N505" s="93">
        <f>BJ505</f>
        <v>96.907216494845358</v>
      </c>
      <c r="O505" s="93"/>
      <c r="P505" s="93"/>
      <c r="Q505" s="93"/>
      <c r="R505" s="93">
        <f>BK505</f>
        <v>87.628865979381445</v>
      </c>
      <c r="S505" s="93"/>
      <c r="T505" s="93"/>
      <c r="U505" s="93"/>
      <c r="V505" s="93">
        <f>BL505</f>
        <v>9.2783505154639183</v>
      </c>
      <c r="W505" s="93"/>
      <c r="X505" s="93"/>
      <c r="Y505" s="93"/>
      <c r="Z505" s="93">
        <f>BM505</f>
        <v>2.0618556701030926</v>
      </c>
      <c r="AA505" s="93"/>
      <c r="AB505" s="93"/>
      <c r="AC505" s="93"/>
      <c r="AD505" s="93">
        <f>BN505</f>
        <v>1.0309278350515463</v>
      </c>
      <c r="AE505" s="93"/>
      <c r="AF505" s="93"/>
      <c r="AG505" s="93"/>
      <c r="AH505" s="93">
        <f>BO505</f>
        <v>0</v>
      </c>
      <c r="AI505" s="93"/>
      <c r="AJ505" s="93"/>
      <c r="AK505" s="93"/>
      <c r="BG505" s="2">
        <v>96</v>
      </c>
      <c r="BH505" s="2" t="s">
        <v>16</v>
      </c>
      <c r="BI505" s="23">
        <v>96.511907625691606</v>
      </c>
      <c r="BJ505" s="23">
        <f>BK505+BL505</f>
        <v>96.907216494845358</v>
      </c>
      <c r="BK505" s="23">
        <v>87.628865979381445</v>
      </c>
      <c r="BL505" s="23">
        <v>9.2783505154639183</v>
      </c>
      <c r="BM505" s="23">
        <v>2.0618556701030926</v>
      </c>
      <c r="BN505" s="23">
        <v>1.0309278350515463</v>
      </c>
      <c r="BO505" s="23">
        <v>0</v>
      </c>
    </row>
    <row r="506" spans="4:67">
      <c r="D506" s="94" t="s">
        <v>17</v>
      </c>
      <c r="E506" s="95"/>
      <c r="F506" s="95"/>
      <c r="G506" s="95"/>
      <c r="H506" s="95"/>
      <c r="I506" s="96"/>
      <c r="J506" s="97">
        <f>BI506</f>
        <v>96.612561750176425</v>
      </c>
      <c r="K506" s="97"/>
      <c r="L506" s="97"/>
      <c r="M506" s="97"/>
      <c r="N506" s="97">
        <f>IF(ISERROR(BJ506),"",BJ506)</f>
        <v>98.837209302325576</v>
      </c>
      <c r="O506" s="97"/>
      <c r="P506" s="97"/>
      <c r="Q506" s="97"/>
      <c r="R506" s="97">
        <f>BK506</f>
        <v>90.697674418604649</v>
      </c>
      <c r="S506" s="97"/>
      <c r="T506" s="97"/>
      <c r="U506" s="97"/>
      <c r="V506" s="97">
        <f>BL506</f>
        <v>8.1395348837209305</v>
      </c>
      <c r="W506" s="97"/>
      <c r="X506" s="97"/>
      <c r="Y506" s="97"/>
      <c r="Z506" s="97">
        <f>BM506</f>
        <v>0</v>
      </c>
      <c r="AA506" s="97"/>
      <c r="AB506" s="97"/>
      <c r="AC506" s="97"/>
      <c r="AD506" s="97">
        <f>BN506</f>
        <v>1.1627906976744187</v>
      </c>
      <c r="AE506" s="97"/>
      <c r="AF506" s="97"/>
      <c r="AG506" s="97"/>
      <c r="AH506" s="97">
        <f>BO506</f>
        <v>0</v>
      </c>
      <c r="AI506" s="97"/>
      <c r="AJ506" s="97"/>
      <c r="AK506" s="97"/>
      <c r="BH506" s="2" t="s">
        <v>18</v>
      </c>
      <c r="BI506" s="23">
        <v>96.612561750176425</v>
      </c>
      <c r="BJ506" s="23">
        <f>BK506+BL506</f>
        <v>98.837209302325576</v>
      </c>
      <c r="BK506" s="23">
        <v>90.697674418604649</v>
      </c>
      <c r="BL506" s="23">
        <v>8.1395348837209305</v>
      </c>
      <c r="BM506" s="23">
        <v>0</v>
      </c>
      <c r="BN506" s="23">
        <v>1.1627906976744187</v>
      </c>
      <c r="BO506" s="23">
        <v>0</v>
      </c>
    </row>
    <row r="507" spans="4:67" ht="15" customHeight="1">
      <c r="D507" s="27" t="s">
        <v>183</v>
      </c>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K507" s="22"/>
      <c r="BI507" s="5" t="s">
        <v>13</v>
      </c>
      <c r="BJ507" s="2" t="s">
        <v>14</v>
      </c>
      <c r="BK507" s="2">
        <v>1</v>
      </c>
      <c r="BL507" s="2">
        <v>2</v>
      </c>
      <c r="BM507" s="2">
        <v>3</v>
      </c>
      <c r="BN507" s="2">
        <v>4</v>
      </c>
      <c r="BO507" s="2">
        <v>0</v>
      </c>
    </row>
    <row r="508" spans="4:67">
      <c r="D508" s="98" t="s">
        <v>15</v>
      </c>
      <c r="E508" s="99"/>
      <c r="F508" s="99"/>
      <c r="G508" s="99"/>
      <c r="H508" s="99"/>
      <c r="I508" s="100"/>
      <c r="J508" s="93">
        <f>BI508</f>
        <v>97.642530671157076</v>
      </c>
      <c r="K508" s="93"/>
      <c r="L508" s="93"/>
      <c r="M508" s="93"/>
      <c r="N508" s="93">
        <f>BJ508</f>
        <v>94.845360824742272</v>
      </c>
      <c r="O508" s="93"/>
      <c r="P508" s="93"/>
      <c r="Q508" s="93"/>
      <c r="R508" s="93">
        <f>BK508</f>
        <v>84.536082474226802</v>
      </c>
      <c r="S508" s="93"/>
      <c r="T508" s="93"/>
      <c r="U508" s="93"/>
      <c r="V508" s="93">
        <f>BL508</f>
        <v>10.309278350515463</v>
      </c>
      <c r="W508" s="93"/>
      <c r="X508" s="93"/>
      <c r="Y508" s="93"/>
      <c r="Z508" s="93">
        <f>BM508</f>
        <v>2.0618556701030926</v>
      </c>
      <c r="AA508" s="93"/>
      <c r="AB508" s="93"/>
      <c r="AC508" s="93"/>
      <c r="AD508" s="93">
        <f>BN508</f>
        <v>2.0618556701030926</v>
      </c>
      <c r="AE508" s="93"/>
      <c r="AF508" s="93"/>
      <c r="AG508" s="93"/>
      <c r="AH508" s="93">
        <f>BO508</f>
        <v>1.0309278350515463</v>
      </c>
      <c r="AI508" s="93"/>
      <c r="AJ508" s="93"/>
      <c r="AK508" s="93"/>
      <c r="BG508" s="2">
        <v>97</v>
      </c>
      <c r="BH508" s="2" t="s">
        <v>16</v>
      </c>
      <c r="BI508" s="23">
        <v>97.642530671157076</v>
      </c>
      <c r="BJ508" s="23">
        <f>BK508+BL508</f>
        <v>94.845360824742272</v>
      </c>
      <c r="BK508" s="23">
        <v>84.536082474226802</v>
      </c>
      <c r="BL508" s="23">
        <v>10.309278350515463</v>
      </c>
      <c r="BM508" s="23">
        <v>2.0618556701030926</v>
      </c>
      <c r="BN508" s="23">
        <v>2.0618556701030926</v>
      </c>
      <c r="BO508" s="23">
        <v>1.0309278350515463</v>
      </c>
    </row>
    <row r="509" spans="4:67">
      <c r="D509" s="94" t="s">
        <v>17</v>
      </c>
      <c r="E509" s="95"/>
      <c r="F509" s="95"/>
      <c r="G509" s="95"/>
      <c r="H509" s="95"/>
      <c r="I509" s="96"/>
      <c r="J509" s="97">
        <f>BI509</f>
        <v>97.341801928957892</v>
      </c>
      <c r="K509" s="97"/>
      <c r="L509" s="97"/>
      <c r="M509" s="97"/>
      <c r="N509" s="97">
        <f>IF(ISERROR(BJ509),"",BJ509)</f>
        <v>98.83720930232559</v>
      </c>
      <c r="O509" s="97"/>
      <c r="P509" s="97"/>
      <c r="Q509" s="97"/>
      <c r="R509" s="97">
        <f>BK509</f>
        <v>91.860465116279073</v>
      </c>
      <c r="S509" s="97"/>
      <c r="T509" s="97"/>
      <c r="U509" s="97"/>
      <c r="V509" s="97">
        <f>BL509</f>
        <v>6.9767441860465116</v>
      </c>
      <c r="W509" s="97"/>
      <c r="X509" s="97"/>
      <c r="Y509" s="97"/>
      <c r="Z509" s="97">
        <f>BM509</f>
        <v>1.1627906976744187</v>
      </c>
      <c r="AA509" s="97"/>
      <c r="AB509" s="97"/>
      <c r="AC509" s="97"/>
      <c r="AD509" s="97">
        <f>BN509</f>
        <v>0</v>
      </c>
      <c r="AE509" s="97"/>
      <c r="AF509" s="97"/>
      <c r="AG509" s="97"/>
      <c r="AH509" s="97">
        <f>BO509</f>
        <v>0</v>
      </c>
      <c r="AI509" s="97"/>
      <c r="AJ509" s="97"/>
      <c r="AK509" s="97"/>
      <c r="BH509" s="2" t="s">
        <v>18</v>
      </c>
      <c r="BI509" s="23">
        <v>97.341801928957892</v>
      </c>
      <c r="BJ509" s="23">
        <f>BK509+BL509</f>
        <v>98.83720930232559</v>
      </c>
      <c r="BK509" s="23">
        <v>91.860465116279073</v>
      </c>
      <c r="BL509" s="23">
        <v>6.9767441860465116</v>
      </c>
      <c r="BM509" s="23">
        <v>1.1627906976744187</v>
      </c>
      <c r="BN509" s="23">
        <v>0</v>
      </c>
      <c r="BO509" s="23">
        <v>0</v>
      </c>
    </row>
    <row r="510" spans="4:67" ht="15" customHeight="1">
      <c r="D510" s="27" t="s">
        <v>184</v>
      </c>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K510" s="22"/>
      <c r="BI510" s="5" t="s">
        <v>13</v>
      </c>
      <c r="BJ510" s="2" t="s">
        <v>14</v>
      </c>
      <c r="BK510" s="2">
        <v>1</v>
      </c>
      <c r="BL510" s="2">
        <v>2</v>
      </c>
      <c r="BM510" s="2">
        <v>3</v>
      </c>
      <c r="BN510" s="2">
        <v>4</v>
      </c>
      <c r="BO510" s="2">
        <v>0</v>
      </c>
    </row>
    <row r="511" spans="4:67">
      <c r="D511" s="98" t="s">
        <v>15</v>
      </c>
      <c r="E511" s="99"/>
      <c r="F511" s="99"/>
      <c r="G511" s="99"/>
      <c r="H511" s="99"/>
      <c r="I511" s="100"/>
      <c r="J511" s="93">
        <f>BI511</f>
        <v>96.223237911955735</v>
      </c>
      <c r="K511" s="93"/>
      <c r="L511" s="93"/>
      <c r="M511" s="93"/>
      <c r="N511" s="93">
        <f>BJ511</f>
        <v>96.907216494845358</v>
      </c>
      <c r="O511" s="93"/>
      <c r="P511" s="93"/>
      <c r="Q511" s="93"/>
      <c r="R511" s="93">
        <f>BK511</f>
        <v>88.659793814432987</v>
      </c>
      <c r="S511" s="93"/>
      <c r="T511" s="93"/>
      <c r="U511" s="93"/>
      <c r="V511" s="93">
        <f>BL511</f>
        <v>8.2474226804123703</v>
      </c>
      <c r="W511" s="93"/>
      <c r="X511" s="93"/>
      <c r="Y511" s="93"/>
      <c r="Z511" s="93">
        <f>BM511</f>
        <v>2.0618556701030926</v>
      </c>
      <c r="AA511" s="93"/>
      <c r="AB511" s="93"/>
      <c r="AC511" s="93"/>
      <c r="AD511" s="93">
        <f>BN511</f>
        <v>1.0309278350515463</v>
      </c>
      <c r="AE511" s="93"/>
      <c r="AF511" s="93"/>
      <c r="AG511" s="93"/>
      <c r="AH511" s="93">
        <f>BO511</f>
        <v>0</v>
      </c>
      <c r="AI511" s="93"/>
      <c r="AJ511" s="93"/>
      <c r="AK511" s="93"/>
      <c r="BG511" s="2">
        <v>98</v>
      </c>
      <c r="BH511" s="2" t="s">
        <v>16</v>
      </c>
      <c r="BI511" s="23">
        <v>96.223237911955735</v>
      </c>
      <c r="BJ511" s="23">
        <f>BK511+BL511</f>
        <v>96.907216494845358</v>
      </c>
      <c r="BK511" s="23">
        <v>88.659793814432987</v>
      </c>
      <c r="BL511" s="23">
        <v>8.2474226804123703</v>
      </c>
      <c r="BM511" s="23">
        <v>2.0618556701030926</v>
      </c>
      <c r="BN511" s="23">
        <v>1.0309278350515463</v>
      </c>
      <c r="BO511" s="23">
        <v>0</v>
      </c>
    </row>
    <row r="512" spans="4:67">
      <c r="D512" s="94" t="s">
        <v>17</v>
      </c>
      <c r="E512" s="95"/>
      <c r="F512" s="95"/>
      <c r="G512" s="95"/>
      <c r="H512" s="95"/>
      <c r="I512" s="96"/>
      <c r="J512" s="97">
        <f>BI512</f>
        <v>96.871324394260171</v>
      </c>
      <c r="K512" s="97"/>
      <c r="L512" s="97"/>
      <c r="M512" s="97"/>
      <c r="N512" s="97">
        <f>IF(ISERROR(BJ512),"",BJ512)</f>
        <v>96.511627906976742</v>
      </c>
      <c r="O512" s="97"/>
      <c r="P512" s="97"/>
      <c r="Q512" s="97"/>
      <c r="R512" s="97">
        <f>BK512</f>
        <v>72.093023255813947</v>
      </c>
      <c r="S512" s="97"/>
      <c r="T512" s="97"/>
      <c r="U512" s="97"/>
      <c r="V512" s="97">
        <f>BL512</f>
        <v>24.418604651162788</v>
      </c>
      <c r="W512" s="97"/>
      <c r="X512" s="97"/>
      <c r="Y512" s="97"/>
      <c r="Z512" s="97">
        <f>BM512</f>
        <v>3.4883720930232558</v>
      </c>
      <c r="AA512" s="97"/>
      <c r="AB512" s="97"/>
      <c r="AC512" s="97"/>
      <c r="AD512" s="97">
        <f>BN512</f>
        <v>0</v>
      </c>
      <c r="AE512" s="97"/>
      <c r="AF512" s="97"/>
      <c r="AG512" s="97"/>
      <c r="AH512" s="97">
        <f>BO512</f>
        <v>0</v>
      </c>
      <c r="AI512" s="97"/>
      <c r="AJ512" s="97"/>
      <c r="AK512" s="97"/>
      <c r="BH512" s="2" t="s">
        <v>18</v>
      </c>
      <c r="BI512" s="23">
        <v>96.871324394260171</v>
      </c>
      <c r="BJ512" s="23">
        <f>BK512+BL512</f>
        <v>96.511627906976742</v>
      </c>
      <c r="BK512" s="23">
        <v>72.093023255813947</v>
      </c>
      <c r="BL512" s="23">
        <v>24.418604651162788</v>
      </c>
      <c r="BM512" s="23">
        <v>3.4883720930232558</v>
      </c>
      <c r="BN512" s="23">
        <v>0</v>
      </c>
      <c r="BO512" s="23">
        <v>0</v>
      </c>
    </row>
    <row r="514" spans="1:96" s="19" customFormat="1" ht="11.25" customHeight="1">
      <c r="A514" s="2"/>
      <c r="B514" s="71"/>
      <c r="C514" s="71"/>
      <c r="D514" s="15" t="s">
        <v>185</v>
      </c>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17"/>
      <c r="AI514" s="17"/>
      <c r="AJ514" s="15"/>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V514" s="2"/>
      <c r="CR514" s="20"/>
    </row>
    <row r="515" spans="1:96" ht="15" customHeight="1">
      <c r="B515" s="71"/>
      <c r="C515" s="71"/>
      <c r="D515" s="27" t="s">
        <v>186</v>
      </c>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K515" s="22"/>
    </row>
    <row r="516" spans="1:96" ht="9.75" customHeight="1">
      <c r="D516" s="72"/>
      <c r="E516" s="73"/>
      <c r="F516" s="73"/>
      <c r="G516" s="73"/>
      <c r="H516" s="73"/>
      <c r="I516" s="74"/>
      <c r="J516" s="78" t="s">
        <v>6</v>
      </c>
      <c r="K516" s="130"/>
      <c r="L516" s="130"/>
      <c r="M516" s="131"/>
      <c r="N516" s="78" t="s">
        <v>7</v>
      </c>
      <c r="O516" s="130"/>
      <c r="P516" s="130"/>
      <c r="Q516" s="131"/>
      <c r="R516" s="65">
        <v>1</v>
      </c>
      <c r="S516" s="66"/>
      <c r="T516" s="66"/>
      <c r="U516" s="67"/>
      <c r="V516" s="65">
        <v>2</v>
      </c>
      <c r="W516" s="66"/>
      <c r="X516" s="66"/>
      <c r="Y516" s="67"/>
      <c r="Z516" s="65">
        <v>3</v>
      </c>
      <c r="AA516" s="66"/>
      <c r="AB516" s="66"/>
      <c r="AC516" s="67"/>
      <c r="AD516" s="65">
        <v>4</v>
      </c>
      <c r="AE516" s="66"/>
      <c r="AF516" s="66"/>
      <c r="AG516" s="67"/>
      <c r="AH516" s="65"/>
      <c r="AI516" s="66"/>
      <c r="AJ516" s="66"/>
      <c r="AK516" s="67"/>
    </row>
    <row r="517" spans="1:96" ht="22.5" customHeight="1">
      <c r="D517" s="75"/>
      <c r="E517" s="76"/>
      <c r="F517" s="76"/>
      <c r="G517" s="76"/>
      <c r="H517" s="76"/>
      <c r="I517" s="77"/>
      <c r="J517" s="132"/>
      <c r="K517" s="133"/>
      <c r="L517" s="133"/>
      <c r="M517" s="134"/>
      <c r="N517" s="132"/>
      <c r="O517" s="133"/>
      <c r="P517" s="133"/>
      <c r="Q517" s="134"/>
      <c r="R517" s="68" t="s">
        <v>66</v>
      </c>
      <c r="S517" s="69"/>
      <c r="T517" s="69"/>
      <c r="U517" s="70"/>
      <c r="V517" s="68" t="s">
        <v>67</v>
      </c>
      <c r="W517" s="69"/>
      <c r="X517" s="69"/>
      <c r="Y517" s="70"/>
      <c r="Z517" s="68" t="s">
        <v>68</v>
      </c>
      <c r="AA517" s="69"/>
      <c r="AB517" s="69"/>
      <c r="AC517" s="70"/>
      <c r="AD517" s="68" t="s">
        <v>69</v>
      </c>
      <c r="AE517" s="69"/>
      <c r="AF517" s="69"/>
      <c r="AG517" s="70"/>
      <c r="AH517" s="68" t="s">
        <v>12</v>
      </c>
      <c r="AI517" s="69"/>
      <c r="AJ517" s="69"/>
      <c r="AK517" s="70"/>
      <c r="BI517" s="5" t="s">
        <v>13</v>
      </c>
      <c r="BJ517" s="2" t="s">
        <v>14</v>
      </c>
      <c r="BK517" s="2">
        <v>1</v>
      </c>
      <c r="BL517" s="2">
        <v>2</v>
      </c>
      <c r="BM517" s="2">
        <v>3</v>
      </c>
      <c r="BN517" s="2">
        <v>4</v>
      </c>
      <c r="BO517" s="2">
        <v>0</v>
      </c>
    </row>
    <row r="518" spans="1:96">
      <c r="D518" s="98" t="s">
        <v>15</v>
      </c>
      <c r="E518" s="99"/>
      <c r="F518" s="99"/>
      <c r="G518" s="99"/>
      <c r="H518" s="99"/>
      <c r="I518" s="100"/>
      <c r="J518" s="135">
        <f>BI518</f>
        <v>92.446475823911484</v>
      </c>
      <c r="K518" s="136"/>
      <c r="L518" s="136"/>
      <c r="M518" s="137"/>
      <c r="N518" s="135">
        <f>BJ518</f>
        <v>89.69072164948453</v>
      </c>
      <c r="O518" s="136"/>
      <c r="P518" s="136"/>
      <c r="Q518" s="137"/>
      <c r="R518" s="135">
        <f>BK518</f>
        <v>69.072164948453604</v>
      </c>
      <c r="S518" s="136"/>
      <c r="T518" s="136"/>
      <c r="U518" s="137"/>
      <c r="V518" s="135">
        <f>BL518</f>
        <v>20.618556701030926</v>
      </c>
      <c r="W518" s="136"/>
      <c r="X518" s="136"/>
      <c r="Y518" s="137"/>
      <c r="Z518" s="135">
        <f>BM518</f>
        <v>4.1237113402061851</v>
      </c>
      <c r="AA518" s="136"/>
      <c r="AB518" s="136"/>
      <c r="AC518" s="137"/>
      <c r="AD518" s="135">
        <f>BN518</f>
        <v>6.1855670103092786</v>
      </c>
      <c r="AE518" s="136"/>
      <c r="AF518" s="136"/>
      <c r="AG518" s="137"/>
      <c r="AH518" s="135">
        <f>BO518</f>
        <v>0</v>
      </c>
      <c r="AI518" s="136"/>
      <c r="AJ518" s="136"/>
      <c r="AK518" s="137"/>
      <c r="BG518" s="2">
        <v>99</v>
      </c>
      <c r="BH518" s="2" t="s">
        <v>16</v>
      </c>
      <c r="BI518" s="23">
        <v>92.446475823911484</v>
      </c>
      <c r="BJ518" s="23">
        <f>BK518+BL518</f>
        <v>89.69072164948453</v>
      </c>
      <c r="BK518" s="23">
        <v>69.072164948453604</v>
      </c>
      <c r="BL518" s="23">
        <v>20.618556701030926</v>
      </c>
      <c r="BM518" s="23">
        <v>4.1237113402061851</v>
      </c>
      <c r="BN518" s="23">
        <v>6.1855670103092786</v>
      </c>
      <c r="BO518" s="23">
        <v>0</v>
      </c>
    </row>
    <row r="519" spans="1:96">
      <c r="D519" s="94" t="s">
        <v>17</v>
      </c>
      <c r="E519" s="95"/>
      <c r="F519" s="95"/>
      <c r="G519" s="95"/>
      <c r="H519" s="95"/>
      <c r="I519" s="96"/>
      <c r="J519" s="138">
        <f>BI519</f>
        <v>91.131498470948017</v>
      </c>
      <c r="K519" s="139"/>
      <c r="L519" s="139"/>
      <c r="M519" s="140"/>
      <c r="N519" s="97">
        <f>IF(ISERROR(BJ519),"",BJ519)</f>
        <v>88.372093023255815</v>
      </c>
      <c r="O519" s="97"/>
      <c r="P519" s="97"/>
      <c r="Q519" s="97"/>
      <c r="R519" s="138">
        <f>BK519</f>
        <v>67.441860465116278</v>
      </c>
      <c r="S519" s="139"/>
      <c r="T519" s="139"/>
      <c r="U519" s="140"/>
      <c r="V519" s="138">
        <f>BL519</f>
        <v>20.930232558139537</v>
      </c>
      <c r="W519" s="139"/>
      <c r="X519" s="139"/>
      <c r="Y519" s="140"/>
      <c r="Z519" s="138">
        <f>BM519</f>
        <v>8.1395348837209305</v>
      </c>
      <c r="AA519" s="139"/>
      <c r="AB519" s="139"/>
      <c r="AC519" s="140"/>
      <c r="AD519" s="138">
        <f>BN519</f>
        <v>3.4883720930232558</v>
      </c>
      <c r="AE519" s="139"/>
      <c r="AF519" s="139"/>
      <c r="AG519" s="140"/>
      <c r="AH519" s="138">
        <f>BO519</f>
        <v>0</v>
      </c>
      <c r="AI519" s="139"/>
      <c r="AJ519" s="139"/>
      <c r="AK519" s="140"/>
      <c r="BH519" s="2" t="s">
        <v>18</v>
      </c>
      <c r="BI519" s="23">
        <v>91.131498470948017</v>
      </c>
      <c r="BJ519" s="23">
        <f>BK519+BL519</f>
        <v>88.372093023255815</v>
      </c>
      <c r="BK519" s="23">
        <v>67.441860465116278</v>
      </c>
      <c r="BL519" s="23">
        <v>20.930232558139537</v>
      </c>
      <c r="BM519" s="23">
        <v>8.1395348837209305</v>
      </c>
      <c r="BN519" s="23">
        <v>3.4883720930232558</v>
      </c>
      <c r="BO519" s="23">
        <v>0</v>
      </c>
    </row>
    <row r="520" spans="1:96" ht="15" customHeight="1">
      <c r="D520" s="27" t="s">
        <v>187</v>
      </c>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K520" s="22"/>
      <c r="BI520" s="5" t="s">
        <v>13</v>
      </c>
      <c r="BJ520" s="2" t="s">
        <v>14</v>
      </c>
      <c r="BK520" s="2">
        <v>1</v>
      </c>
      <c r="BL520" s="2">
        <v>2</v>
      </c>
      <c r="BM520" s="2">
        <v>3</v>
      </c>
      <c r="BN520" s="2">
        <v>4</v>
      </c>
      <c r="BO520" s="2">
        <v>0</v>
      </c>
    </row>
    <row r="521" spans="1:96">
      <c r="D521" s="98" t="s">
        <v>15</v>
      </c>
      <c r="E521" s="99"/>
      <c r="F521" s="99"/>
      <c r="G521" s="99"/>
      <c r="H521" s="99"/>
      <c r="I521" s="100"/>
      <c r="J521" s="135">
        <f>BI521</f>
        <v>76.329083473658883</v>
      </c>
      <c r="K521" s="136"/>
      <c r="L521" s="136"/>
      <c r="M521" s="137"/>
      <c r="N521" s="135">
        <f>BJ521</f>
        <v>79.38144329896906</v>
      </c>
      <c r="O521" s="136"/>
      <c r="P521" s="136"/>
      <c r="Q521" s="137"/>
      <c r="R521" s="135">
        <f>BK521</f>
        <v>57.731958762886592</v>
      </c>
      <c r="S521" s="136"/>
      <c r="T521" s="136"/>
      <c r="U521" s="137"/>
      <c r="V521" s="135">
        <f>BL521</f>
        <v>21.649484536082475</v>
      </c>
      <c r="W521" s="136"/>
      <c r="X521" s="136"/>
      <c r="Y521" s="137"/>
      <c r="Z521" s="135">
        <f>BM521</f>
        <v>11.340206185567011</v>
      </c>
      <c r="AA521" s="136"/>
      <c r="AB521" s="136"/>
      <c r="AC521" s="137"/>
      <c r="AD521" s="135">
        <f>BN521</f>
        <v>9.2783505154639183</v>
      </c>
      <c r="AE521" s="136"/>
      <c r="AF521" s="136"/>
      <c r="AG521" s="137"/>
      <c r="AH521" s="135">
        <f>BO521</f>
        <v>0</v>
      </c>
      <c r="AI521" s="136"/>
      <c r="AJ521" s="136"/>
      <c r="AK521" s="137"/>
      <c r="BG521" s="2">
        <v>100</v>
      </c>
      <c r="BH521" s="2" t="s">
        <v>16</v>
      </c>
      <c r="BI521" s="23">
        <v>76.329083473658883</v>
      </c>
      <c r="BJ521" s="23">
        <f>BK521+BL521</f>
        <v>79.38144329896906</v>
      </c>
      <c r="BK521" s="23">
        <v>57.731958762886592</v>
      </c>
      <c r="BL521" s="23">
        <v>21.649484536082475</v>
      </c>
      <c r="BM521" s="23">
        <v>11.340206185567011</v>
      </c>
      <c r="BN521" s="23">
        <v>9.2783505154639183</v>
      </c>
      <c r="BO521" s="23">
        <v>0</v>
      </c>
    </row>
    <row r="522" spans="1:96">
      <c r="D522" s="94" t="s">
        <v>17</v>
      </c>
      <c r="E522" s="95"/>
      <c r="F522" s="95"/>
      <c r="G522" s="95"/>
      <c r="H522" s="95"/>
      <c r="I522" s="96"/>
      <c r="J522" s="138">
        <f>BI522</f>
        <v>77.111267936956011</v>
      </c>
      <c r="K522" s="139"/>
      <c r="L522" s="139"/>
      <c r="M522" s="140"/>
      <c r="N522" s="97">
        <f>IF(ISERROR(BJ522),"",BJ522)</f>
        <v>77.906976744186053</v>
      </c>
      <c r="O522" s="97"/>
      <c r="P522" s="97"/>
      <c r="Q522" s="97"/>
      <c r="R522" s="138">
        <f>BK522</f>
        <v>51.162790697674424</v>
      </c>
      <c r="S522" s="139"/>
      <c r="T522" s="139"/>
      <c r="U522" s="140"/>
      <c r="V522" s="138">
        <f>BL522</f>
        <v>26.744186046511626</v>
      </c>
      <c r="W522" s="139"/>
      <c r="X522" s="139"/>
      <c r="Y522" s="140"/>
      <c r="Z522" s="138">
        <f>BM522</f>
        <v>13.953488372093023</v>
      </c>
      <c r="AA522" s="139"/>
      <c r="AB522" s="139"/>
      <c r="AC522" s="140"/>
      <c r="AD522" s="138">
        <f>BN522</f>
        <v>8.1395348837209305</v>
      </c>
      <c r="AE522" s="139"/>
      <c r="AF522" s="139"/>
      <c r="AG522" s="140"/>
      <c r="AH522" s="138">
        <f>BO522</f>
        <v>0</v>
      </c>
      <c r="AI522" s="139"/>
      <c r="AJ522" s="139"/>
      <c r="AK522" s="140"/>
      <c r="BH522" s="2" t="s">
        <v>18</v>
      </c>
      <c r="BI522" s="23">
        <v>77.111267936956011</v>
      </c>
      <c r="BJ522" s="23">
        <f>BK522+BL522</f>
        <v>77.906976744186053</v>
      </c>
      <c r="BK522" s="23">
        <v>51.162790697674424</v>
      </c>
      <c r="BL522" s="23">
        <v>26.744186046511626</v>
      </c>
      <c r="BM522" s="23">
        <v>13.953488372093023</v>
      </c>
      <c r="BN522" s="23">
        <v>8.1395348837209305</v>
      </c>
      <c r="BO522" s="23">
        <v>0</v>
      </c>
    </row>
    <row r="523" spans="1:96" ht="15" customHeight="1">
      <c r="D523" s="27" t="s">
        <v>188</v>
      </c>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K523" s="22"/>
      <c r="BI523" s="5" t="s">
        <v>13</v>
      </c>
      <c r="BJ523" s="2" t="s">
        <v>14</v>
      </c>
      <c r="BK523" s="2">
        <v>1</v>
      </c>
      <c r="BL523" s="2">
        <v>2</v>
      </c>
      <c r="BM523" s="2">
        <v>3</v>
      </c>
      <c r="BN523" s="2">
        <v>4</v>
      </c>
      <c r="BO523" s="2">
        <v>0</v>
      </c>
    </row>
    <row r="524" spans="1:96">
      <c r="D524" s="98" t="s">
        <v>15</v>
      </c>
      <c r="E524" s="99"/>
      <c r="F524" s="99"/>
      <c r="G524" s="99"/>
      <c r="H524" s="99"/>
      <c r="I524" s="100"/>
      <c r="J524" s="135">
        <f>BI524</f>
        <v>95.573731056050036</v>
      </c>
      <c r="K524" s="136"/>
      <c r="L524" s="136"/>
      <c r="M524" s="137"/>
      <c r="N524" s="135">
        <f>BJ524</f>
        <v>92.783505154639172</v>
      </c>
      <c r="O524" s="136"/>
      <c r="P524" s="136"/>
      <c r="Q524" s="137"/>
      <c r="R524" s="135">
        <f>BK524</f>
        <v>68.041237113402062</v>
      </c>
      <c r="S524" s="136"/>
      <c r="T524" s="136"/>
      <c r="U524" s="137"/>
      <c r="V524" s="135">
        <f>BL524</f>
        <v>24.742268041237114</v>
      </c>
      <c r="W524" s="136"/>
      <c r="X524" s="136"/>
      <c r="Y524" s="137"/>
      <c r="Z524" s="135">
        <f>BM524</f>
        <v>5.1546391752577314</v>
      </c>
      <c r="AA524" s="136"/>
      <c r="AB524" s="136"/>
      <c r="AC524" s="137"/>
      <c r="AD524" s="135">
        <f>BN524</f>
        <v>2.0618556701030926</v>
      </c>
      <c r="AE524" s="136"/>
      <c r="AF524" s="136"/>
      <c r="AG524" s="137"/>
      <c r="AH524" s="135">
        <f>BO524</f>
        <v>0</v>
      </c>
      <c r="AI524" s="136"/>
      <c r="AJ524" s="136"/>
      <c r="AK524" s="137"/>
      <c r="BG524" s="2">
        <v>101</v>
      </c>
      <c r="BH524" s="2" t="s">
        <v>16</v>
      </c>
      <c r="BI524" s="23">
        <v>95.573731056050036</v>
      </c>
      <c r="BJ524" s="23">
        <f>BK524+BL524</f>
        <v>92.783505154639172</v>
      </c>
      <c r="BK524" s="23">
        <v>68.041237113402062</v>
      </c>
      <c r="BL524" s="23">
        <v>24.742268041237114</v>
      </c>
      <c r="BM524" s="23">
        <v>5.1546391752577314</v>
      </c>
      <c r="BN524" s="23">
        <v>2.0618556701030926</v>
      </c>
      <c r="BO524" s="23">
        <v>0</v>
      </c>
    </row>
    <row r="525" spans="1:96">
      <c r="D525" s="94" t="s">
        <v>17</v>
      </c>
      <c r="E525" s="95"/>
      <c r="F525" s="95"/>
      <c r="G525" s="95"/>
      <c r="H525" s="95"/>
      <c r="I525" s="96"/>
      <c r="J525" s="138">
        <f>BI525</f>
        <v>93.860268172194779</v>
      </c>
      <c r="K525" s="139"/>
      <c r="L525" s="139"/>
      <c r="M525" s="140"/>
      <c r="N525" s="97">
        <f>IF(ISERROR(BJ525),"",BJ525)</f>
        <v>96.511627906976742</v>
      </c>
      <c r="O525" s="97"/>
      <c r="P525" s="97"/>
      <c r="Q525" s="97"/>
      <c r="R525" s="138">
        <f>BK525</f>
        <v>73.255813953488371</v>
      </c>
      <c r="S525" s="139"/>
      <c r="T525" s="139"/>
      <c r="U525" s="140"/>
      <c r="V525" s="138">
        <f>BL525</f>
        <v>23.255813953488371</v>
      </c>
      <c r="W525" s="139"/>
      <c r="X525" s="139"/>
      <c r="Y525" s="140"/>
      <c r="Z525" s="138">
        <f>BM525</f>
        <v>2.3255813953488373</v>
      </c>
      <c r="AA525" s="139"/>
      <c r="AB525" s="139"/>
      <c r="AC525" s="140"/>
      <c r="AD525" s="138">
        <f>BN525</f>
        <v>1.1627906976744187</v>
      </c>
      <c r="AE525" s="139"/>
      <c r="AF525" s="139"/>
      <c r="AG525" s="140"/>
      <c r="AH525" s="138">
        <f>BO525</f>
        <v>0</v>
      </c>
      <c r="AI525" s="139"/>
      <c r="AJ525" s="139"/>
      <c r="AK525" s="140"/>
      <c r="BH525" s="2" t="s">
        <v>18</v>
      </c>
      <c r="BI525" s="23">
        <v>93.860268172194779</v>
      </c>
      <c r="BJ525" s="23">
        <f>BK525+BL525</f>
        <v>96.511627906976742</v>
      </c>
      <c r="BK525" s="23">
        <v>73.255813953488371</v>
      </c>
      <c r="BL525" s="23">
        <v>23.255813953488371</v>
      </c>
      <c r="BM525" s="23">
        <v>2.3255813953488373</v>
      </c>
      <c r="BN525" s="23">
        <v>1.1627906976744187</v>
      </c>
      <c r="BO525" s="23">
        <v>0</v>
      </c>
    </row>
    <row r="526" spans="1:96" ht="15" customHeight="1">
      <c r="D526" s="27" t="s">
        <v>189</v>
      </c>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22"/>
      <c r="BI526" s="5" t="s">
        <v>13</v>
      </c>
      <c r="BJ526" s="2" t="s">
        <v>14</v>
      </c>
      <c r="BK526" s="2">
        <v>1</v>
      </c>
      <c r="BL526" s="2">
        <v>2</v>
      </c>
      <c r="BM526" s="2">
        <v>3</v>
      </c>
      <c r="BN526" s="2">
        <v>4</v>
      </c>
      <c r="BO526" s="2">
        <v>0</v>
      </c>
    </row>
    <row r="527" spans="1:96">
      <c r="D527" s="98" t="s">
        <v>15</v>
      </c>
      <c r="E527" s="99"/>
      <c r="F527" s="99"/>
      <c r="G527" s="99"/>
      <c r="H527" s="99"/>
      <c r="I527" s="100"/>
      <c r="J527" s="135">
        <f>BI527</f>
        <v>91.508299254269915</v>
      </c>
      <c r="K527" s="136"/>
      <c r="L527" s="136"/>
      <c r="M527" s="137"/>
      <c r="N527" s="135">
        <f>BJ527</f>
        <v>91.75257731958763</v>
      </c>
      <c r="O527" s="136"/>
      <c r="P527" s="136"/>
      <c r="Q527" s="137"/>
      <c r="R527" s="135">
        <f>BK527</f>
        <v>76.288659793814432</v>
      </c>
      <c r="S527" s="136"/>
      <c r="T527" s="136"/>
      <c r="U527" s="137"/>
      <c r="V527" s="135">
        <f>BL527</f>
        <v>15.463917525773196</v>
      </c>
      <c r="W527" s="136"/>
      <c r="X527" s="136"/>
      <c r="Y527" s="137"/>
      <c r="Z527" s="135">
        <f>BM527</f>
        <v>6.1855670103092786</v>
      </c>
      <c r="AA527" s="136"/>
      <c r="AB527" s="136"/>
      <c r="AC527" s="137"/>
      <c r="AD527" s="135">
        <f>BN527</f>
        <v>2.0618556701030926</v>
      </c>
      <c r="AE527" s="136"/>
      <c r="AF527" s="136"/>
      <c r="AG527" s="137"/>
      <c r="AH527" s="135">
        <f>BO527</f>
        <v>0</v>
      </c>
      <c r="AI527" s="136"/>
      <c r="AJ527" s="136"/>
      <c r="AK527" s="137"/>
      <c r="BG527" s="2">
        <v>102</v>
      </c>
      <c r="BH527" s="2" t="s">
        <v>16</v>
      </c>
      <c r="BI527" s="23">
        <v>91.508299254269915</v>
      </c>
      <c r="BJ527" s="23">
        <f>BK527+BL527</f>
        <v>91.75257731958763</v>
      </c>
      <c r="BK527" s="23">
        <v>76.288659793814432</v>
      </c>
      <c r="BL527" s="23">
        <v>15.463917525773196</v>
      </c>
      <c r="BM527" s="23">
        <v>6.1855670103092786</v>
      </c>
      <c r="BN527" s="23">
        <v>2.0618556701030926</v>
      </c>
      <c r="BO527" s="23">
        <v>0</v>
      </c>
    </row>
    <row r="528" spans="1:96">
      <c r="D528" s="94" t="s">
        <v>17</v>
      </c>
      <c r="E528" s="95"/>
      <c r="F528" s="95"/>
      <c r="G528" s="95"/>
      <c r="H528" s="95"/>
      <c r="I528" s="96"/>
      <c r="J528" s="138">
        <f>BI528</f>
        <v>90.825688073394488</v>
      </c>
      <c r="K528" s="139"/>
      <c r="L528" s="139"/>
      <c r="M528" s="140"/>
      <c r="N528" s="97">
        <f>IF(ISERROR(BJ528),"",BJ528)</f>
        <v>91.860465116279073</v>
      </c>
      <c r="O528" s="97"/>
      <c r="P528" s="97"/>
      <c r="Q528" s="97"/>
      <c r="R528" s="138">
        <f>BK528</f>
        <v>66.279069767441854</v>
      </c>
      <c r="S528" s="139"/>
      <c r="T528" s="139"/>
      <c r="U528" s="140"/>
      <c r="V528" s="138">
        <f>BL528</f>
        <v>25.581395348837212</v>
      </c>
      <c r="W528" s="139"/>
      <c r="X528" s="139"/>
      <c r="Y528" s="140"/>
      <c r="Z528" s="138">
        <f>BM528</f>
        <v>3.4883720930232558</v>
      </c>
      <c r="AA528" s="139"/>
      <c r="AB528" s="139"/>
      <c r="AC528" s="140"/>
      <c r="AD528" s="138">
        <f>BN528</f>
        <v>4.6511627906976747</v>
      </c>
      <c r="AE528" s="139"/>
      <c r="AF528" s="139"/>
      <c r="AG528" s="140"/>
      <c r="AH528" s="138">
        <f>BO528</f>
        <v>0</v>
      </c>
      <c r="AI528" s="139"/>
      <c r="AJ528" s="139"/>
      <c r="AK528" s="140"/>
      <c r="BH528" s="2" t="s">
        <v>18</v>
      </c>
      <c r="BI528" s="23">
        <v>90.825688073394488</v>
      </c>
      <c r="BJ528" s="23">
        <f>BK528+BL528</f>
        <v>91.860465116279073</v>
      </c>
      <c r="BK528" s="23">
        <v>66.279069767441854</v>
      </c>
      <c r="BL528" s="23">
        <v>25.581395348837212</v>
      </c>
      <c r="BM528" s="23">
        <v>3.4883720930232558</v>
      </c>
      <c r="BN528" s="23">
        <v>4.6511627906976747</v>
      </c>
      <c r="BO528" s="23">
        <v>0</v>
      </c>
    </row>
    <row r="529" spans="1:96" ht="15" customHeight="1">
      <c r="D529" s="27" t="s">
        <v>190</v>
      </c>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K529" s="22"/>
      <c r="BI529" s="5" t="s">
        <v>13</v>
      </c>
      <c r="BJ529" s="2" t="s">
        <v>14</v>
      </c>
      <c r="BK529" s="2">
        <v>1</v>
      </c>
      <c r="BL529" s="2">
        <v>2</v>
      </c>
      <c r="BM529" s="2">
        <v>3</v>
      </c>
      <c r="BN529" s="2">
        <v>4</v>
      </c>
      <c r="BO529" s="2">
        <v>0</v>
      </c>
    </row>
    <row r="530" spans="1:96">
      <c r="D530" s="98" t="s">
        <v>15</v>
      </c>
      <c r="E530" s="99"/>
      <c r="F530" s="99"/>
      <c r="G530" s="99"/>
      <c r="H530" s="99"/>
      <c r="I530" s="100"/>
      <c r="J530" s="135">
        <f>BI530</f>
        <v>94.515275439018524</v>
      </c>
      <c r="K530" s="136"/>
      <c r="L530" s="136"/>
      <c r="M530" s="137"/>
      <c r="N530" s="135">
        <f>BJ530</f>
        <v>93.814432989690715</v>
      </c>
      <c r="O530" s="136"/>
      <c r="P530" s="136"/>
      <c r="Q530" s="137"/>
      <c r="R530" s="135">
        <f>BK530</f>
        <v>76.288659793814432</v>
      </c>
      <c r="S530" s="136"/>
      <c r="T530" s="136"/>
      <c r="U530" s="137"/>
      <c r="V530" s="135">
        <f>BL530</f>
        <v>17.525773195876287</v>
      </c>
      <c r="W530" s="136"/>
      <c r="X530" s="136"/>
      <c r="Y530" s="137"/>
      <c r="Z530" s="135">
        <f>BM530</f>
        <v>3.0927835051546393</v>
      </c>
      <c r="AA530" s="136"/>
      <c r="AB530" s="136"/>
      <c r="AC530" s="137"/>
      <c r="AD530" s="135">
        <f>BN530</f>
        <v>3.0927835051546393</v>
      </c>
      <c r="AE530" s="136"/>
      <c r="AF530" s="136"/>
      <c r="AG530" s="137"/>
      <c r="AH530" s="135">
        <f>BO530</f>
        <v>0</v>
      </c>
      <c r="AI530" s="136"/>
      <c r="AJ530" s="136"/>
      <c r="AK530" s="137"/>
      <c r="BG530" s="2">
        <v>103</v>
      </c>
      <c r="BH530" s="2" t="s">
        <v>16</v>
      </c>
      <c r="BI530" s="23">
        <v>94.515275439018524</v>
      </c>
      <c r="BJ530" s="23">
        <f>BK530+BL530</f>
        <v>93.814432989690715</v>
      </c>
      <c r="BK530" s="23">
        <v>76.288659793814432</v>
      </c>
      <c r="BL530" s="23">
        <v>17.525773195876287</v>
      </c>
      <c r="BM530" s="23">
        <v>3.0927835051546393</v>
      </c>
      <c r="BN530" s="23">
        <v>3.0927835051546393</v>
      </c>
      <c r="BO530" s="23">
        <v>0</v>
      </c>
    </row>
    <row r="531" spans="1:96">
      <c r="D531" s="94" t="s">
        <v>17</v>
      </c>
      <c r="E531" s="95"/>
      <c r="F531" s="95"/>
      <c r="G531" s="95"/>
      <c r="H531" s="95"/>
      <c r="I531" s="96"/>
      <c r="J531" s="138">
        <f>BI531</f>
        <v>93.766172665255226</v>
      </c>
      <c r="K531" s="139"/>
      <c r="L531" s="139"/>
      <c r="M531" s="140"/>
      <c r="N531" s="97">
        <f>IF(ISERROR(BJ531),"",BJ531)</f>
        <v>94.186046511627907</v>
      </c>
      <c r="O531" s="97"/>
      <c r="P531" s="97"/>
      <c r="Q531" s="97"/>
      <c r="R531" s="138">
        <f>BK531</f>
        <v>82.558139534883722</v>
      </c>
      <c r="S531" s="139"/>
      <c r="T531" s="139"/>
      <c r="U531" s="140"/>
      <c r="V531" s="138">
        <f>BL531</f>
        <v>11.627906976744185</v>
      </c>
      <c r="W531" s="139"/>
      <c r="X531" s="139"/>
      <c r="Y531" s="140"/>
      <c r="Z531" s="138">
        <f>BM531</f>
        <v>4.6511627906976747</v>
      </c>
      <c r="AA531" s="139"/>
      <c r="AB531" s="139"/>
      <c r="AC531" s="140"/>
      <c r="AD531" s="138">
        <f>BN531</f>
        <v>1.1627906976744187</v>
      </c>
      <c r="AE531" s="139"/>
      <c r="AF531" s="139"/>
      <c r="AG531" s="140"/>
      <c r="AH531" s="138">
        <f>BO531</f>
        <v>0</v>
      </c>
      <c r="AI531" s="139"/>
      <c r="AJ531" s="139"/>
      <c r="AK531" s="140"/>
      <c r="BH531" s="2" t="s">
        <v>18</v>
      </c>
      <c r="BI531" s="23">
        <v>93.766172665255226</v>
      </c>
      <c r="BJ531" s="23">
        <f>BK531+BL531</f>
        <v>94.186046511627907</v>
      </c>
      <c r="BK531" s="23">
        <v>82.558139534883722</v>
      </c>
      <c r="BL531" s="23">
        <v>11.627906976744185</v>
      </c>
      <c r="BM531" s="23">
        <v>4.6511627906976747</v>
      </c>
      <c r="BN531" s="23">
        <v>1.1627906976744187</v>
      </c>
      <c r="BO531" s="23">
        <v>0</v>
      </c>
    </row>
    <row r="532" spans="1:96" ht="15" customHeight="1">
      <c r="D532" s="27" t="s">
        <v>191</v>
      </c>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K532" s="22"/>
      <c r="BI532" s="5" t="s">
        <v>13</v>
      </c>
      <c r="BJ532" s="2" t="s">
        <v>14</v>
      </c>
      <c r="BK532" s="2">
        <v>1</v>
      </c>
      <c r="BL532" s="2">
        <v>2</v>
      </c>
      <c r="BM532" s="2">
        <v>3</v>
      </c>
      <c r="BN532" s="2">
        <v>4</v>
      </c>
      <c r="BO532" s="2">
        <v>0</v>
      </c>
    </row>
    <row r="533" spans="1:96">
      <c r="D533" s="98" t="s">
        <v>15</v>
      </c>
      <c r="E533" s="99"/>
      <c r="F533" s="99"/>
      <c r="G533" s="99"/>
      <c r="H533" s="99"/>
      <c r="I533" s="100"/>
      <c r="J533" s="135">
        <f>BI533</f>
        <v>92.879480394515284</v>
      </c>
      <c r="K533" s="136"/>
      <c r="L533" s="136"/>
      <c r="M533" s="137"/>
      <c r="N533" s="135">
        <f>BJ533</f>
        <v>90.721649484536087</v>
      </c>
      <c r="O533" s="136"/>
      <c r="P533" s="136"/>
      <c r="Q533" s="137"/>
      <c r="R533" s="135">
        <f>BK533</f>
        <v>77.319587628865989</v>
      </c>
      <c r="S533" s="136"/>
      <c r="T533" s="136"/>
      <c r="U533" s="137"/>
      <c r="V533" s="135">
        <f>BL533</f>
        <v>13.402061855670103</v>
      </c>
      <c r="W533" s="136"/>
      <c r="X533" s="136"/>
      <c r="Y533" s="137"/>
      <c r="Z533" s="135">
        <f>BM533</f>
        <v>6.1855670103092786</v>
      </c>
      <c r="AA533" s="136"/>
      <c r="AB533" s="136"/>
      <c r="AC533" s="137"/>
      <c r="AD533" s="135">
        <f>BN533</f>
        <v>3.0927835051546393</v>
      </c>
      <c r="AE533" s="136"/>
      <c r="AF533" s="136"/>
      <c r="AG533" s="137"/>
      <c r="AH533" s="135">
        <f>BO533</f>
        <v>0</v>
      </c>
      <c r="AI533" s="136"/>
      <c r="AJ533" s="136"/>
      <c r="AK533" s="137"/>
      <c r="BG533" s="2">
        <v>104</v>
      </c>
      <c r="BH533" s="2" t="s">
        <v>16</v>
      </c>
      <c r="BI533" s="23">
        <v>92.879480394515284</v>
      </c>
      <c r="BJ533" s="23">
        <f>BK533+BL533</f>
        <v>90.721649484536087</v>
      </c>
      <c r="BK533" s="23">
        <v>77.319587628865989</v>
      </c>
      <c r="BL533" s="23">
        <v>13.402061855670103</v>
      </c>
      <c r="BM533" s="23">
        <v>6.1855670103092786</v>
      </c>
      <c r="BN533" s="23">
        <v>3.0927835051546393</v>
      </c>
      <c r="BO533" s="23">
        <v>0</v>
      </c>
    </row>
    <row r="534" spans="1:96">
      <c r="D534" s="94" t="s">
        <v>17</v>
      </c>
      <c r="E534" s="95"/>
      <c r="F534" s="95"/>
      <c r="G534" s="95"/>
      <c r="H534" s="95"/>
      <c r="I534" s="96"/>
      <c r="J534" s="138">
        <f>BI534</f>
        <v>93.24864737708775</v>
      </c>
      <c r="K534" s="139"/>
      <c r="L534" s="139"/>
      <c r="M534" s="140"/>
      <c r="N534" s="97">
        <f>IF(ISERROR(BJ534),"",BJ534)</f>
        <v>96.511627906976742</v>
      </c>
      <c r="O534" s="97"/>
      <c r="P534" s="97"/>
      <c r="Q534" s="97"/>
      <c r="R534" s="138">
        <f>BK534</f>
        <v>70.930232558139537</v>
      </c>
      <c r="S534" s="139"/>
      <c r="T534" s="139"/>
      <c r="U534" s="140"/>
      <c r="V534" s="138">
        <f>BL534</f>
        <v>25.581395348837212</v>
      </c>
      <c r="W534" s="139"/>
      <c r="X534" s="139"/>
      <c r="Y534" s="140"/>
      <c r="Z534" s="138">
        <f>BM534</f>
        <v>3.4883720930232558</v>
      </c>
      <c r="AA534" s="139"/>
      <c r="AB534" s="139"/>
      <c r="AC534" s="140"/>
      <c r="AD534" s="138">
        <f>BN534</f>
        <v>0</v>
      </c>
      <c r="AE534" s="139"/>
      <c r="AF534" s="139"/>
      <c r="AG534" s="140"/>
      <c r="AH534" s="138">
        <f>BO534</f>
        <v>0</v>
      </c>
      <c r="AI534" s="139"/>
      <c r="AJ534" s="139"/>
      <c r="AK534" s="140"/>
      <c r="BH534" s="2" t="s">
        <v>18</v>
      </c>
      <c r="BI534" s="23">
        <v>93.24864737708775</v>
      </c>
      <c r="BJ534" s="23">
        <f>BK534+BL534</f>
        <v>96.511627906976742</v>
      </c>
      <c r="BK534" s="23">
        <v>70.930232558139537</v>
      </c>
      <c r="BL534" s="23">
        <v>25.581395348837212</v>
      </c>
      <c r="BM534" s="23">
        <v>3.4883720930232558</v>
      </c>
      <c r="BN534" s="23">
        <v>0</v>
      </c>
      <c r="BO534" s="23">
        <v>0</v>
      </c>
    </row>
    <row r="535" spans="1:96" ht="15" customHeight="1">
      <c r="D535" s="27" t="s">
        <v>192</v>
      </c>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K535" s="22"/>
      <c r="BI535" s="5" t="s">
        <v>13</v>
      </c>
      <c r="BJ535" s="2" t="s">
        <v>14</v>
      </c>
      <c r="BK535" s="2">
        <v>1</v>
      </c>
      <c r="BL535" s="2">
        <v>2</v>
      </c>
      <c r="BM535" s="2">
        <v>3</v>
      </c>
      <c r="BN535" s="2">
        <v>4</v>
      </c>
      <c r="BO535" s="2">
        <v>0</v>
      </c>
    </row>
    <row r="536" spans="1:96">
      <c r="D536" s="98" t="s">
        <v>15</v>
      </c>
      <c r="E536" s="99"/>
      <c r="F536" s="99"/>
      <c r="G536" s="99"/>
      <c r="H536" s="99"/>
      <c r="I536" s="100"/>
      <c r="J536" s="135">
        <f>BI536</f>
        <v>92.903536203993269</v>
      </c>
      <c r="K536" s="136"/>
      <c r="L536" s="136"/>
      <c r="M536" s="137"/>
      <c r="N536" s="135">
        <f>BJ536</f>
        <v>92.783505154639172</v>
      </c>
      <c r="O536" s="136"/>
      <c r="P536" s="136"/>
      <c r="Q536" s="137"/>
      <c r="R536" s="135">
        <f>BK536</f>
        <v>75.257731958762889</v>
      </c>
      <c r="S536" s="136"/>
      <c r="T536" s="136"/>
      <c r="U536" s="137"/>
      <c r="V536" s="135">
        <f>BL536</f>
        <v>17.525773195876287</v>
      </c>
      <c r="W536" s="136"/>
      <c r="X536" s="136"/>
      <c r="Y536" s="137"/>
      <c r="Z536" s="135">
        <f>BM536</f>
        <v>2.0618556701030926</v>
      </c>
      <c r="AA536" s="136"/>
      <c r="AB536" s="136"/>
      <c r="AC536" s="137"/>
      <c r="AD536" s="135">
        <f>BN536</f>
        <v>5.1546391752577314</v>
      </c>
      <c r="AE536" s="136"/>
      <c r="AF536" s="136"/>
      <c r="AG536" s="137"/>
      <c r="AH536" s="135">
        <f>BO536</f>
        <v>0</v>
      </c>
      <c r="AI536" s="136"/>
      <c r="AJ536" s="136"/>
      <c r="AK536" s="137"/>
      <c r="BG536" s="2">
        <v>105</v>
      </c>
      <c r="BH536" s="2" t="s">
        <v>16</v>
      </c>
      <c r="BI536" s="23">
        <v>92.903536203993269</v>
      </c>
      <c r="BJ536" s="23">
        <f>BK536+BL536</f>
        <v>92.783505154639172</v>
      </c>
      <c r="BK536" s="23">
        <v>75.257731958762889</v>
      </c>
      <c r="BL536" s="23">
        <v>17.525773195876287</v>
      </c>
      <c r="BM536" s="23">
        <v>2.0618556701030926</v>
      </c>
      <c r="BN536" s="23">
        <v>5.1546391752577314</v>
      </c>
      <c r="BO536" s="23">
        <v>0</v>
      </c>
    </row>
    <row r="537" spans="1:96">
      <c r="D537" s="94" t="s">
        <v>17</v>
      </c>
      <c r="E537" s="95"/>
      <c r="F537" s="95"/>
      <c r="G537" s="95"/>
      <c r="H537" s="95"/>
      <c r="I537" s="96"/>
      <c r="J537" s="138">
        <f>BI537</f>
        <v>92.401787814631859</v>
      </c>
      <c r="K537" s="139"/>
      <c r="L537" s="139"/>
      <c r="M537" s="140"/>
      <c r="N537" s="97">
        <f>IF(ISERROR(BJ537),"",BJ537)</f>
        <v>93.023255813953483</v>
      </c>
      <c r="O537" s="97"/>
      <c r="P537" s="97"/>
      <c r="Q537" s="97"/>
      <c r="R537" s="138">
        <f>BK537</f>
        <v>81.395348837209298</v>
      </c>
      <c r="S537" s="139"/>
      <c r="T537" s="139"/>
      <c r="U537" s="140"/>
      <c r="V537" s="138">
        <f>BL537</f>
        <v>11.627906976744185</v>
      </c>
      <c r="W537" s="139"/>
      <c r="X537" s="139"/>
      <c r="Y537" s="140"/>
      <c r="Z537" s="138">
        <f>BM537</f>
        <v>4.6511627906976747</v>
      </c>
      <c r="AA537" s="139"/>
      <c r="AB537" s="139"/>
      <c r="AC537" s="140"/>
      <c r="AD537" s="138">
        <f>BN537</f>
        <v>2.3255813953488373</v>
      </c>
      <c r="AE537" s="139"/>
      <c r="AF537" s="139"/>
      <c r="AG537" s="140"/>
      <c r="AH537" s="138">
        <f>BO537</f>
        <v>0</v>
      </c>
      <c r="AI537" s="139"/>
      <c r="AJ537" s="139"/>
      <c r="AK537" s="140"/>
      <c r="BH537" s="2" t="s">
        <v>18</v>
      </c>
      <c r="BI537" s="23">
        <v>92.401787814631859</v>
      </c>
      <c r="BJ537" s="23">
        <f>BK537+BL537</f>
        <v>93.023255813953483</v>
      </c>
      <c r="BK537" s="23">
        <v>81.395348837209298</v>
      </c>
      <c r="BL537" s="23">
        <v>11.627906976744185</v>
      </c>
      <c r="BM537" s="23">
        <v>4.6511627906976747</v>
      </c>
      <c r="BN537" s="23">
        <v>2.3255813953488373</v>
      </c>
      <c r="BO537" s="23">
        <v>0</v>
      </c>
    </row>
    <row r="538" spans="1:96" ht="15" customHeight="1">
      <c r="D538" s="33"/>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K538" s="22"/>
      <c r="BI538" s="5"/>
    </row>
    <row r="539" spans="1:96" ht="13.5" customHeight="1">
      <c r="D539" s="45"/>
      <c r="E539" s="45"/>
      <c r="F539" s="45"/>
      <c r="G539" s="45"/>
      <c r="H539" s="45"/>
      <c r="I539" s="45"/>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BI539" s="23"/>
      <c r="BJ539" s="23"/>
      <c r="BK539" s="23"/>
      <c r="BL539" s="23"/>
      <c r="BM539" s="23"/>
      <c r="BN539" s="23"/>
      <c r="BO539" s="23"/>
    </row>
    <row r="540" spans="1:96" ht="13.5" customHeight="1">
      <c r="D540" s="45"/>
      <c r="E540" s="45"/>
      <c r="F540" s="45"/>
      <c r="G540" s="45"/>
      <c r="H540" s="45"/>
      <c r="I540" s="45"/>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BI540" s="23"/>
      <c r="BJ540" s="23"/>
      <c r="BK540" s="23"/>
      <c r="BL540" s="23"/>
      <c r="BM540" s="23"/>
      <c r="BN540" s="23"/>
      <c r="BO540" s="23"/>
    </row>
    <row r="542" spans="1:96" s="19" customFormat="1" ht="11.25" customHeight="1">
      <c r="A542" s="2"/>
      <c r="B542" s="71"/>
      <c r="C542" s="71"/>
      <c r="D542" s="15" t="s">
        <v>193</v>
      </c>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17"/>
      <c r="AI542" s="17"/>
      <c r="AJ542" s="15"/>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CR542" s="20"/>
    </row>
    <row r="543" spans="1:96" ht="15" customHeight="1">
      <c r="B543" s="71"/>
      <c r="C543" s="71"/>
      <c r="D543" s="27" t="s">
        <v>194</v>
      </c>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K543" s="22"/>
    </row>
    <row r="544" spans="1:96" ht="9.75" customHeight="1">
      <c r="D544" s="72"/>
      <c r="E544" s="73"/>
      <c r="F544" s="73"/>
      <c r="G544" s="73"/>
      <c r="H544" s="73"/>
      <c r="I544" s="74"/>
      <c r="J544" s="78" t="s">
        <v>6</v>
      </c>
      <c r="K544" s="130"/>
      <c r="L544" s="130"/>
      <c r="M544" s="131"/>
      <c r="N544" s="78" t="s">
        <v>7</v>
      </c>
      <c r="O544" s="130"/>
      <c r="P544" s="130"/>
      <c r="Q544" s="131"/>
      <c r="R544" s="65">
        <v>1</v>
      </c>
      <c r="S544" s="66"/>
      <c r="T544" s="66"/>
      <c r="U544" s="67"/>
      <c r="V544" s="65">
        <v>2</v>
      </c>
      <c r="W544" s="66"/>
      <c r="X544" s="66"/>
      <c r="Y544" s="67"/>
      <c r="Z544" s="65">
        <v>3</v>
      </c>
      <c r="AA544" s="66"/>
      <c r="AB544" s="66"/>
      <c r="AC544" s="67"/>
      <c r="AD544" s="65">
        <v>4</v>
      </c>
      <c r="AE544" s="66"/>
      <c r="AF544" s="66"/>
      <c r="AG544" s="67"/>
      <c r="AH544" s="65"/>
      <c r="AI544" s="66"/>
      <c r="AJ544" s="66"/>
      <c r="AK544" s="67"/>
    </row>
    <row r="545" spans="4:67" ht="22.5" customHeight="1">
      <c r="D545" s="75"/>
      <c r="E545" s="76"/>
      <c r="F545" s="76"/>
      <c r="G545" s="76"/>
      <c r="H545" s="76"/>
      <c r="I545" s="77"/>
      <c r="J545" s="132"/>
      <c r="K545" s="133"/>
      <c r="L545" s="133"/>
      <c r="M545" s="134"/>
      <c r="N545" s="132"/>
      <c r="O545" s="133"/>
      <c r="P545" s="133"/>
      <c r="Q545" s="134"/>
      <c r="R545" s="68" t="s">
        <v>66</v>
      </c>
      <c r="S545" s="69"/>
      <c r="T545" s="69"/>
      <c r="U545" s="70"/>
      <c r="V545" s="68" t="s">
        <v>67</v>
      </c>
      <c r="W545" s="69"/>
      <c r="X545" s="69"/>
      <c r="Y545" s="70"/>
      <c r="Z545" s="68" t="s">
        <v>68</v>
      </c>
      <c r="AA545" s="69"/>
      <c r="AB545" s="69"/>
      <c r="AC545" s="70"/>
      <c r="AD545" s="68" t="s">
        <v>69</v>
      </c>
      <c r="AE545" s="69"/>
      <c r="AF545" s="69"/>
      <c r="AG545" s="70"/>
      <c r="AH545" s="68" t="s">
        <v>12</v>
      </c>
      <c r="AI545" s="69"/>
      <c r="AJ545" s="69"/>
      <c r="AK545" s="70"/>
      <c r="BI545" s="5" t="s">
        <v>13</v>
      </c>
      <c r="BJ545" s="2" t="s">
        <v>14</v>
      </c>
      <c r="BK545" s="2">
        <v>1</v>
      </c>
      <c r="BL545" s="2">
        <v>2</v>
      </c>
      <c r="BM545" s="2">
        <v>3</v>
      </c>
      <c r="BN545" s="2">
        <v>4</v>
      </c>
      <c r="BO545" s="2">
        <v>0</v>
      </c>
    </row>
    <row r="546" spans="4:67">
      <c r="D546" s="98" t="s">
        <v>15</v>
      </c>
      <c r="E546" s="99"/>
      <c r="F546" s="99"/>
      <c r="G546" s="99"/>
      <c r="H546" s="99"/>
      <c r="I546" s="100"/>
      <c r="J546" s="135">
        <f>BI546</f>
        <v>49.266297810921337</v>
      </c>
      <c r="K546" s="136"/>
      <c r="L546" s="136"/>
      <c r="M546" s="137"/>
      <c r="N546" s="135">
        <f>BJ546</f>
        <v>61.855670103092777</v>
      </c>
      <c r="O546" s="136"/>
      <c r="P546" s="136"/>
      <c r="Q546" s="137"/>
      <c r="R546" s="135">
        <f>BK546</f>
        <v>38.144329896907216</v>
      </c>
      <c r="S546" s="136"/>
      <c r="T546" s="136"/>
      <c r="U546" s="137"/>
      <c r="V546" s="135">
        <f>BL546</f>
        <v>23.711340206185564</v>
      </c>
      <c r="W546" s="136"/>
      <c r="X546" s="136"/>
      <c r="Y546" s="137"/>
      <c r="Z546" s="135">
        <f>BM546</f>
        <v>27.835051546391753</v>
      </c>
      <c r="AA546" s="136"/>
      <c r="AB546" s="136"/>
      <c r="AC546" s="137"/>
      <c r="AD546" s="135">
        <f>BN546</f>
        <v>10.309278350515463</v>
      </c>
      <c r="AE546" s="136"/>
      <c r="AF546" s="136"/>
      <c r="AG546" s="137"/>
      <c r="AH546" s="135">
        <f>BO546</f>
        <v>0</v>
      </c>
      <c r="AI546" s="136"/>
      <c r="AJ546" s="136"/>
      <c r="AK546" s="137"/>
      <c r="BG546" s="2">
        <v>106</v>
      </c>
      <c r="BH546" s="2" t="s">
        <v>16</v>
      </c>
      <c r="BI546" s="23">
        <v>49.266297810921337</v>
      </c>
      <c r="BJ546" s="23">
        <f>BK546+BL546</f>
        <v>61.855670103092777</v>
      </c>
      <c r="BK546" s="23">
        <v>38.144329896907216</v>
      </c>
      <c r="BL546" s="23">
        <v>23.711340206185564</v>
      </c>
      <c r="BM546" s="23">
        <v>27.835051546391753</v>
      </c>
      <c r="BN546" s="23">
        <v>10.309278350515463</v>
      </c>
      <c r="BO546" s="23">
        <v>0</v>
      </c>
    </row>
    <row r="547" spans="4:67">
      <c r="D547" s="94" t="s">
        <v>17</v>
      </c>
      <c r="E547" s="95"/>
      <c r="F547" s="95"/>
      <c r="G547" s="95"/>
      <c r="H547" s="95"/>
      <c r="I547" s="96"/>
      <c r="J547" s="138">
        <f>BI547</f>
        <v>50.646906610209363</v>
      </c>
      <c r="K547" s="139"/>
      <c r="L547" s="139"/>
      <c r="M547" s="140"/>
      <c r="N547" s="97">
        <f>IF(ISERROR(BJ547),"",BJ547)</f>
        <v>56.97674418604651</v>
      </c>
      <c r="O547" s="97"/>
      <c r="P547" s="97"/>
      <c r="Q547" s="97"/>
      <c r="R547" s="138">
        <f>BK547</f>
        <v>36.046511627906973</v>
      </c>
      <c r="S547" s="139"/>
      <c r="T547" s="139"/>
      <c r="U547" s="140"/>
      <c r="V547" s="138">
        <f>BL547</f>
        <v>20.930232558139537</v>
      </c>
      <c r="W547" s="139"/>
      <c r="X547" s="139"/>
      <c r="Y547" s="140"/>
      <c r="Z547" s="138">
        <f>BM547</f>
        <v>19.767441860465116</v>
      </c>
      <c r="AA547" s="139"/>
      <c r="AB547" s="139"/>
      <c r="AC547" s="140"/>
      <c r="AD547" s="138">
        <f>BN547</f>
        <v>23.255813953488371</v>
      </c>
      <c r="AE547" s="139"/>
      <c r="AF547" s="139"/>
      <c r="AG547" s="140"/>
      <c r="AH547" s="138">
        <f>BO547</f>
        <v>0</v>
      </c>
      <c r="AI547" s="139"/>
      <c r="AJ547" s="139"/>
      <c r="AK547" s="140"/>
      <c r="BH547" s="2" t="s">
        <v>18</v>
      </c>
      <c r="BI547" s="23">
        <v>50.646906610209363</v>
      </c>
      <c r="BJ547" s="23">
        <f>BK547+BL547</f>
        <v>56.97674418604651</v>
      </c>
      <c r="BK547" s="23">
        <v>36.046511627906973</v>
      </c>
      <c r="BL547" s="23">
        <v>20.930232558139537</v>
      </c>
      <c r="BM547" s="23">
        <v>19.767441860465116</v>
      </c>
      <c r="BN547" s="23">
        <v>23.255813953488371</v>
      </c>
      <c r="BO547" s="23">
        <v>0</v>
      </c>
    </row>
    <row r="548" spans="4:67" ht="15" customHeight="1">
      <c r="D548" s="27" t="s">
        <v>195</v>
      </c>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K548" s="22"/>
      <c r="BI548" s="5" t="s">
        <v>13</v>
      </c>
      <c r="BJ548" s="2" t="s">
        <v>14</v>
      </c>
      <c r="BK548" s="2">
        <v>1</v>
      </c>
      <c r="BL548" s="2">
        <v>2</v>
      </c>
      <c r="BM548" s="2">
        <v>3</v>
      </c>
      <c r="BN548" s="2">
        <v>4</v>
      </c>
      <c r="BO548" s="2">
        <v>0</v>
      </c>
    </row>
    <row r="549" spans="4:67">
      <c r="D549" s="98" t="s">
        <v>15</v>
      </c>
      <c r="E549" s="99"/>
      <c r="F549" s="99"/>
      <c r="G549" s="99"/>
      <c r="H549" s="99"/>
      <c r="I549" s="100"/>
      <c r="J549" s="135">
        <f>BI549</f>
        <v>77.339427471734425</v>
      </c>
      <c r="K549" s="136"/>
      <c r="L549" s="136"/>
      <c r="M549" s="137"/>
      <c r="N549" s="135">
        <f>BJ549</f>
        <v>82.474226804123717</v>
      </c>
      <c r="O549" s="136"/>
      <c r="P549" s="136"/>
      <c r="Q549" s="137"/>
      <c r="R549" s="135">
        <f>BK549</f>
        <v>39.175257731958766</v>
      </c>
      <c r="S549" s="136"/>
      <c r="T549" s="136"/>
      <c r="U549" s="137"/>
      <c r="V549" s="135">
        <f>BL549</f>
        <v>43.298969072164951</v>
      </c>
      <c r="W549" s="136"/>
      <c r="X549" s="136"/>
      <c r="Y549" s="137"/>
      <c r="Z549" s="135">
        <f>BM549</f>
        <v>14.432989690721648</v>
      </c>
      <c r="AA549" s="136"/>
      <c r="AB549" s="136"/>
      <c r="AC549" s="137"/>
      <c r="AD549" s="135">
        <f>BN549</f>
        <v>3.0927835051546393</v>
      </c>
      <c r="AE549" s="136"/>
      <c r="AF549" s="136"/>
      <c r="AG549" s="137"/>
      <c r="AH549" s="135">
        <f>BO549</f>
        <v>0</v>
      </c>
      <c r="AI549" s="136"/>
      <c r="AJ549" s="136"/>
      <c r="AK549" s="137"/>
      <c r="BG549" s="2">
        <v>107</v>
      </c>
      <c r="BH549" s="2" t="s">
        <v>16</v>
      </c>
      <c r="BI549" s="23">
        <v>77.339427471734425</v>
      </c>
      <c r="BJ549" s="23">
        <f>BK549+BL549</f>
        <v>82.474226804123717</v>
      </c>
      <c r="BK549" s="23">
        <v>39.175257731958766</v>
      </c>
      <c r="BL549" s="23">
        <v>43.298969072164951</v>
      </c>
      <c r="BM549" s="23">
        <v>14.432989690721648</v>
      </c>
      <c r="BN549" s="23">
        <v>3.0927835051546393</v>
      </c>
      <c r="BO549" s="23">
        <v>0</v>
      </c>
    </row>
    <row r="550" spans="4:67">
      <c r="D550" s="94" t="s">
        <v>17</v>
      </c>
      <c r="E550" s="95"/>
      <c r="F550" s="95"/>
      <c r="G550" s="95"/>
      <c r="H550" s="95"/>
      <c r="I550" s="96"/>
      <c r="J550" s="138">
        <f>BI550</f>
        <v>78.193366266760762</v>
      </c>
      <c r="K550" s="139"/>
      <c r="L550" s="139"/>
      <c r="M550" s="140"/>
      <c r="N550" s="97">
        <f>IF(ISERROR(BJ550),"",BJ550)</f>
        <v>77.906976744186039</v>
      </c>
      <c r="O550" s="97"/>
      <c r="P550" s="97"/>
      <c r="Q550" s="97"/>
      <c r="R550" s="138">
        <f>BK550</f>
        <v>38.372093023255815</v>
      </c>
      <c r="S550" s="139"/>
      <c r="T550" s="139"/>
      <c r="U550" s="140"/>
      <c r="V550" s="138">
        <f>BL550</f>
        <v>39.534883720930232</v>
      </c>
      <c r="W550" s="139"/>
      <c r="X550" s="139"/>
      <c r="Y550" s="140"/>
      <c r="Z550" s="138">
        <f>BM550</f>
        <v>18.604651162790699</v>
      </c>
      <c r="AA550" s="139"/>
      <c r="AB550" s="139"/>
      <c r="AC550" s="140"/>
      <c r="AD550" s="138">
        <f>BN550</f>
        <v>3.4883720930232558</v>
      </c>
      <c r="AE550" s="139"/>
      <c r="AF550" s="139"/>
      <c r="AG550" s="140"/>
      <c r="AH550" s="138">
        <f>BO550</f>
        <v>0</v>
      </c>
      <c r="AI550" s="139"/>
      <c r="AJ550" s="139"/>
      <c r="AK550" s="140"/>
      <c r="BH550" s="2" t="s">
        <v>18</v>
      </c>
      <c r="BI550" s="23">
        <v>78.193366266760762</v>
      </c>
      <c r="BJ550" s="23">
        <f>BK550+BL550</f>
        <v>77.906976744186039</v>
      </c>
      <c r="BK550" s="23">
        <v>38.372093023255815</v>
      </c>
      <c r="BL550" s="23">
        <v>39.534883720930232</v>
      </c>
      <c r="BM550" s="23">
        <v>18.604651162790699</v>
      </c>
      <c r="BN550" s="23">
        <v>3.4883720930232558</v>
      </c>
      <c r="BO550" s="23">
        <v>0</v>
      </c>
    </row>
    <row r="551" spans="4:67" ht="15" customHeight="1">
      <c r="D551" s="27" t="s">
        <v>196</v>
      </c>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K551" s="22"/>
      <c r="BI551" s="5" t="s">
        <v>13</v>
      </c>
      <c r="BJ551" s="2" t="s">
        <v>14</v>
      </c>
      <c r="BK551" s="2">
        <v>1</v>
      </c>
      <c r="BL551" s="2">
        <v>2</v>
      </c>
      <c r="BM551" s="2">
        <v>3</v>
      </c>
      <c r="BN551" s="2">
        <v>4</v>
      </c>
      <c r="BO551" s="2">
        <v>0</v>
      </c>
    </row>
    <row r="552" spans="4:67">
      <c r="D552" s="98" t="s">
        <v>15</v>
      </c>
      <c r="E552" s="99"/>
      <c r="F552" s="99"/>
      <c r="G552" s="99"/>
      <c r="H552" s="99"/>
      <c r="I552" s="100"/>
      <c r="J552" s="135">
        <f>BI552</f>
        <v>65.022853019004089</v>
      </c>
      <c r="K552" s="136"/>
      <c r="L552" s="136"/>
      <c r="M552" s="137"/>
      <c r="N552" s="135">
        <f>BJ552</f>
        <v>72.164948453608247</v>
      </c>
      <c r="O552" s="136"/>
      <c r="P552" s="136"/>
      <c r="Q552" s="137"/>
      <c r="R552" s="135">
        <f>BK552</f>
        <v>45.360824742268044</v>
      </c>
      <c r="S552" s="136"/>
      <c r="T552" s="136"/>
      <c r="U552" s="137"/>
      <c r="V552" s="135">
        <f>BL552</f>
        <v>26.804123711340207</v>
      </c>
      <c r="W552" s="136"/>
      <c r="X552" s="136"/>
      <c r="Y552" s="137"/>
      <c r="Z552" s="135">
        <f>BM552</f>
        <v>16.494845360824741</v>
      </c>
      <c r="AA552" s="136"/>
      <c r="AB552" s="136"/>
      <c r="AC552" s="137"/>
      <c r="AD552" s="135">
        <f>BN552</f>
        <v>10.309278350515463</v>
      </c>
      <c r="AE552" s="136"/>
      <c r="AF552" s="136"/>
      <c r="AG552" s="137"/>
      <c r="AH552" s="135">
        <f>BO552</f>
        <v>1.0309278350515463</v>
      </c>
      <c r="AI552" s="136"/>
      <c r="AJ552" s="136"/>
      <c r="AK552" s="137"/>
      <c r="BG552" s="2">
        <v>108</v>
      </c>
      <c r="BH552" s="2" t="s">
        <v>16</v>
      </c>
      <c r="BI552" s="23">
        <v>65.022853019004089</v>
      </c>
      <c r="BJ552" s="23">
        <f>BK552+BL552</f>
        <v>72.164948453608247</v>
      </c>
      <c r="BK552" s="23">
        <v>45.360824742268044</v>
      </c>
      <c r="BL552" s="23">
        <v>26.804123711340207</v>
      </c>
      <c r="BM552" s="23">
        <v>16.494845360824741</v>
      </c>
      <c r="BN552" s="23">
        <v>10.309278350515463</v>
      </c>
      <c r="BO552" s="23">
        <v>1.0309278350515463</v>
      </c>
    </row>
    <row r="553" spans="4:67">
      <c r="D553" s="94" t="s">
        <v>17</v>
      </c>
      <c r="E553" s="95"/>
      <c r="F553" s="95"/>
      <c r="G553" s="95"/>
      <c r="H553" s="95"/>
      <c r="I553" s="96"/>
      <c r="J553" s="138">
        <f>BI553</f>
        <v>67.513526229122562</v>
      </c>
      <c r="K553" s="139"/>
      <c r="L553" s="139"/>
      <c r="M553" s="140"/>
      <c r="N553" s="97">
        <f>IF(ISERROR(BJ553),"",BJ553)</f>
        <v>67.441860465116278</v>
      </c>
      <c r="O553" s="97"/>
      <c r="P553" s="97"/>
      <c r="Q553" s="97"/>
      <c r="R553" s="138">
        <f>BK553</f>
        <v>36.046511627906973</v>
      </c>
      <c r="S553" s="139"/>
      <c r="T553" s="139"/>
      <c r="U553" s="140"/>
      <c r="V553" s="138">
        <f>BL553</f>
        <v>31.395348837209301</v>
      </c>
      <c r="W553" s="139"/>
      <c r="X553" s="139"/>
      <c r="Y553" s="140"/>
      <c r="Z553" s="138">
        <f>BM553</f>
        <v>24.418604651162788</v>
      </c>
      <c r="AA553" s="139"/>
      <c r="AB553" s="139"/>
      <c r="AC553" s="140"/>
      <c r="AD553" s="138">
        <f>BN553</f>
        <v>8.1395348837209305</v>
      </c>
      <c r="AE553" s="139"/>
      <c r="AF553" s="139"/>
      <c r="AG553" s="140"/>
      <c r="AH553" s="138">
        <f>BO553</f>
        <v>0</v>
      </c>
      <c r="AI553" s="139"/>
      <c r="AJ553" s="139"/>
      <c r="AK553" s="140"/>
      <c r="BH553" s="2" t="s">
        <v>18</v>
      </c>
      <c r="BI553" s="23">
        <v>67.513526229122562</v>
      </c>
      <c r="BJ553" s="23">
        <f>BK553+BL553</f>
        <v>67.441860465116278</v>
      </c>
      <c r="BK553" s="23">
        <v>36.046511627906973</v>
      </c>
      <c r="BL553" s="23">
        <v>31.395348837209301</v>
      </c>
      <c r="BM553" s="23">
        <v>24.418604651162788</v>
      </c>
      <c r="BN553" s="23">
        <v>8.1395348837209305</v>
      </c>
      <c r="BO553" s="23">
        <v>0</v>
      </c>
    </row>
    <row r="554" spans="4:67" ht="15" customHeight="1">
      <c r="D554" s="27" t="s">
        <v>197</v>
      </c>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K554" s="22"/>
      <c r="BI554" s="5" t="s">
        <v>13</v>
      </c>
      <c r="BJ554" s="2" t="s">
        <v>14</v>
      </c>
      <c r="BK554" s="2">
        <v>1</v>
      </c>
      <c r="BL554" s="2">
        <v>2</v>
      </c>
      <c r="BM554" s="2">
        <v>3</v>
      </c>
      <c r="BN554" s="2">
        <v>4</v>
      </c>
      <c r="BO554" s="2">
        <v>0</v>
      </c>
    </row>
    <row r="555" spans="4:67">
      <c r="D555" s="98" t="s">
        <v>15</v>
      </c>
      <c r="E555" s="99"/>
      <c r="F555" s="99"/>
      <c r="G555" s="99"/>
      <c r="H555" s="99"/>
      <c r="I555" s="100"/>
      <c r="J555" s="135">
        <f>BI555</f>
        <v>61.991821024777479</v>
      </c>
      <c r="K555" s="136"/>
      <c r="L555" s="136"/>
      <c r="M555" s="137"/>
      <c r="N555" s="135">
        <f>BJ555</f>
        <v>60.824742268041234</v>
      </c>
      <c r="O555" s="136"/>
      <c r="P555" s="136"/>
      <c r="Q555" s="137"/>
      <c r="R555" s="135">
        <f>BK555</f>
        <v>27.835051546391753</v>
      </c>
      <c r="S555" s="136"/>
      <c r="T555" s="136"/>
      <c r="U555" s="137"/>
      <c r="V555" s="135">
        <f>BL555</f>
        <v>32.989690721649481</v>
      </c>
      <c r="W555" s="136"/>
      <c r="X555" s="136"/>
      <c r="Y555" s="137"/>
      <c r="Z555" s="135">
        <f>BM555</f>
        <v>26.804123711340207</v>
      </c>
      <c r="AA555" s="136"/>
      <c r="AB555" s="136"/>
      <c r="AC555" s="137"/>
      <c r="AD555" s="135">
        <f>BN555</f>
        <v>11.340206185567011</v>
      </c>
      <c r="AE555" s="136"/>
      <c r="AF555" s="136"/>
      <c r="AG555" s="137"/>
      <c r="AH555" s="135">
        <f>BO555</f>
        <v>1.0309278350515463</v>
      </c>
      <c r="AI555" s="136"/>
      <c r="AJ555" s="136"/>
      <c r="AK555" s="137"/>
      <c r="BG555" s="2">
        <v>109</v>
      </c>
      <c r="BH555" s="2" t="s">
        <v>16</v>
      </c>
      <c r="BI555" s="23">
        <v>61.991821024777479</v>
      </c>
      <c r="BJ555" s="23">
        <f>BK555+BL555</f>
        <v>60.824742268041234</v>
      </c>
      <c r="BK555" s="23">
        <v>27.835051546391753</v>
      </c>
      <c r="BL555" s="23">
        <v>32.989690721649481</v>
      </c>
      <c r="BM555" s="23">
        <v>26.804123711340207</v>
      </c>
      <c r="BN555" s="23">
        <v>11.340206185567011</v>
      </c>
      <c r="BO555" s="23">
        <v>1.0309278350515463</v>
      </c>
    </row>
    <row r="556" spans="4:67">
      <c r="D556" s="94" t="s">
        <v>17</v>
      </c>
      <c r="E556" s="95"/>
      <c r="F556" s="95"/>
      <c r="G556" s="95"/>
      <c r="H556" s="95"/>
      <c r="I556" s="96"/>
      <c r="J556" s="138">
        <f>BI556</f>
        <v>63.726182074805926</v>
      </c>
      <c r="K556" s="139"/>
      <c r="L556" s="139"/>
      <c r="M556" s="140"/>
      <c r="N556" s="97">
        <f>IF(ISERROR(BJ556),"",BJ556)</f>
        <v>65.116279069767444</v>
      </c>
      <c r="O556" s="97"/>
      <c r="P556" s="97"/>
      <c r="Q556" s="97"/>
      <c r="R556" s="138">
        <f>BK556</f>
        <v>32.558139534883722</v>
      </c>
      <c r="S556" s="139"/>
      <c r="T556" s="139"/>
      <c r="U556" s="140"/>
      <c r="V556" s="138">
        <f>BL556</f>
        <v>32.558139534883722</v>
      </c>
      <c r="W556" s="139"/>
      <c r="X556" s="139"/>
      <c r="Y556" s="140"/>
      <c r="Z556" s="138">
        <f>BM556</f>
        <v>25.581395348837212</v>
      </c>
      <c r="AA556" s="139"/>
      <c r="AB556" s="139"/>
      <c r="AC556" s="140"/>
      <c r="AD556" s="138">
        <f>BN556</f>
        <v>9.3023255813953494</v>
      </c>
      <c r="AE556" s="139"/>
      <c r="AF556" s="139"/>
      <c r="AG556" s="140"/>
      <c r="AH556" s="138">
        <f>BO556</f>
        <v>0</v>
      </c>
      <c r="AI556" s="139"/>
      <c r="AJ556" s="139"/>
      <c r="AK556" s="140"/>
      <c r="BH556" s="2" t="s">
        <v>18</v>
      </c>
      <c r="BI556" s="23">
        <v>63.726182074805926</v>
      </c>
      <c r="BJ556" s="23">
        <f>BK556+BL556</f>
        <v>65.116279069767444</v>
      </c>
      <c r="BK556" s="23">
        <v>32.558139534883722</v>
      </c>
      <c r="BL556" s="23">
        <v>32.558139534883722</v>
      </c>
      <c r="BM556" s="23">
        <v>25.581395348837212</v>
      </c>
      <c r="BN556" s="23">
        <v>9.3023255813953494</v>
      </c>
      <c r="BO556" s="23">
        <v>0</v>
      </c>
    </row>
    <row r="557" spans="4:67" ht="15" customHeight="1">
      <c r="D557" s="27" t="s">
        <v>198</v>
      </c>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K557" s="22"/>
      <c r="BI557" s="5" t="s">
        <v>13</v>
      </c>
      <c r="BJ557" s="2" t="s">
        <v>14</v>
      </c>
      <c r="BK557" s="2">
        <v>1</v>
      </c>
      <c r="BL557" s="2">
        <v>2</v>
      </c>
      <c r="BM557" s="2">
        <v>3</v>
      </c>
      <c r="BN557" s="2">
        <v>4</v>
      </c>
      <c r="BO557" s="2">
        <v>0</v>
      </c>
    </row>
    <row r="558" spans="4:67">
      <c r="D558" s="98" t="s">
        <v>15</v>
      </c>
      <c r="E558" s="99"/>
      <c r="F558" s="99"/>
      <c r="G558" s="99"/>
      <c r="H558" s="99"/>
      <c r="I558" s="100"/>
      <c r="J558" s="135">
        <f>BI558</f>
        <v>56.290594178494104</v>
      </c>
      <c r="K558" s="136"/>
      <c r="L558" s="136"/>
      <c r="M558" s="137"/>
      <c r="N558" s="135">
        <f>BJ558</f>
        <v>61.855670103092784</v>
      </c>
      <c r="O558" s="136"/>
      <c r="P558" s="136"/>
      <c r="Q558" s="137"/>
      <c r="R558" s="135">
        <f>BK558</f>
        <v>34.020618556701031</v>
      </c>
      <c r="S558" s="136"/>
      <c r="T558" s="136"/>
      <c r="U558" s="137"/>
      <c r="V558" s="135">
        <f>BL558</f>
        <v>27.835051546391753</v>
      </c>
      <c r="W558" s="136"/>
      <c r="X558" s="136"/>
      <c r="Y558" s="137"/>
      <c r="Z558" s="135">
        <f>BM558</f>
        <v>16.494845360824741</v>
      </c>
      <c r="AA558" s="136"/>
      <c r="AB558" s="136"/>
      <c r="AC558" s="137"/>
      <c r="AD558" s="135">
        <f>BN558</f>
        <v>21.649484536082475</v>
      </c>
      <c r="AE558" s="136"/>
      <c r="AF558" s="136"/>
      <c r="AG558" s="137"/>
      <c r="AH558" s="135">
        <f>BO558</f>
        <v>0</v>
      </c>
      <c r="AI558" s="136"/>
      <c r="AJ558" s="136"/>
      <c r="AK558" s="137"/>
      <c r="BG558" s="2">
        <v>110</v>
      </c>
      <c r="BH558" s="2" t="s">
        <v>16</v>
      </c>
      <c r="BI558" s="23">
        <v>56.290594178494104</v>
      </c>
      <c r="BJ558" s="23">
        <f>BK558+BL558</f>
        <v>61.855670103092784</v>
      </c>
      <c r="BK558" s="23">
        <v>34.020618556701031</v>
      </c>
      <c r="BL558" s="23">
        <v>27.835051546391753</v>
      </c>
      <c r="BM558" s="23">
        <v>16.494845360824741</v>
      </c>
      <c r="BN558" s="23">
        <v>21.649484536082475</v>
      </c>
      <c r="BO558" s="23">
        <v>0</v>
      </c>
    </row>
    <row r="559" spans="4:67">
      <c r="D559" s="94" t="s">
        <v>17</v>
      </c>
      <c r="E559" s="95"/>
      <c r="F559" s="95"/>
      <c r="G559" s="95"/>
      <c r="H559" s="95"/>
      <c r="I559" s="96"/>
      <c r="J559" s="138">
        <f>BI559</f>
        <v>56.621971300870385</v>
      </c>
      <c r="K559" s="139"/>
      <c r="L559" s="139"/>
      <c r="M559" s="140"/>
      <c r="N559" s="97">
        <f>IF(ISERROR(BJ559),"",BJ559)</f>
        <v>59.302325581395351</v>
      </c>
      <c r="O559" s="97"/>
      <c r="P559" s="97"/>
      <c r="Q559" s="97"/>
      <c r="R559" s="138">
        <f>BK559</f>
        <v>22.093023255813954</v>
      </c>
      <c r="S559" s="139"/>
      <c r="T559" s="139"/>
      <c r="U559" s="140"/>
      <c r="V559" s="138">
        <f>BL559</f>
        <v>37.209302325581397</v>
      </c>
      <c r="W559" s="139"/>
      <c r="X559" s="139"/>
      <c r="Y559" s="140"/>
      <c r="Z559" s="138">
        <f>BM559</f>
        <v>23.255813953488371</v>
      </c>
      <c r="AA559" s="139"/>
      <c r="AB559" s="139"/>
      <c r="AC559" s="140"/>
      <c r="AD559" s="138">
        <f>BN559</f>
        <v>17.441860465116278</v>
      </c>
      <c r="AE559" s="139"/>
      <c r="AF559" s="139"/>
      <c r="AG559" s="140"/>
      <c r="AH559" s="138">
        <f>BO559</f>
        <v>0</v>
      </c>
      <c r="AI559" s="139"/>
      <c r="AJ559" s="139"/>
      <c r="AK559" s="140"/>
      <c r="BH559" s="2" t="s">
        <v>18</v>
      </c>
      <c r="BI559" s="23">
        <v>56.621971300870385</v>
      </c>
      <c r="BJ559" s="23">
        <f>BK559+BL559</f>
        <v>59.302325581395351</v>
      </c>
      <c r="BK559" s="23">
        <v>22.093023255813954</v>
      </c>
      <c r="BL559" s="23">
        <v>37.209302325581397</v>
      </c>
      <c r="BM559" s="23">
        <v>23.255813953488371</v>
      </c>
      <c r="BN559" s="23">
        <v>17.441860465116278</v>
      </c>
      <c r="BO559" s="23">
        <v>0</v>
      </c>
    </row>
    <row r="563" spans="1:98" ht="14.25" thickBot="1">
      <c r="A563" s="47"/>
      <c r="B563" s="48"/>
      <c r="C563" s="49" t="s">
        <v>107</v>
      </c>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c r="AV563" s="48"/>
      <c r="AW563" s="48"/>
      <c r="AX563" s="48"/>
      <c r="AY563" s="48"/>
      <c r="AZ563" s="48"/>
      <c r="BA563" s="48"/>
      <c r="BB563" s="48"/>
      <c r="BC563" s="48"/>
      <c r="BD563" s="48"/>
      <c r="BE563" s="48"/>
      <c r="BF563" s="48"/>
      <c r="BG563" s="48"/>
      <c r="BH563" s="48"/>
      <c r="BI563" s="48"/>
      <c r="BJ563" s="48"/>
      <c r="BK563" s="48"/>
      <c r="BL563" s="48"/>
      <c r="BM563" s="48"/>
      <c r="BN563" s="48"/>
      <c r="BO563" s="48"/>
      <c r="BP563" s="47"/>
      <c r="BQ563" s="47"/>
      <c r="BR563" s="47"/>
      <c r="BS563" s="47"/>
      <c r="BT563" s="47"/>
      <c r="BU563" s="47"/>
      <c r="BV563" s="47"/>
      <c r="BW563" s="47"/>
      <c r="BX563" s="47"/>
      <c r="BY563" s="47"/>
      <c r="BZ563" s="47"/>
      <c r="CA563" s="47"/>
      <c r="CB563" s="47"/>
      <c r="CC563" s="47"/>
      <c r="CD563" s="47"/>
      <c r="CE563" s="47"/>
      <c r="CF563" s="47"/>
      <c r="CG563" s="47"/>
      <c r="CH563" s="47"/>
      <c r="CI563" s="47"/>
      <c r="CJ563" s="47"/>
      <c r="CK563" s="47"/>
      <c r="CL563" s="47"/>
      <c r="CM563" s="47"/>
      <c r="CN563" s="47"/>
      <c r="CO563" s="47"/>
      <c r="CP563" s="47"/>
      <c r="CQ563" s="47"/>
      <c r="CR563" s="47"/>
      <c r="CS563" s="47"/>
      <c r="CT563" s="47"/>
    </row>
    <row r="564" spans="1:98" ht="45" customHeight="1">
      <c r="A564" s="47"/>
      <c r="B564" s="50"/>
      <c r="C564" s="84" t="s">
        <v>285</v>
      </c>
      <c r="D564" s="186"/>
      <c r="E564" s="186"/>
      <c r="F564" s="186"/>
      <c r="G564" s="186"/>
      <c r="H564" s="186"/>
      <c r="I564" s="186"/>
      <c r="J564" s="186"/>
      <c r="K564" s="186"/>
      <c r="L564" s="186"/>
      <c r="M564" s="186"/>
      <c r="N564" s="186"/>
      <c r="O564" s="186"/>
      <c r="P564" s="186"/>
      <c r="Q564" s="186"/>
      <c r="R564" s="186"/>
      <c r="S564" s="186"/>
      <c r="T564" s="186"/>
      <c r="U564" s="186"/>
      <c r="V564" s="186"/>
      <c r="W564" s="186"/>
      <c r="X564" s="186"/>
      <c r="Y564" s="186"/>
      <c r="Z564" s="186"/>
      <c r="AA564" s="186"/>
      <c r="AB564" s="186"/>
      <c r="AC564" s="186"/>
      <c r="AD564" s="186"/>
      <c r="AE564" s="186"/>
      <c r="AF564" s="186"/>
      <c r="AG564" s="186"/>
      <c r="AH564" s="186"/>
      <c r="AI564" s="186"/>
      <c r="AJ564" s="186"/>
      <c r="AK564" s="186"/>
      <c r="AL564" s="186"/>
      <c r="AM564" s="186"/>
      <c r="AN564" s="186"/>
      <c r="AO564" s="186"/>
      <c r="AP564" s="186"/>
      <c r="AQ564" s="187"/>
      <c r="AR564" s="48"/>
      <c r="AS564" s="48"/>
      <c r="AT564" s="48"/>
      <c r="AU564" s="48"/>
      <c r="AV564" s="48"/>
      <c r="AW564" s="48"/>
      <c r="AX564" s="48"/>
      <c r="AY564" s="48"/>
      <c r="AZ564" s="48"/>
      <c r="BA564" s="48"/>
      <c r="BB564" s="48"/>
      <c r="BC564" s="48"/>
      <c r="BD564" s="48"/>
      <c r="BE564" s="48"/>
      <c r="BF564" s="48"/>
      <c r="BG564" s="48"/>
      <c r="BH564" s="48"/>
      <c r="BI564" s="48"/>
      <c r="BJ564" s="48"/>
      <c r="BK564" s="48"/>
      <c r="BL564" s="48"/>
      <c r="BM564" s="48"/>
      <c r="BN564" s="48"/>
      <c r="BO564" s="48"/>
      <c r="BP564" s="47"/>
      <c r="BQ564" s="47"/>
      <c r="BR564" s="47"/>
      <c r="BS564" s="47"/>
      <c r="BT564" s="47"/>
      <c r="BU564" s="47"/>
      <c r="BV564" s="47"/>
      <c r="BW564" s="47"/>
      <c r="BX564" s="47"/>
      <c r="BY564" s="47"/>
      <c r="BZ564" s="47"/>
      <c r="CA564" s="47"/>
      <c r="CB564" s="47"/>
      <c r="CC564" s="47"/>
      <c r="CD564" s="47"/>
      <c r="CE564" s="47"/>
      <c r="CF564" s="47"/>
      <c r="CG564" s="47"/>
      <c r="CH564" s="47"/>
      <c r="CI564" s="47"/>
      <c r="CJ564" s="47"/>
      <c r="CK564" s="47"/>
      <c r="CL564" s="47"/>
      <c r="CM564" s="47"/>
      <c r="CN564" s="47"/>
      <c r="CO564" s="47"/>
      <c r="CP564" s="47"/>
      <c r="CQ564" s="47"/>
      <c r="CR564" s="47"/>
      <c r="CS564" s="47"/>
      <c r="CT564" s="47"/>
    </row>
    <row r="565" spans="1:98" ht="58.5" customHeight="1">
      <c r="A565" s="47"/>
      <c r="B565" s="50"/>
      <c r="C565" s="188" t="s">
        <v>287</v>
      </c>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c r="Z565" s="189"/>
      <c r="AA565" s="189"/>
      <c r="AB565" s="189"/>
      <c r="AC565" s="189"/>
      <c r="AD565" s="189"/>
      <c r="AE565" s="189"/>
      <c r="AF565" s="189"/>
      <c r="AG565" s="189"/>
      <c r="AH565" s="189"/>
      <c r="AI565" s="189"/>
      <c r="AJ565" s="189"/>
      <c r="AK565" s="189"/>
      <c r="AL565" s="189"/>
      <c r="AM565" s="189"/>
      <c r="AN565" s="189"/>
      <c r="AO565" s="189"/>
      <c r="AP565" s="189"/>
      <c r="AQ565" s="190"/>
      <c r="AR565" s="48"/>
      <c r="AS565" s="48"/>
      <c r="AT565" s="48"/>
      <c r="AU565" s="48"/>
      <c r="AV565" s="48"/>
      <c r="AW565" s="48"/>
      <c r="AX565" s="48"/>
      <c r="AY565" s="48"/>
      <c r="AZ565" s="48"/>
      <c r="BA565" s="48"/>
      <c r="BB565" s="48"/>
      <c r="BC565" s="48"/>
      <c r="BD565" s="48"/>
      <c r="BE565" s="48"/>
      <c r="BF565" s="48"/>
      <c r="BG565" s="48"/>
      <c r="BH565" s="48"/>
      <c r="BI565" s="48"/>
      <c r="BJ565" s="48"/>
      <c r="BK565" s="48"/>
      <c r="BL565" s="48"/>
      <c r="BM565" s="48"/>
      <c r="BN565" s="48"/>
      <c r="BO565" s="48"/>
      <c r="BP565" s="47"/>
      <c r="BQ565" s="47"/>
      <c r="BR565" s="47"/>
      <c r="BS565" s="47"/>
      <c r="BT565" s="47"/>
      <c r="BU565" s="47"/>
      <c r="BV565" s="47"/>
      <c r="BW565" s="47"/>
      <c r="BX565" s="47"/>
      <c r="BY565" s="47"/>
      <c r="BZ565" s="47"/>
      <c r="CA565" s="47"/>
      <c r="CB565" s="47"/>
      <c r="CC565" s="47"/>
      <c r="CD565" s="47"/>
      <c r="CE565" s="47"/>
      <c r="CF565" s="47"/>
      <c r="CG565" s="47"/>
      <c r="CH565" s="47"/>
      <c r="CI565" s="47"/>
      <c r="CJ565" s="47"/>
      <c r="CK565" s="47"/>
      <c r="CL565" s="47"/>
      <c r="CM565" s="47"/>
      <c r="CN565" s="47"/>
      <c r="CO565" s="47"/>
      <c r="CP565" s="47"/>
      <c r="CQ565" s="47"/>
      <c r="CR565" s="47"/>
      <c r="CS565" s="47"/>
      <c r="CT565" s="47"/>
    </row>
    <row r="566" spans="1:98" ht="59.25" customHeight="1">
      <c r="A566" s="47"/>
      <c r="B566" s="50"/>
      <c r="C566" s="188" t="s">
        <v>288</v>
      </c>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c r="Z566" s="189"/>
      <c r="AA566" s="189"/>
      <c r="AB566" s="189"/>
      <c r="AC566" s="189"/>
      <c r="AD566" s="189"/>
      <c r="AE566" s="189"/>
      <c r="AF566" s="189"/>
      <c r="AG566" s="189"/>
      <c r="AH566" s="189"/>
      <c r="AI566" s="189"/>
      <c r="AJ566" s="189"/>
      <c r="AK566" s="189"/>
      <c r="AL566" s="189"/>
      <c r="AM566" s="189"/>
      <c r="AN566" s="189"/>
      <c r="AO566" s="189"/>
      <c r="AP566" s="189"/>
      <c r="AQ566" s="190"/>
      <c r="AR566" s="48"/>
      <c r="AS566" s="48"/>
      <c r="AT566" s="48"/>
      <c r="AU566" s="48"/>
      <c r="AV566" s="48"/>
      <c r="AW566" s="48"/>
      <c r="AX566" s="48"/>
      <c r="AY566" s="48"/>
      <c r="AZ566" s="48"/>
      <c r="BA566" s="48"/>
      <c r="BB566" s="48"/>
      <c r="BC566" s="48"/>
      <c r="BD566" s="48"/>
      <c r="BE566" s="48"/>
      <c r="BF566" s="48"/>
      <c r="BG566" s="48"/>
      <c r="BH566" s="48"/>
      <c r="BI566" s="48"/>
      <c r="BJ566" s="48"/>
      <c r="BK566" s="48"/>
      <c r="BL566" s="48"/>
      <c r="BM566" s="48"/>
      <c r="BN566" s="48"/>
      <c r="BO566" s="48"/>
      <c r="BP566" s="47"/>
      <c r="BQ566" s="47"/>
      <c r="BR566" s="47"/>
      <c r="BS566" s="47"/>
      <c r="BT566" s="47"/>
      <c r="BU566" s="47"/>
      <c r="BV566" s="47"/>
      <c r="BW566" s="47"/>
      <c r="BX566" s="47"/>
      <c r="BY566" s="47"/>
      <c r="BZ566" s="47"/>
      <c r="CA566" s="47"/>
      <c r="CB566" s="47"/>
      <c r="CC566" s="47"/>
      <c r="CD566" s="47"/>
      <c r="CE566" s="47"/>
      <c r="CF566" s="47"/>
      <c r="CG566" s="47"/>
      <c r="CH566" s="47"/>
      <c r="CI566" s="47"/>
      <c r="CJ566" s="47"/>
      <c r="CK566" s="47"/>
      <c r="CL566" s="47"/>
      <c r="CM566" s="47"/>
      <c r="CN566" s="47"/>
      <c r="CO566" s="47"/>
      <c r="CP566" s="47"/>
      <c r="CQ566" s="47"/>
      <c r="CR566" s="47"/>
      <c r="CS566" s="47"/>
      <c r="CT566" s="47"/>
    </row>
    <row r="567" spans="1:98" ht="57.75" customHeight="1">
      <c r="A567" s="47"/>
      <c r="B567" s="50"/>
      <c r="C567" s="188" t="s">
        <v>289</v>
      </c>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c r="AA567" s="189"/>
      <c r="AB567" s="189"/>
      <c r="AC567" s="189"/>
      <c r="AD567" s="189"/>
      <c r="AE567" s="189"/>
      <c r="AF567" s="189"/>
      <c r="AG567" s="189"/>
      <c r="AH567" s="189"/>
      <c r="AI567" s="189"/>
      <c r="AJ567" s="189"/>
      <c r="AK567" s="189"/>
      <c r="AL567" s="189"/>
      <c r="AM567" s="189"/>
      <c r="AN567" s="189"/>
      <c r="AO567" s="189"/>
      <c r="AP567" s="189"/>
      <c r="AQ567" s="190"/>
      <c r="AR567" s="48"/>
      <c r="AS567" s="48"/>
      <c r="AT567" s="48"/>
      <c r="AU567" s="48"/>
      <c r="AV567" s="48"/>
      <c r="AW567" s="48"/>
      <c r="AX567" s="48"/>
      <c r="AY567" s="48"/>
      <c r="AZ567" s="48"/>
      <c r="BA567" s="48"/>
      <c r="BB567" s="48"/>
      <c r="BC567" s="48"/>
      <c r="BD567" s="48"/>
      <c r="BE567" s="48"/>
      <c r="BF567" s="48"/>
      <c r="BG567" s="48"/>
      <c r="BH567" s="48"/>
      <c r="BI567" s="48"/>
      <c r="BJ567" s="48"/>
      <c r="BK567" s="48"/>
      <c r="BL567" s="48"/>
      <c r="BM567" s="48"/>
      <c r="BN567" s="48"/>
      <c r="BO567" s="48"/>
      <c r="BP567" s="47"/>
      <c r="BQ567" s="47"/>
      <c r="BR567" s="47"/>
      <c r="BS567" s="47"/>
      <c r="BT567" s="47"/>
      <c r="BU567" s="47"/>
      <c r="BV567" s="47"/>
      <c r="BW567" s="47"/>
      <c r="BX567" s="47"/>
      <c r="BY567" s="47"/>
      <c r="BZ567" s="47"/>
      <c r="CA567" s="47"/>
      <c r="CB567" s="47"/>
      <c r="CC567" s="47"/>
      <c r="CD567" s="47"/>
      <c r="CE567" s="47"/>
      <c r="CF567" s="47"/>
      <c r="CG567" s="47"/>
      <c r="CH567" s="47"/>
      <c r="CI567" s="47"/>
      <c r="CJ567" s="47"/>
      <c r="CK567" s="47"/>
      <c r="CL567" s="47"/>
      <c r="CM567" s="47"/>
      <c r="CN567" s="47"/>
      <c r="CO567" s="47"/>
      <c r="CP567" s="47"/>
      <c r="CQ567" s="47"/>
      <c r="CR567" s="47"/>
      <c r="CS567" s="47"/>
      <c r="CT567" s="47"/>
    </row>
    <row r="568" spans="1:98" ht="42.75" customHeight="1">
      <c r="A568" s="47"/>
      <c r="B568" s="50"/>
      <c r="C568" s="188" t="s">
        <v>290</v>
      </c>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c r="Z568" s="189"/>
      <c r="AA568" s="189"/>
      <c r="AB568" s="189"/>
      <c r="AC568" s="189"/>
      <c r="AD568" s="189"/>
      <c r="AE568" s="189"/>
      <c r="AF568" s="189"/>
      <c r="AG568" s="189"/>
      <c r="AH568" s="189"/>
      <c r="AI568" s="189"/>
      <c r="AJ568" s="189"/>
      <c r="AK568" s="189"/>
      <c r="AL568" s="189"/>
      <c r="AM568" s="189"/>
      <c r="AN568" s="189"/>
      <c r="AO568" s="189"/>
      <c r="AP568" s="189"/>
      <c r="AQ568" s="190"/>
      <c r="AR568" s="48"/>
      <c r="AS568" s="48"/>
      <c r="AT568" s="48"/>
      <c r="AU568" s="48"/>
      <c r="AV568" s="48"/>
      <c r="AW568" s="48"/>
      <c r="AX568" s="48"/>
      <c r="AY568" s="48"/>
      <c r="AZ568" s="48"/>
      <c r="BA568" s="48"/>
      <c r="BB568" s="48"/>
      <c r="BC568" s="48"/>
      <c r="BD568" s="48"/>
      <c r="BE568" s="48"/>
      <c r="BF568" s="48"/>
      <c r="BG568" s="48"/>
      <c r="BH568" s="48"/>
      <c r="BI568" s="48"/>
      <c r="BJ568" s="48"/>
      <c r="BK568" s="48"/>
      <c r="BL568" s="48"/>
      <c r="BM568" s="48"/>
      <c r="BN568" s="48"/>
      <c r="BO568" s="48"/>
      <c r="BP568" s="47"/>
      <c r="BQ568" s="47"/>
      <c r="BR568" s="47"/>
      <c r="BS568" s="47"/>
      <c r="BT568" s="47"/>
      <c r="BU568" s="47"/>
      <c r="BV568" s="47"/>
      <c r="BW568" s="47"/>
      <c r="BX568" s="47"/>
      <c r="BY568" s="47"/>
      <c r="BZ568" s="47"/>
      <c r="CA568" s="47"/>
      <c r="CB568" s="47"/>
      <c r="CC568" s="47"/>
      <c r="CD568" s="47"/>
      <c r="CE568" s="47"/>
      <c r="CF568" s="47"/>
      <c r="CG568" s="47"/>
      <c r="CH568" s="47"/>
      <c r="CI568" s="47"/>
      <c r="CJ568" s="47"/>
      <c r="CK568" s="47"/>
      <c r="CL568" s="47"/>
      <c r="CM568" s="47"/>
      <c r="CN568" s="47"/>
      <c r="CO568" s="47"/>
      <c r="CP568" s="47"/>
      <c r="CQ568" s="47"/>
      <c r="CR568" s="47"/>
      <c r="CS568" s="47"/>
      <c r="CT568" s="47"/>
    </row>
    <row r="569" spans="1:98" ht="54.75" customHeight="1">
      <c r="A569" s="47"/>
      <c r="B569" s="50"/>
      <c r="C569" s="188" t="s">
        <v>286</v>
      </c>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c r="Z569" s="189"/>
      <c r="AA569" s="189"/>
      <c r="AB569" s="189"/>
      <c r="AC569" s="189"/>
      <c r="AD569" s="189"/>
      <c r="AE569" s="189"/>
      <c r="AF569" s="189"/>
      <c r="AG569" s="189"/>
      <c r="AH569" s="189"/>
      <c r="AI569" s="189"/>
      <c r="AJ569" s="189"/>
      <c r="AK569" s="189"/>
      <c r="AL569" s="189"/>
      <c r="AM569" s="189"/>
      <c r="AN569" s="189"/>
      <c r="AO569" s="189"/>
      <c r="AP569" s="189"/>
      <c r="AQ569" s="190"/>
      <c r="AR569" s="48"/>
      <c r="AS569" s="48"/>
      <c r="AT569" s="48"/>
      <c r="AU569" s="48"/>
      <c r="AV569" s="48"/>
      <c r="AW569" s="48"/>
      <c r="AX569" s="48"/>
      <c r="AY569" s="48"/>
      <c r="AZ569" s="48"/>
      <c r="BA569" s="48"/>
      <c r="BB569" s="48"/>
      <c r="BC569" s="48"/>
      <c r="BD569" s="48"/>
      <c r="BE569" s="48"/>
      <c r="BF569" s="48"/>
      <c r="BG569" s="48"/>
      <c r="BH569" s="48"/>
      <c r="BI569" s="48"/>
      <c r="BJ569" s="48"/>
      <c r="BK569" s="48"/>
      <c r="BL569" s="48"/>
      <c r="BM569" s="48"/>
      <c r="BN569" s="48"/>
      <c r="BO569" s="48"/>
      <c r="BP569" s="47"/>
      <c r="BQ569" s="47"/>
      <c r="BR569" s="47"/>
      <c r="BS569" s="47"/>
      <c r="BT569" s="47"/>
      <c r="BU569" s="47"/>
      <c r="BV569" s="47"/>
      <c r="BW569" s="47"/>
      <c r="BX569" s="47"/>
      <c r="BY569" s="47"/>
      <c r="BZ569" s="47"/>
      <c r="CA569" s="47"/>
      <c r="CB569" s="47"/>
      <c r="CC569" s="47"/>
      <c r="CD569" s="47"/>
      <c r="CE569" s="47"/>
      <c r="CF569" s="47"/>
      <c r="CG569" s="47"/>
      <c r="CH569" s="47"/>
      <c r="CI569" s="47"/>
      <c r="CJ569" s="47"/>
      <c r="CK569" s="47"/>
      <c r="CL569" s="47"/>
      <c r="CM569" s="47"/>
      <c r="CN569" s="47"/>
      <c r="CO569" s="47"/>
      <c r="CP569" s="47"/>
      <c r="CQ569" s="47"/>
      <c r="CR569" s="47"/>
      <c r="CS569" s="47"/>
      <c r="CT569" s="47"/>
    </row>
    <row r="570" spans="1:98" ht="13.5" customHeight="1">
      <c r="A570" s="47"/>
      <c r="B570" s="50"/>
      <c r="C570" s="141"/>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c r="AA570" s="142"/>
      <c r="AB570" s="142"/>
      <c r="AC570" s="142"/>
      <c r="AD570" s="142"/>
      <c r="AE570" s="142"/>
      <c r="AF570" s="142"/>
      <c r="AG570" s="142"/>
      <c r="AH570" s="142"/>
      <c r="AI570" s="142"/>
      <c r="AJ570" s="142"/>
      <c r="AK570" s="142"/>
      <c r="AL570" s="142"/>
      <c r="AM570" s="142"/>
      <c r="AN570" s="142"/>
      <c r="AO570" s="142"/>
      <c r="AP570" s="142"/>
      <c r="AQ570" s="143"/>
      <c r="AR570" s="47"/>
      <c r="AS570" s="47"/>
      <c r="AT570" s="47"/>
      <c r="AU570" s="47"/>
      <c r="AV570" s="47"/>
      <c r="AW570" s="47"/>
      <c r="AX570" s="47"/>
      <c r="AY570" s="47"/>
      <c r="AZ570" s="47"/>
      <c r="BA570" s="47"/>
      <c r="BB570" s="47"/>
      <c r="BC570" s="47"/>
      <c r="BD570" s="47"/>
      <c r="BE570" s="47"/>
      <c r="BF570" s="47"/>
      <c r="BG570" s="47"/>
      <c r="BH570" s="47"/>
      <c r="BI570" s="47"/>
      <c r="BJ570" s="47"/>
      <c r="BK570" s="47"/>
      <c r="BL570" s="47"/>
      <c r="BM570" s="47"/>
      <c r="BN570" s="47"/>
      <c r="BO570" s="47"/>
      <c r="BP570" s="47"/>
      <c r="BQ570" s="47"/>
      <c r="BR570" s="47"/>
      <c r="BS570" s="47"/>
      <c r="BT570" s="47"/>
      <c r="BU570" s="47"/>
      <c r="BV570" s="47"/>
      <c r="BW570" s="47"/>
      <c r="BX570" s="47"/>
      <c r="BY570" s="47"/>
      <c r="BZ570" s="47"/>
      <c r="CA570" s="47"/>
      <c r="CB570" s="47"/>
      <c r="CC570" s="47"/>
      <c r="CD570" s="47"/>
      <c r="CE570" s="47"/>
      <c r="CF570" s="47"/>
      <c r="CG570" s="47"/>
      <c r="CH570" s="47"/>
      <c r="CI570" s="47"/>
      <c r="CJ570" s="47"/>
      <c r="CK570" s="47"/>
      <c r="CL570" s="47"/>
      <c r="CM570" s="47"/>
      <c r="CN570" s="47"/>
      <c r="CO570" s="47"/>
      <c r="CP570" s="47"/>
      <c r="CQ570" s="47"/>
      <c r="CR570" s="47"/>
      <c r="CS570" s="47"/>
      <c r="CT570" s="47"/>
    </row>
    <row r="571" spans="1:98" ht="13.5" customHeight="1">
      <c r="A571" s="47"/>
      <c r="B571" s="50"/>
      <c r="C571" s="141"/>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c r="AA571" s="142"/>
      <c r="AB571" s="142"/>
      <c r="AC571" s="142"/>
      <c r="AD571" s="142"/>
      <c r="AE571" s="142"/>
      <c r="AF571" s="142"/>
      <c r="AG571" s="142"/>
      <c r="AH571" s="142"/>
      <c r="AI571" s="142"/>
      <c r="AJ571" s="142"/>
      <c r="AK571" s="142"/>
      <c r="AL571" s="142"/>
      <c r="AM571" s="142"/>
      <c r="AN571" s="142"/>
      <c r="AO571" s="142"/>
      <c r="AP571" s="142"/>
      <c r="AQ571" s="143"/>
      <c r="AR571" s="47"/>
      <c r="AS571" s="47"/>
      <c r="AT571" s="47"/>
      <c r="AU571" s="47"/>
      <c r="AV571" s="47"/>
      <c r="AW571" s="47"/>
      <c r="AX571" s="47"/>
      <c r="AY571" s="47"/>
      <c r="AZ571" s="47"/>
      <c r="BA571" s="47"/>
      <c r="BB571" s="47"/>
      <c r="BC571" s="47"/>
      <c r="BD571" s="47"/>
      <c r="BE571" s="47"/>
      <c r="BF571" s="47"/>
      <c r="BG571" s="47"/>
      <c r="BH571" s="47"/>
      <c r="BI571" s="47"/>
      <c r="BJ571" s="47"/>
      <c r="BK571" s="47"/>
      <c r="BL571" s="47"/>
      <c r="BM571" s="47"/>
      <c r="BN571" s="47"/>
      <c r="BO571" s="47"/>
      <c r="BP571" s="47"/>
      <c r="BQ571" s="47"/>
      <c r="BR571" s="47"/>
      <c r="BS571" s="47"/>
      <c r="BT571" s="47"/>
      <c r="BU571" s="47"/>
      <c r="BV571" s="47"/>
      <c r="BW571" s="47"/>
      <c r="BX571" s="47"/>
      <c r="BY571" s="47"/>
      <c r="BZ571" s="47"/>
      <c r="CA571" s="47"/>
      <c r="CB571" s="47"/>
      <c r="CC571" s="47"/>
      <c r="CD571" s="47"/>
      <c r="CE571" s="47"/>
      <c r="CF571" s="47"/>
      <c r="CG571" s="47"/>
      <c r="CH571" s="47"/>
      <c r="CI571" s="47"/>
      <c r="CJ571" s="47"/>
      <c r="CK571" s="47"/>
      <c r="CL571" s="47"/>
      <c r="CM571" s="47"/>
      <c r="CN571" s="47"/>
      <c r="CO571" s="47"/>
      <c r="CP571" s="47"/>
      <c r="CQ571" s="47"/>
      <c r="CR571" s="47"/>
      <c r="CS571" s="47"/>
      <c r="CT571" s="47"/>
    </row>
    <row r="572" spans="1:98">
      <c r="A572" s="47"/>
      <c r="B572" s="47"/>
      <c r="C572" s="141"/>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c r="AA572" s="142"/>
      <c r="AB572" s="142"/>
      <c r="AC572" s="142"/>
      <c r="AD572" s="142"/>
      <c r="AE572" s="142"/>
      <c r="AF572" s="142"/>
      <c r="AG572" s="142"/>
      <c r="AH572" s="142"/>
      <c r="AI572" s="142"/>
      <c r="AJ572" s="142"/>
      <c r="AK572" s="142"/>
      <c r="AL572" s="142"/>
      <c r="AM572" s="142"/>
      <c r="AN572" s="142"/>
      <c r="AO572" s="142"/>
      <c r="AP572" s="142"/>
      <c r="AQ572" s="143"/>
      <c r="AR572" s="47"/>
      <c r="AS572" s="47"/>
      <c r="AT572" s="47"/>
      <c r="AU572" s="47"/>
      <c r="AV572" s="47"/>
      <c r="AW572" s="47"/>
      <c r="AX572" s="47"/>
      <c r="AY572" s="47"/>
      <c r="AZ572" s="47"/>
      <c r="BA572" s="47"/>
      <c r="BB572" s="47"/>
      <c r="BC572" s="47"/>
      <c r="BD572" s="47"/>
      <c r="BE572" s="47"/>
      <c r="BF572" s="47"/>
      <c r="BG572" s="47"/>
      <c r="BH572" s="47"/>
      <c r="BI572" s="47"/>
      <c r="BJ572" s="47"/>
      <c r="BK572" s="47"/>
      <c r="BL572" s="47"/>
      <c r="BM572" s="47"/>
      <c r="BN572" s="47"/>
      <c r="BO572" s="47"/>
      <c r="BP572" s="47"/>
      <c r="BQ572" s="47"/>
      <c r="BR572" s="47"/>
      <c r="BS572" s="47"/>
      <c r="BT572" s="47"/>
      <c r="BU572" s="47"/>
      <c r="BV572" s="47"/>
      <c r="BW572" s="47"/>
      <c r="BX572" s="47"/>
      <c r="BY572" s="47"/>
      <c r="BZ572" s="47"/>
      <c r="CA572" s="47"/>
      <c r="CB572" s="47"/>
      <c r="CC572" s="47"/>
      <c r="CD572" s="47"/>
      <c r="CE572" s="47"/>
      <c r="CF572" s="47"/>
      <c r="CG572" s="47"/>
      <c r="CH572" s="47"/>
      <c r="CI572" s="47"/>
      <c r="CJ572" s="47"/>
      <c r="CK572" s="47"/>
      <c r="CL572" s="47"/>
      <c r="CM572" s="47"/>
      <c r="CN572" s="47"/>
      <c r="CO572" s="47"/>
      <c r="CP572" s="47"/>
      <c r="CQ572" s="47"/>
      <c r="CR572" s="47"/>
      <c r="CS572" s="47"/>
      <c r="CT572" s="47"/>
    </row>
    <row r="573" spans="1:98">
      <c r="A573" s="47"/>
      <c r="B573" s="47"/>
      <c r="C573" s="141"/>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c r="AA573" s="142"/>
      <c r="AB573" s="142"/>
      <c r="AC573" s="142"/>
      <c r="AD573" s="142"/>
      <c r="AE573" s="142"/>
      <c r="AF573" s="142"/>
      <c r="AG573" s="142"/>
      <c r="AH573" s="142"/>
      <c r="AI573" s="142"/>
      <c r="AJ573" s="142"/>
      <c r="AK573" s="142"/>
      <c r="AL573" s="142"/>
      <c r="AM573" s="142"/>
      <c r="AN573" s="142"/>
      <c r="AO573" s="142"/>
      <c r="AP573" s="142"/>
      <c r="AQ573" s="143"/>
      <c r="AR573" s="47"/>
      <c r="AS573" s="47"/>
      <c r="AT573" s="47"/>
      <c r="AU573" s="47"/>
      <c r="AV573" s="47"/>
      <c r="AW573" s="47"/>
      <c r="AX573" s="47"/>
      <c r="AY573" s="47"/>
      <c r="AZ573" s="47"/>
      <c r="BA573" s="47"/>
      <c r="BB573" s="47"/>
      <c r="BC573" s="47"/>
      <c r="BD573" s="47"/>
      <c r="BE573" s="47"/>
      <c r="BF573" s="47"/>
      <c r="BG573" s="47"/>
      <c r="BH573" s="47"/>
      <c r="BI573" s="47"/>
      <c r="BJ573" s="47"/>
      <c r="BK573" s="47"/>
      <c r="BL573" s="47"/>
      <c r="BM573" s="47"/>
      <c r="BN573" s="47"/>
      <c r="BO573" s="47"/>
      <c r="BP573" s="47"/>
      <c r="BQ573" s="47"/>
      <c r="BR573" s="47"/>
      <c r="BS573" s="47"/>
      <c r="BT573" s="47"/>
      <c r="BU573" s="47"/>
      <c r="BV573" s="47"/>
      <c r="BW573" s="47"/>
      <c r="BX573" s="47"/>
      <c r="BY573" s="47"/>
      <c r="BZ573" s="47"/>
      <c r="CA573" s="47"/>
      <c r="CB573" s="47"/>
      <c r="CC573" s="47"/>
      <c r="CD573" s="47"/>
      <c r="CE573" s="47"/>
      <c r="CF573" s="47"/>
      <c r="CG573" s="47"/>
      <c r="CH573" s="47"/>
      <c r="CI573" s="47"/>
      <c r="CJ573" s="47"/>
      <c r="CK573" s="47"/>
      <c r="CL573" s="47"/>
      <c r="CM573" s="47"/>
      <c r="CN573" s="47"/>
      <c r="CO573" s="47"/>
      <c r="CP573" s="47"/>
      <c r="CQ573" s="47"/>
      <c r="CR573" s="47"/>
      <c r="CS573" s="47"/>
      <c r="CT573" s="47"/>
    </row>
    <row r="574" spans="1:98">
      <c r="A574" s="47"/>
      <c r="B574" s="47"/>
      <c r="C574" s="141"/>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c r="AA574" s="142"/>
      <c r="AB574" s="142"/>
      <c r="AC574" s="142"/>
      <c r="AD574" s="142"/>
      <c r="AE574" s="142"/>
      <c r="AF574" s="142"/>
      <c r="AG574" s="142"/>
      <c r="AH574" s="142"/>
      <c r="AI574" s="142"/>
      <c r="AJ574" s="142"/>
      <c r="AK574" s="142"/>
      <c r="AL574" s="142"/>
      <c r="AM574" s="142"/>
      <c r="AN574" s="142"/>
      <c r="AO574" s="142"/>
      <c r="AP574" s="142"/>
      <c r="AQ574" s="143"/>
      <c r="AR574" s="47"/>
      <c r="AS574" s="47"/>
      <c r="AT574" s="47"/>
      <c r="AU574" s="47"/>
      <c r="AV574" s="47"/>
      <c r="AW574" s="47"/>
      <c r="AX574" s="47"/>
      <c r="AY574" s="47"/>
      <c r="AZ574" s="47"/>
      <c r="BA574" s="47"/>
      <c r="BB574" s="47"/>
      <c r="BC574" s="47"/>
      <c r="BD574" s="47"/>
      <c r="BE574" s="47"/>
      <c r="BF574" s="47"/>
      <c r="BG574" s="47"/>
      <c r="BH574" s="47"/>
      <c r="BI574" s="47"/>
      <c r="BJ574" s="47"/>
      <c r="BK574" s="47"/>
      <c r="BL574" s="47"/>
      <c r="BM574" s="47"/>
      <c r="BN574" s="47"/>
      <c r="BO574" s="47"/>
      <c r="BP574" s="47"/>
      <c r="BQ574" s="47"/>
      <c r="BR574" s="47"/>
      <c r="BS574" s="47"/>
      <c r="BT574" s="47"/>
      <c r="BU574" s="47"/>
      <c r="BV574" s="47"/>
      <c r="BW574" s="47"/>
      <c r="BX574" s="47"/>
      <c r="BY574" s="47"/>
      <c r="BZ574" s="47"/>
      <c r="CA574" s="47"/>
      <c r="CB574" s="47"/>
      <c r="CC574" s="47"/>
      <c r="CD574" s="47"/>
      <c r="CE574" s="47"/>
      <c r="CF574" s="47"/>
      <c r="CG574" s="47"/>
      <c r="CH574" s="47"/>
      <c r="CI574" s="47"/>
      <c r="CJ574" s="47"/>
      <c r="CK574" s="47"/>
      <c r="CL574" s="47"/>
      <c r="CM574" s="47"/>
      <c r="CN574" s="47"/>
      <c r="CO574" s="47"/>
      <c r="CP574" s="47"/>
      <c r="CQ574" s="47"/>
      <c r="CR574" s="47"/>
      <c r="CS574" s="47"/>
      <c r="CT574" s="47"/>
    </row>
    <row r="575" spans="1:98">
      <c r="A575" s="47"/>
      <c r="B575" s="47"/>
      <c r="C575" s="141"/>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c r="AA575" s="142"/>
      <c r="AB575" s="142"/>
      <c r="AC575" s="142"/>
      <c r="AD575" s="142"/>
      <c r="AE575" s="142"/>
      <c r="AF575" s="142"/>
      <c r="AG575" s="142"/>
      <c r="AH575" s="142"/>
      <c r="AI575" s="142"/>
      <c r="AJ575" s="142"/>
      <c r="AK575" s="142"/>
      <c r="AL575" s="142"/>
      <c r="AM575" s="142"/>
      <c r="AN575" s="142"/>
      <c r="AO575" s="142"/>
      <c r="AP575" s="142"/>
      <c r="AQ575" s="143"/>
      <c r="AR575" s="47"/>
      <c r="AS575" s="47"/>
      <c r="AT575" s="47"/>
      <c r="AU575" s="47"/>
      <c r="AV575" s="47"/>
      <c r="AW575" s="47"/>
      <c r="AX575" s="47"/>
      <c r="AY575" s="47"/>
      <c r="AZ575" s="47"/>
      <c r="BA575" s="47"/>
      <c r="BB575" s="47"/>
      <c r="BC575" s="47"/>
      <c r="BD575" s="47"/>
      <c r="BE575" s="47"/>
      <c r="BF575" s="47"/>
      <c r="BG575" s="47"/>
      <c r="BH575" s="47"/>
      <c r="BI575" s="47"/>
      <c r="BJ575" s="47"/>
      <c r="BK575" s="47"/>
      <c r="BL575" s="47"/>
      <c r="BM575" s="47"/>
      <c r="BN575" s="47"/>
      <c r="BO575" s="47"/>
      <c r="BP575" s="47"/>
      <c r="BQ575" s="47"/>
      <c r="BR575" s="47"/>
      <c r="BS575" s="47"/>
      <c r="BT575" s="47"/>
      <c r="BU575" s="47"/>
      <c r="BV575" s="47"/>
      <c r="BW575" s="47"/>
      <c r="BX575" s="47"/>
      <c r="BY575" s="47"/>
      <c r="BZ575" s="47"/>
      <c r="CA575" s="47"/>
      <c r="CB575" s="47"/>
      <c r="CC575" s="47"/>
      <c r="CD575" s="47"/>
      <c r="CE575" s="47"/>
      <c r="CF575" s="47"/>
      <c r="CG575" s="47"/>
      <c r="CH575" s="47"/>
      <c r="CI575" s="47"/>
      <c r="CJ575" s="47"/>
      <c r="CK575" s="47"/>
      <c r="CL575" s="47"/>
      <c r="CM575" s="47"/>
      <c r="CN575" s="47"/>
      <c r="CO575" s="47"/>
      <c r="CP575" s="47"/>
      <c r="CQ575" s="47"/>
      <c r="CR575" s="47"/>
      <c r="CS575" s="47"/>
      <c r="CT575" s="47"/>
    </row>
    <row r="576" spans="1:98">
      <c r="A576" s="47"/>
      <c r="B576" s="47"/>
      <c r="C576" s="141"/>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c r="AA576" s="142"/>
      <c r="AB576" s="142"/>
      <c r="AC576" s="142"/>
      <c r="AD576" s="142"/>
      <c r="AE576" s="142"/>
      <c r="AF576" s="142"/>
      <c r="AG576" s="142"/>
      <c r="AH576" s="142"/>
      <c r="AI576" s="142"/>
      <c r="AJ576" s="142"/>
      <c r="AK576" s="142"/>
      <c r="AL576" s="142"/>
      <c r="AM576" s="142"/>
      <c r="AN576" s="142"/>
      <c r="AO576" s="142"/>
      <c r="AP576" s="142"/>
      <c r="AQ576" s="143"/>
      <c r="AR576" s="47"/>
      <c r="AS576" s="47"/>
      <c r="AT576" s="47"/>
      <c r="AU576" s="47"/>
      <c r="AV576" s="47"/>
      <c r="AW576" s="47"/>
      <c r="AX576" s="47"/>
      <c r="AY576" s="47"/>
      <c r="AZ576" s="47"/>
      <c r="BA576" s="47"/>
      <c r="BB576" s="47"/>
      <c r="BC576" s="47"/>
      <c r="BD576" s="47"/>
      <c r="BE576" s="47"/>
      <c r="BF576" s="47"/>
      <c r="BG576" s="47"/>
      <c r="BH576" s="47"/>
      <c r="BI576" s="47"/>
      <c r="BJ576" s="47"/>
      <c r="BK576" s="47"/>
      <c r="BL576" s="47"/>
      <c r="BM576" s="47"/>
      <c r="BN576" s="47"/>
      <c r="BO576" s="47"/>
      <c r="BP576" s="47"/>
      <c r="BQ576" s="47"/>
      <c r="BR576" s="47"/>
      <c r="BS576" s="47"/>
      <c r="BT576" s="47"/>
      <c r="BU576" s="47"/>
      <c r="BV576" s="47"/>
      <c r="BW576" s="47"/>
      <c r="BX576" s="47"/>
      <c r="BY576" s="47"/>
      <c r="BZ576" s="47"/>
      <c r="CA576" s="47"/>
      <c r="CB576" s="47"/>
      <c r="CC576" s="47"/>
      <c r="CD576" s="47"/>
      <c r="CE576" s="47"/>
      <c r="CF576" s="47"/>
      <c r="CG576" s="47"/>
      <c r="CH576" s="47"/>
      <c r="CI576" s="47"/>
      <c r="CJ576" s="47"/>
      <c r="CK576" s="47"/>
      <c r="CL576" s="47"/>
      <c r="CM576" s="47"/>
      <c r="CN576" s="47"/>
      <c r="CO576" s="47"/>
      <c r="CP576" s="47"/>
      <c r="CQ576" s="47"/>
      <c r="CR576" s="47"/>
      <c r="CS576" s="47"/>
      <c r="CT576" s="47"/>
    </row>
    <row r="577" spans="1:98" ht="14.25" thickBot="1">
      <c r="A577" s="47"/>
      <c r="B577" s="47"/>
      <c r="C577" s="144"/>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c r="AA577" s="145"/>
      <c r="AB577" s="145"/>
      <c r="AC577" s="145"/>
      <c r="AD577" s="145"/>
      <c r="AE577" s="145"/>
      <c r="AF577" s="145"/>
      <c r="AG577" s="145"/>
      <c r="AH577" s="145"/>
      <c r="AI577" s="145"/>
      <c r="AJ577" s="145"/>
      <c r="AK577" s="145"/>
      <c r="AL577" s="145"/>
      <c r="AM577" s="145"/>
      <c r="AN577" s="145"/>
      <c r="AO577" s="145"/>
      <c r="AP577" s="145"/>
      <c r="AQ577" s="146"/>
      <c r="AR577" s="47"/>
      <c r="AS577" s="47"/>
      <c r="AT577" s="47"/>
      <c r="AU577" s="47"/>
      <c r="AV577" s="47"/>
      <c r="AW577" s="47"/>
      <c r="AX577" s="47"/>
      <c r="AY577" s="47"/>
      <c r="AZ577" s="47"/>
      <c r="BA577" s="47"/>
      <c r="BB577" s="47"/>
      <c r="BC577" s="47"/>
      <c r="BD577" s="47"/>
      <c r="BE577" s="47"/>
      <c r="BF577" s="47"/>
      <c r="BG577" s="47"/>
      <c r="BH577" s="47"/>
      <c r="BI577" s="47"/>
      <c r="BJ577" s="47"/>
      <c r="BK577" s="47"/>
      <c r="BL577" s="47"/>
      <c r="BM577" s="47"/>
      <c r="BN577" s="47"/>
      <c r="BO577" s="47"/>
      <c r="BP577" s="47"/>
      <c r="BQ577" s="47"/>
      <c r="BR577" s="47"/>
      <c r="BS577" s="47"/>
      <c r="BT577" s="47"/>
      <c r="BU577" s="47"/>
      <c r="BV577" s="47"/>
      <c r="BW577" s="47"/>
      <c r="BX577" s="47"/>
      <c r="BY577" s="47"/>
      <c r="BZ577" s="47"/>
      <c r="CA577" s="47"/>
      <c r="CB577" s="47"/>
      <c r="CC577" s="47"/>
      <c r="CD577" s="47"/>
      <c r="CE577" s="47"/>
      <c r="CF577" s="47"/>
      <c r="CG577" s="47"/>
      <c r="CH577" s="47"/>
      <c r="CI577" s="47"/>
      <c r="CJ577" s="47"/>
      <c r="CK577" s="47"/>
      <c r="CL577" s="47"/>
      <c r="CM577" s="47"/>
      <c r="CN577" s="47"/>
      <c r="CO577" s="47"/>
      <c r="CP577" s="47"/>
      <c r="CQ577" s="47"/>
      <c r="CR577" s="47"/>
      <c r="CS577" s="47"/>
      <c r="CT577" s="47"/>
    </row>
    <row r="578" spans="1:98">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c r="AO578" s="47"/>
      <c r="AP578" s="47"/>
      <c r="AQ578" s="47"/>
      <c r="AR578" s="47"/>
      <c r="AS578" s="47"/>
      <c r="AT578" s="47"/>
      <c r="AU578" s="47"/>
      <c r="AV578" s="47"/>
      <c r="AW578" s="47"/>
      <c r="AX578" s="47"/>
      <c r="AY578" s="47"/>
      <c r="AZ578" s="47"/>
      <c r="BA578" s="47"/>
      <c r="BB578" s="47"/>
      <c r="BC578" s="47"/>
      <c r="BD578" s="47"/>
      <c r="BE578" s="47"/>
      <c r="BF578" s="47"/>
      <c r="BG578" s="47"/>
      <c r="BH578" s="47"/>
      <c r="BI578" s="47"/>
      <c r="BJ578" s="47"/>
      <c r="BK578" s="47"/>
      <c r="BL578" s="47"/>
      <c r="BM578" s="47"/>
      <c r="BN578" s="47"/>
      <c r="BO578" s="47"/>
      <c r="BP578" s="47"/>
      <c r="BQ578" s="47"/>
      <c r="BR578" s="47"/>
      <c r="BS578" s="47"/>
      <c r="BT578" s="47"/>
      <c r="BU578" s="47"/>
      <c r="BV578" s="47"/>
      <c r="BW578" s="47"/>
      <c r="BX578" s="47"/>
      <c r="BY578" s="47"/>
      <c r="BZ578" s="47"/>
      <c r="CA578" s="47"/>
      <c r="CB578" s="47"/>
      <c r="CC578" s="47"/>
      <c r="CD578" s="47"/>
      <c r="CE578" s="47"/>
      <c r="CF578" s="47"/>
      <c r="CG578" s="47"/>
      <c r="CH578" s="47"/>
      <c r="CI578" s="47"/>
      <c r="CJ578" s="47"/>
      <c r="CK578" s="47"/>
      <c r="CL578" s="47"/>
      <c r="CM578" s="47"/>
      <c r="CN578" s="47"/>
      <c r="CO578" s="47"/>
      <c r="CP578" s="47"/>
      <c r="CQ578" s="47"/>
      <c r="CR578" s="47"/>
      <c r="CS578" s="47"/>
      <c r="CT578" s="47"/>
    </row>
    <row r="579" spans="1:98" s="10" customFormat="1" ht="14.25" customHeight="1">
      <c r="A579" s="9" t="s">
        <v>199</v>
      </c>
      <c r="F579" s="11"/>
      <c r="AD579" s="12"/>
      <c r="AE579" s="12"/>
      <c r="AF579" s="12"/>
      <c r="AG579" s="12"/>
      <c r="AH579" s="12"/>
      <c r="AI579" s="12"/>
      <c r="AJ579" s="12"/>
      <c r="AK579" s="12"/>
      <c r="AL579" s="12"/>
      <c r="AM579" s="13"/>
      <c r="AN579" s="13"/>
      <c r="AO579" s="13"/>
      <c r="AP579" s="13"/>
      <c r="AQ579" s="13"/>
      <c r="AR579" s="13"/>
      <c r="AS579" s="13"/>
      <c r="AT579" s="13"/>
      <c r="AU579" s="13"/>
      <c r="AV579" s="13"/>
      <c r="AW579" s="13"/>
      <c r="AX579" s="13"/>
      <c r="AY579" s="13"/>
      <c r="AZ579" s="13"/>
      <c r="BA579" s="13"/>
      <c r="BB579" s="13"/>
      <c r="BC579" s="13"/>
      <c r="BD579" s="13"/>
      <c r="BE579" s="13"/>
      <c r="BF579" s="13"/>
      <c r="CO579" s="14"/>
    </row>
    <row r="580" spans="1:98" ht="3" customHeight="1"/>
    <row r="581" spans="1:98" s="19" customFormat="1" ht="11.25" customHeight="1">
      <c r="A581" s="2"/>
      <c r="B581" s="71" t="s">
        <v>4</v>
      </c>
      <c r="C581" s="71"/>
      <c r="D581" s="15" t="s">
        <v>200</v>
      </c>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7"/>
      <c r="AI581" s="17"/>
      <c r="AJ581" s="15"/>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CP581" s="20"/>
    </row>
    <row r="582" spans="1:98">
      <c r="B582" s="71"/>
      <c r="C582" s="71"/>
      <c r="D582" s="21"/>
      <c r="E582" s="21"/>
      <c r="F582" s="21"/>
      <c r="G582" s="21"/>
      <c r="H582" s="21"/>
      <c r="I582" s="21"/>
      <c r="J582" s="21"/>
      <c r="K582" s="21"/>
      <c r="L582" s="21"/>
      <c r="M582" s="21"/>
      <c r="N582" s="21"/>
      <c r="O582" s="21"/>
      <c r="P582" s="21"/>
      <c r="Q582" s="21"/>
      <c r="R582" s="21"/>
      <c r="S582" s="21"/>
      <c r="T582" s="21"/>
      <c r="U582" s="21"/>
      <c r="V582" s="21"/>
      <c r="W582" s="21"/>
      <c r="X582" s="21"/>
      <c r="Y582" s="21"/>
      <c r="AC582" s="22"/>
      <c r="AD582" s="57"/>
      <c r="AE582" s="57"/>
      <c r="AF582" s="57"/>
      <c r="AG582" s="57"/>
    </row>
    <row r="583" spans="1:98" ht="9.75" customHeight="1">
      <c r="D583" s="72"/>
      <c r="E583" s="73"/>
      <c r="F583" s="73"/>
      <c r="G583" s="73"/>
      <c r="H583" s="73"/>
      <c r="I583" s="74"/>
      <c r="J583" s="147">
        <v>1</v>
      </c>
      <c r="K583" s="147"/>
      <c r="L583" s="147"/>
      <c r="M583" s="147"/>
      <c r="N583" s="147">
        <v>2</v>
      </c>
      <c r="O583" s="147"/>
      <c r="P583" s="147"/>
      <c r="Q583" s="147"/>
      <c r="R583" s="147">
        <v>3</v>
      </c>
      <c r="S583" s="147"/>
      <c r="T583" s="147"/>
      <c r="U583" s="147"/>
      <c r="V583" s="65">
        <v>4</v>
      </c>
      <c r="W583" s="66"/>
      <c r="X583" s="66"/>
      <c r="Y583" s="67"/>
      <c r="Z583" s="65"/>
      <c r="AA583" s="66"/>
      <c r="AB583" s="66"/>
      <c r="AC583" s="67"/>
      <c r="AD583" s="37"/>
      <c r="AE583" s="37"/>
      <c r="AF583" s="37"/>
      <c r="AG583" s="37"/>
    </row>
    <row r="584" spans="1:98" ht="22.5" customHeight="1">
      <c r="D584" s="75"/>
      <c r="E584" s="76"/>
      <c r="F584" s="76"/>
      <c r="G584" s="76"/>
      <c r="H584" s="76"/>
      <c r="I584" s="77"/>
      <c r="J584" s="68" t="s">
        <v>201</v>
      </c>
      <c r="K584" s="69"/>
      <c r="L584" s="69"/>
      <c r="M584" s="70"/>
      <c r="N584" s="68" t="s">
        <v>202</v>
      </c>
      <c r="O584" s="69"/>
      <c r="P584" s="69"/>
      <c r="Q584" s="70"/>
      <c r="R584" s="68" t="s">
        <v>203</v>
      </c>
      <c r="S584" s="69"/>
      <c r="T584" s="69"/>
      <c r="U584" s="70"/>
      <c r="V584" s="68" t="s">
        <v>204</v>
      </c>
      <c r="W584" s="69"/>
      <c r="X584" s="69"/>
      <c r="Y584" s="70"/>
      <c r="Z584" s="68" t="s">
        <v>12</v>
      </c>
      <c r="AA584" s="69"/>
      <c r="AB584" s="69"/>
      <c r="AC584" s="70"/>
      <c r="AD584" s="38"/>
      <c r="AE584" s="38"/>
      <c r="AF584" s="38"/>
      <c r="AG584" s="38"/>
      <c r="BK584" s="2">
        <v>1</v>
      </c>
      <c r="BL584" s="2">
        <v>2</v>
      </c>
      <c r="BM584" s="2">
        <v>3</v>
      </c>
      <c r="BN584" s="2">
        <v>4</v>
      </c>
      <c r="BO584" s="2">
        <v>0</v>
      </c>
    </row>
    <row r="585" spans="1:98">
      <c r="D585" s="110" t="s">
        <v>15</v>
      </c>
      <c r="E585" s="110"/>
      <c r="F585" s="111" t="s">
        <v>57</v>
      </c>
      <c r="G585" s="111"/>
      <c r="H585" s="111"/>
      <c r="I585" s="111"/>
      <c r="J585" s="93">
        <f>BK585</f>
        <v>37.575174404618714</v>
      </c>
      <c r="K585" s="93"/>
      <c r="L585" s="93"/>
      <c r="M585" s="93"/>
      <c r="N585" s="93">
        <f>BL585</f>
        <v>14.481597305749339</v>
      </c>
      <c r="O585" s="93"/>
      <c r="P585" s="93"/>
      <c r="Q585" s="93"/>
      <c r="R585" s="93">
        <f>BM585</f>
        <v>4.8592735145537649</v>
      </c>
      <c r="S585" s="93"/>
      <c r="T585" s="93"/>
      <c r="U585" s="93"/>
      <c r="V585" s="93">
        <f>BN585</f>
        <v>42.819340870820305</v>
      </c>
      <c r="W585" s="93"/>
      <c r="X585" s="93"/>
      <c r="Y585" s="93"/>
      <c r="Z585" s="93">
        <f>BO585</f>
        <v>0.26461390425787829</v>
      </c>
      <c r="AA585" s="93"/>
      <c r="AB585" s="93"/>
      <c r="AC585" s="93"/>
      <c r="AD585" s="39"/>
      <c r="AE585" s="39"/>
      <c r="AF585" s="39"/>
      <c r="AG585" s="39"/>
      <c r="BG585" s="2">
        <v>111</v>
      </c>
      <c r="BH585" s="2" t="s">
        <v>58</v>
      </c>
      <c r="BK585" s="23">
        <v>37.575174404618714</v>
      </c>
      <c r="BL585" s="23">
        <v>14.481597305749339</v>
      </c>
      <c r="BM585" s="23">
        <v>4.8592735145537649</v>
      </c>
      <c r="BN585" s="23">
        <v>42.819340870820305</v>
      </c>
      <c r="BO585" s="2">
        <v>0.26461390425787829</v>
      </c>
    </row>
    <row r="586" spans="1:98">
      <c r="D586" s="110"/>
      <c r="E586" s="110"/>
      <c r="F586" s="115" t="s">
        <v>59</v>
      </c>
      <c r="G586" s="115"/>
      <c r="H586" s="115"/>
      <c r="I586" s="115"/>
      <c r="J586" s="148">
        <f t="shared" ref="J586" si="0">BK586</f>
        <v>31.958762886597935</v>
      </c>
      <c r="K586" s="148"/>
      <c r="L586" s="148"/>
      <c r="M586" s="148"/>
      <c r="N586" s="148">
        <f t="shared" ref="N586" si="1">BL586</f>
        <v>20.618556701030926</v>
      </c>
      <c r="O586" s="148"/>
      <c r="P586" s="148"/>
      <c r="Q586" s="148"/>
      <c r="R586" s="148">
        <f t="shared" ref="R586" si="2">BM586</f>
        <v>1.0309278350515463</v>
      </c>
      <c r="S586" s="148"/>
      <c r="T586" s="148"/>
      <c r="U586" s="148"/>
      <c r="V586" s="148">
        <f t="shared" ref="V586" si="3">BN586</f>
        <v>45.360824742268044</v>
      </c>
      <c r="W586" s="148"/>
      <c r="X586" s="148"/>
      <c r="Y586" s="148"/>
      <c r="Z586" s="148">
        <f>BO586</f>
        <v>1.0309278350515463</v>
      </c>
      <c r="AA586" s="148"/>
      <c r="AB586" s="148"/>
      <c r="AC586" s="148"/>
      <c r="AD586" s="39"/>
      <c r="AE586" s="39"/>
      <c r="AF586" s="39"/>
      <c r="AG586" s="39"/>
      <c r="BH586" s="2" t="s">
        <v>60</v>
      </c>
      <c r="BK586" s="23">
        <v>31.958762886597935</v>
      </c>
      <c r="BL586" s="23">
        <v>20.618556701030926</v>
      </c>
      <c r="BM586" s="23">
        <v>1.0309278350515463</v>
      </c>
      <c r="BN586" s="23">
        <v>45.360824742268044</v>
      </c>
      <c r="BO586" s="2">
        <v>1.0309278350515463</v>
      </c>
    </row>
    <row r="587" spans="1:98" s="10" customFormat="1" ht="13.5" customHeight="1">
      <c r="A587" s="9"/>
      <c r="D587" s="110" t="s">
        <v>17</v>
      </c>
      <c r="E587" s="110"/>
      <c r="F587" s="111" t="s">
        <v>57</v>
      </c>
      <c r="G587" s="111"/>
      <c r="H587" s="111"/>
      <c r="I587" s="111"/>
      <c r="J587" s="93">
        <f>BK587</f>
        <v>42.342978122794641</v>
      </c>
      <c r="K587" s="93"/>
      <c r="L587" s="93"/>
      <c r="M587" s="93"/>
      <c r="N587" s="93">
        <f>BL587</f>
        <v>16.96071512585274</v>
      </c>
      <c r="O587" s="93"/>
      <c r="P587" s="93"/>
      <c r="Q587" s="93"/>
      <c r="R587" s="93">
        <f>BM587</f>
        <v>4.4224888261585509</v>
      </c>
      <c r="S587" s="93"/>
      <c r="T587" s="93"/>
      <c r="U587" s="93"/>
      <c r="V587" s="93">
        <f>BN587</f>
        <v>35.873912020701013</v>
      </c>
      <c r="W587" s="93"/>
      <c r="X587" s="93"/>
      <c r="Y587" s="93"/>
      <c r="Z587" s="93">
        <f>BO587</f>
        <v>0.39990590449306046</v>
      </c>
      <c r="AA587" s="93"/>
      <c r="AB587" s="93"/>
      <c r="AC587" s="93"/>
      <c r="AD587" s="12"/>
      <c r="AE587" s="12"/>
      <c r="AF587" s="12"/>
      <c r="AG587" s="12"/>
      <c r="AH587" s="12"/>
      <c r="AI587" s="12"/>
      <c r="AJ587" s="12"/>
      <c r="AK587" s="12"/>
      <c r="AL587" s="12"/>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2" t="s">
        <v>58</v>
      </c>
      <c r="BI587" s="2"/>
      <c r="BJ587" s="2"/>
      <c r="BK587" s="23">
        <v>42.342978122794641</v>
      </c>
      <c r="BL587" s="23">
        <v>16.96071512585274</v>
      </c>
      <c r="BM587" s="23">
        <v>4.4224888261585509</v>
      </c>
      <c r="BN587" s="23">
        <v>35.873912020701013</v>
      </c>
      <c r="BO587" s="51">
        <v>0.39990590449306046</v>
      </c>
      <c r="BP587" s="51"/>
      <c r="BQ587" s="51"/>
      <c r="BR587" s="51"/>
      <c r="BS587" s="51"/>
      <c r="BT587" s="51"/>
      <c r="BY587" s="2"/>
      <c r="CM587" s="14"/>
    </row>
    <row r="588" spans="1:98" s="10" customFormat="1" ht="13.5" customHeight="1">
      <c r="A588" s="9"/>
      <c r="D588" s="110"/>
      <c r="E588" s="110"/>
      <c r="F588" s="115" t="s">
        <v>59</v>
      </c>
      <c r="G588" s="115"/>
      <c r="H588" s="115"/>
      <c r="I588" s="115"/>
      <c r="J588" s="97">
        <f>BK588</f>
        <v>38.372093023255815</v>
      </c>
      <c r="K588" s="97"/>
      <c r="L588" s="97"/>
      <c r="M588" s="97"/>
      <c r="N588" s="97">
        <f>BL588</f>
        <v>29.069767441860467</v>
      </c>
      <c r="O588" s="97"/>
      <c r="P588" s="97"/>
      <c r="Q588" s="97"/>
      <c r="R588" s="97">
        <f>BM588</f>
        <v>2.3255813953488373</v>
      </c>
      <c r="S588" s="97"/>
      <c r="T588" s="97"/>
      <c r="U588" s="97"/>
      <c r="V588" s="97">
        <f>BN588</f>
        <v>30.232558139534881</v>
      </c>
      <c r="W588" s="97"/>
      <c r="X588" s="97"/>
      <c r="Y588" s="97"/>
      <c r="Z588" s="97">
        <f>BO588</f>
        <v>0</v>
      </c>
      <c r="AA588" s="97"/>
      <c r="AB588" s="97"/>
      <c r="AC588" s="97"/>
      <c r="AD588" s="12"/>
      <c r="AE588" s="12"/>
      <c r="AF588" s="12"/>
      <c r="AG588" s="12"/>
      <c r="AH588" s="12"/>
      <c r="AI588" s="12"/>
      <c r="AJ588" s="12"/>
      <c r="AK588" s="12"/>
      <c r="AL588" s="12"/>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2" t="s">
        <v>60</v>
      </c>
      <c r="BI588" s="2"/>
      <c r="BJ588" s="2"/>
      <c r="BK588" s="23">
        <v>38.372093023255815</v>
      </c>
      <c r="BL588" s="23">
        <v>29.069767441860467</v>
      </c>
      <c r="BM588" s="23">
        <v>2.3255813953488373</v>
      </c>
      <c r="BN588" s="23">
        <v>30.232558139534881</v>
      </c>
      <c r="BO588" s="51">
        <v>0</v>
      </c>
      <c r="BP588" s="51"/>
      <c r="BQ588" s="51"/>
      <c r="BR588" s="51"/>
      <c r="BS588" s="51"/>
      <c r="BT588" s="51"/>
      <c r="BY588" s="2"/>
      <c r="CM588" s="14"/>
    </row>
    <row r="589" spans="1:98" s="10" customFormat="1" ht="14.25" customHeight="1">
      <c r="A589" s="9"/>
      <c r="D589" s="58"/>
      <c r="E589" s="55"/>
      <c r="F589" s="55"/>
      <c r="G589" s="55"/>
      <c r="H589" s="55"/>
      <c r="I589" s="55"/>
      <c r="J589" s="39"/>
      <c r="K589" s="39"/>
      <c r="L589" s="39"/>
      <c r="M589" s="39"/>
      <c r="N589" s="39"/>
      <c r="O589" s="39"/>
      <c r="P589" s="39"/>
      <c r="Q589" s="39"/>
      <c r="R589" s="39"/>
      <c r="S589" s="39"/>
      <c r="T589" s="39"/>
      <c r="U589" s="39"/>
      <c r="V589" s="39"/>
      <c r="W589" s="39"/>
      <c r="X589" s="39"/>
      <c r="Y589" s="39"/>
      <c r="Z589" s="39"/>
      <c r="AA589" s="39"/>
      <c r="AB589" s="39"/>
      <c r="AC589" s="39"/>
      <c r="AD589" s="12"/>
      <c r="AE589" s="12"/>
      <c r="AF589" s="12"/>
      <c r="AG589" s="12"/>
      <c r="AH589" s="12"/>
      <c r="AI589" s="12"/>
      <c r="AJ589" s="12"/>
      <c r="AK589" s="12"/>
      <c r="AL589" s="12"/>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2"/>
      <c r="BI589" s="2"/>
      <c r="BJ589" s="2"/>
      <c r="BK589" s="23"/>
      <c r="BL589" s="23"/>
      <c r="BM589" s="23"/>
      <c r="BN589" s="23"/>
      <c r="BO589" s="51"/>
      <c r="BP589" s="51"/>
      <c r="BQ589" s="51"/>
      <c r="BR589" s="51"/>
      <c r="BS589" s="51"/>
      <c r="BT589" s="51"/>
      <c r="BY589" s="2"/>
      <c r="CM589" s="14"/>
    </row>
    <row r="590" spans="1:98" ht="15" customHeight="1">
      <c r="B590" s="149" t="s">
        <v>19</v>
      </c>
      <c r="C590" s="149"/>
      <c r="D590" s="59" t="s">
        <v>205</v>
      </c>
    </row>
    <row r="591" spans="1:98" s="19" customFormat="1" ht="11.25" hidden="1" customHeight="1">
      <c r="A591" s="2"/>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7"/>
      <c r="AI591" s="17"/>
      <c r="AJ591" s="15"/>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Y591" s="2"/>
      <c r="CP591" s="20"/>
    </row>
    <row r="592" spans="1:98">
      <c r="D592" s="27" t="s">
        <v>206</v>
      </c>
      <c r="E592" s="21"/>
      <c r="F592" s="21"/>
      <c r="G592" s="21"/>
      <c r="H592" s="21"/>
      <c r="I592" s="21"/>
      <c r="J592" s="21"/>
      <c r="K592" s="21"/>
      <c r="L592" s="21"/>
      <c r="M592" s="21"/>
      <c r="N592" s="21"/>
      <c r="O592" s="21"/>
      <c r="P592" s="21"/>
      <c r="Q592" s="21"/>
      <c r="R592" s="21"/>
      <c r="S592" s="21"/>
      <c r="T592" s="21"/>
      <c r="U592" s="21"/>
      <c r="V592" s="21"/>
      <c r="W592" s="21"/>
      <c r="X592" s="21"/>
      <c r="Y592" s="21"/>
      <c r="AC592" s="22"/>
      <c r="AD592" s="57"/>
      <c r="AE592" s="57"/>
      <c r="AF592" s="57"/>
      <c r="AG592" s="57"/>
    </row>
    <row r="593" spans="1:98" ht="9.75" customHeight="1">
      <c r="D593" s="72"/>
      <c r="E593" s="73"/>
      <c r="F593" s="73"/>
      <c r="G593" s="73"/>
      <c r="H593" s="73"/>
      <c r="I593" s="74"/>
      <c r="J593" s="78" t="s">
        <v>6</v>
      </c>
      <c r="K593" s="79"/>
      <c r="L593" s="79"/>
      <c r="M593" s="80"/>
      <c r="N593" s="78" t="s">
        <v>7</v>
      </c>
      <c r="O593" s="79"/>
      <c r="P593" s="79"/>
      <c r="Q593" s="80"/>
      <c r="R593" s="65">
        <v>1</v>
      </c>
      <c r="S593" s="66"/>
      <c r="T593" s="66"/>
      <c r="U593" s="67"/>
      <c r="V593" s="65">
        <v>2</v>
      </c>
      <c r="W593" s="66"/>
      <c r="X593" s="66"/>
      <c r="Y593" s="67"/>
      <c r="Z593" s="65"/>
      <c r="AA593" s="66"/>
      <c r="AB593" s="66"/>
      <c r="AC593" s="67"/>
      <c r="AD593" s="37"/>
      <c r="AE593" s="37"/>
      <c r="AF593" s="37"/>
      <c r="AG593" s="37"/>
    </row>
    <row r="594" spans="1:98" ht="22.5" customHeight="1">
      <c r="D594" s="75"/>
      <c r="E594" s="76"/>
      <c r="F594" s="76"/>
      <c r="G594" s="76"/>
      <c r="H594" s="76"/>
      <c r="I594" s="77"/>
      <c r="J594" s="81"/>
      <c r="K594" s="82"/>
      <c r="L594" s="82"/>
      <c r="M594" s="83"/>
      <c r="N594" s="81"/>
      <c r="O594" s="82"/>
      <c r="P594" s="82"/>
      <c r="Q594" s="83"/>
      <c r="R594" s="68" t="s">
        <v>207</v>
      </c>
      <c r="S594" s="69"/>
      <c r="T594" s="69"/>
      <c r="U594" s="70"/>
      <c r="V594" s="68" t="s">
        <v>208</v>
      </c>
      <c r="W594" s="69"/>
      <c r="X594" s="69"/>
      <c r="Y594" s="70"/>
      <c r="Z594" s="68" t="s">
        <v>12</v>
      </c>
      <c r="AA594" s="69"/>
      <c r="AB594" s="69"/>
      <c r="AC594" s="70"/>
      <c r="AD594" s="38"/>
      <c r="AE594" s="38"/>
      <c r="AF594" s="38"/>
      <c r="AG594" s="38"/>
      <c r="BI594" s="5" t="s">
        <v>13</v>
      </c>
      <c r="BJ594" s="2" t="s">
        <v>14</v>
      </c>
      <c r="BK594" s="2">
        <v>1</v>
      </c>
      <c r="BL594" s="2">
        <v>2</v>
      </c>
      <c r="BM594" s="2">
        <v>0</v>
      </c>
    </row>
    <row r="595" spans="1:98">
      <c r="D595" s="98" t="s">
        <v>15</v>
      </c>
      <c r="E595" s="99"/>
      <c r="F595" s="99"/>
      <c r="G595" s="99"/>
      <c r="H595" s="99"/>
      <c r="I595" s="100"/>
      <c r="J595" s="93">
        <f>BI595</f>
        <v>75</v>
      </c>
      <c r="K595" s="93"/>
      <c r="L595" s="93"/>
      <c r="M595" s="93"/>
      <c r="N595" s="93">
        <f>BJ595</f>
        <v>80</v>
      </c>
      <c r="O595" s="93"/>
      <c r="P595" s="93"/>
      <c r="Q595" s="93"/>
      <c r="R595" s="93">
        <f>BK595</f>
        <v>80</v>
      </c>
      <c r="S595" s="93"/>
      <c r="T595" s="93"/>
      <c r="U595" s="93"/>
      <c r="V595" s="93">
        <f>BL595</f>
        <v>20</v>
      </c>
      <c r="W595" s="93"/>
      <c r="X595" s="93"/>
      <c r="Y595" s="93"/>
      <c r="Z595" s="93">
        <f>BM595</f>
        <v>0</v>
      </c>
      <c r="AA595" s="93"/>
      <c r="AB595" s="93"/>
      <c r="AC595" s="93"/>
      <c r="AD595" s="39"/>
      <c r="AE595" s="39"/>
      <c r="AF595" s="39"/>
      <c r="AG595" s="39"/>
      <c r="BG595" s="2">
        <v>112</v>
      </c>
      <c r="BH595" s="2" t="s">
        <v>16</v>
      </c>
      <c r="BI595" s="23">
        <v>75</v>
      </c>
      <c r="BJ595" s="23">
        <f>BK595</f>
        <v>80</v>
      </c>
      <c r="BK595" s="23">
        <v>80</v>
      </c>
      <c r="BL595" s="23">
        <v>20</v>
      </c>
      <c r="BM595" s="23">
        <v>0</v>
      </c>
    </row>
    <row r="596" spans="1:98">
      <c r="D596" s="94" t="s">
        <v>17</v>
      </c>
      <c r="E596" s="95"/>
      <c r="F596" s="95"/>
      <c r="G596" s="95"/>
      <c r="H596" s="95"/>
      <c r="I596" s="96"/>
      <c r="J596" s="97">
        <f>BI596</f>
        <v>77.156943303204599</v>
      </c>
      <c r="K596" s="97"/>
      <c r="L596" s="97"/>
      <c r="M596" s="97"/>
      <c r="N596" s="97">
        <f>BJ596</f>
        <v>77.358490566037744</v>
      </c>
      <c r="O596" s="97"/>
      <c r="P596" s="97"/>
      <c r="Q596" s="97"/>
      <c r="R596" s="97">
        <f>BK596</f>
        <v>77.358490566037744</v>
      </c>
      <c r="S596" s="97"/>
      <c r="T596" s="97"/>
      <c r="U596" s="97"/>
      <c r="V596" s="97">
        <f>BL596</f>
        <v>22.641509433962266</v>
      </c>
      <c r="W596" s="97"/>
      <c r="X596" s="97"/>
      <c r="Y596" s="97"/>
      <c r="Z596" s="97">
        <f>BM596</f>
        <v>0</v>
      </c>
      <c r="AA596" s="97"/>
      <c r="AB596" s="97"/>
      <c r="AC596" s="97"/>
      <c r="AD596" s="39"/>
      <c r="AE596" s="39"/>
      <c r="AF596" s="39"/>
      <c r="AG596" s="39"/>
      <c r="BH596" s="2" t="s">
        <v>18</v>
      </c>
      <c r="BI596" s="23">
        <v>77.156943303204599</v>
      </c>
      <c r="BJ596" s="23">
        <f>BK596</f>
        <v>77.358490566037744</v>
      </c>
      <c r="BK596" s="23">
        <v>77.358490566037744</v>
      </c>
      <c r="BL596" s="23">
        <v>22.641509433962266</v>
      </c>
      <c r="BM596" s="23">
        <v>0</v>
      </c>
    </row>
    <row r="597" spans="1:98">
      <c r="B597" s="10"/>
      <c r="C597" s="10"/>
      <c r="D597" s="27" t="s">
        <v>209</v>
      </c>
      <c r="E597" s="21"/>
      <c r="F597" s="21"/>
      <c r="G597" s="21"/>
      <c r="H597" s="21"/>
      <c r="I597" s="21"/>
      <c r="J597" s="21"/>
      <c r="K597" s="21"/>
      <c r="L597" s="21"/>
      <c r="M597" s="21"/>
      <c r="N597" s="21"/>
      <c r="O597" s="21"/>
      <c r="P597" s="21"/>
      <c r="Q597" s="21"/>
      <c r="R597" s="21"/>
      <c r="S597" s="21"/>
      <c r="T597" s="21"/>
      <c r="U597" s="21"/>
      <c r="V597" s="21"/>
      <c r="W597" s="21"/>
      <c r="X597" s="21"/>
      <c r="Y597" s="21"/>
      <c r="AC597" s="22"/>
      <c r="AD597" s="57"/>
      <c r="AE597" s="57"/>
      <c r="AF597" s="57"/>
      <c r="AG597" s="57"/>
    </row>
    <row r="598" spans="1:98" ht="9.75" customHeight="1">
      <c r="D598" s="72"/>
      <c r="E598" s="73"/>
      <c r="F598" s="73"/>
      <c r="G598" s="73"/>
      <c r="H598" s="73"/>
      <c r="I598" s="74"/>
      <c r="J598" s="78" t="s">
        <v>6</v>
      </c>
      <c r="K598" s="79"/>
      <c r="L598" s="79"/>
      <c r="M598" s="80"/>
      <c r="N598" s="78" t="s">
        <v>7</v>
      </c>
      <c r="O598" s="79"/>
      <c r="P598" s="79"/>
      <c r="Q598" s="80"/>
      <c r="R598" s="65">
        <v>1</v>
      </c>
      <c r="S598" s="66"/>
      <c r="T598" s="66"/>
      <c r="U598" s="67"/>
      <c r="V598" s="65">
        <v>2</v>
      </c>
      <c r="W598" s="66"/>
      <c r="X598" s="66"/>
      <c r="Y598" s="67"/>
      <c r="Z598" s="65"/>
      <c r="AA598" s="66"/>
      <c r="AB598" s="66"/>
      <c r="AC598" s="67"/>
      <c r="AD598" s="37"/>
      <c r="AE598" s="37"/>
      <c r="AF598" s="37"/>
      <c r="AG598" s="37"/>
    </row>
    <row r="599" spans="1:98" ht="22.5" customHeight="1">
      <c r="D599" s="75"/>
      <c r="E599" s="76"/>
      <c r="F599" s="76"/>
      <c r="G599" s="76"/>
      <c r="H599" s="76"/>
      <c r="I599" s="77"/>
      <c r="J599" s="81"/>
      <c r="K599" s="82"/>
      <c r="L599" s="82"/>
      <c r="M599" s="83"/>
      <c r="N599" s="81"/>
      <c r="O599" s="82"/>
      <c r="P599" s="82"/>
      <c r="Q599" s="83"/>
      <c r="R599" s="68" t="s">
        <v>207</v>
      </c>
      <c r="S599" s="69"/>
      <c r="T599" s="69"/>
      <c r="U599" s="70"/>
      <c r="V599" s="68" t="s">
        <v>208</v>
      </c>
      <c r="W599" s="69"/>
      <c r="X599" s="69"/>
      <c r="Y599" s="70"/>
      <c r="Z599" s="68" t="s">
        <v>12</v>
      </c>
      <c r="AA599" s="69"/>
      <c r="AB599" s="69"/>
      <c r="AC599" s="70"/>
      <c r="AD599" s="38"/>
      <c r="AE599" s="38"/>
      <c r="AF599" s="38"/>
      <c r="AG599" s="38"/>
      <c r="BI599" s="5" t="s">
        <v>13</v>
      </c>
      <c r="BJ599" s="2" t="s">
        <v>14</v>
      </c>
      <c r="BK599" s="2">
        <v>1</v>
      </c>
      <c r="BL599" s="2">
        <v>2</v>
      </c>
      <c r="BM599" s="2">
        <v>0</v>
      </c>
    </row>
    <row r="600" spans="1:98">
      <c r="D600" s="98" t="s">
        <v>15</v>
      </c>
      <c r="E600" s="99"/>
      <c r="F600" s="99"/>
      <c r="G600" s="99"/>
      <c r="H600" s="99"/>
      <c r="I600" s="100"/>
      <c r="J600" s="93">
        <f>BI600</f>
        <v>82.662538699690401</v>
      </c>
      <c r="K600" s="93"/>
      <c r="L600" s="93"/>
      <c r="M600" s="93"/>
      <c r="N600" s="93">
        <f>BJ600</f>
        <v>92.307692307692307</v>
      </c>
      <c r="O600" s="93"/>
      <c r="P600" s="93"/>
      <c r="Q600" s="93"/>
      <c r="R600" s="93">
        <f>BK600</f>
        <v>92.307692307692307</v>
      </c>
      <c r="S600" s="93"/>
      <c r="T600" s="93"/>
      <c r="U600" s="93"/>
      <c r="V600" s="93">
        <f>BL600</f>
        <v>7.6923076923076925</v>
      </c>
      <c r="W600" s="93"/>
      <c r="X600" s="93"/>
      <c r="Y600" s="93"/>
      <c r="Z600" s="93">
        <f>BM600</f>
        <v>0</v>
      </c>
      <c r="AA600" s="93"/>
      <c r="AB600" s="93"/>
      <c r="AC600" s="93"/>
      <c r="AD600" s="39"/>
      <c r="AE600" s="39"/>
      <c r="AF600" s="39"/>
      <c r="AG600" s="39"/>
      <c r="BG600" s="2">
        <v>113</v>
      </c>
      <c r="BH600" s="2" t="s">
        <v>16</v>
      </c>
      <c r="BI600" s="23">
        <v>82.662538699690401</v>
      </c>
      <c r="BJ600" s="23">
        <f>BK600</f>
        <v>92.307692307692307</v>
      </c>
      <c r="BK600" s="23">
        <v>92.307692307692307</v>
      </c>
      <c r="BL600" s="23">
        <v>7.6923076923076925</v>
      </c>
      <c r="BM600" s="23">
        <v>0</v>
      </c>
    </row>
    <row r="601" spans="1:98">
      <c r="D601" s="94" t="s">
        <v>17</v>
      </c>
      <c r="E601" s="95"/>
      <c r="F601" s="95"/>
      <c r="G601" s="95"/>
      <c r="H601" s="95"/>
      <c r="I601" s="96"/>
      <c r="J601" s="97">
        <f>BI601</f>
        <v>83.155299917830732</v>
      </c>
      <c r="K601" s="97"/>
      <c r="L601" s="97"/>
      <c r="M601" s="97"/>
      <c r="N601" s="97">
        <f>BJ601</f>
        <v>88.679245283018872</v>
      </c>
      <c r="O601" s="97"/>
      <c r="P601" s="97"/>
      <c r="Q601" s="97"/>
      <c r="R601" s="97">
        <f>BK601</f>
        <v>88.679245283018872</v>
      </c>
      <c r="S601" s="97"/>
      <c r="T601" s="97"/>
      <c r="U601" s="97"/>
      <c r="V601" s="97">
        <f>BL601</f>
        <v>11.320754716981133</v>
      </c>
      <c r="W601" s="97"/>
      <c r="X601" s="97"/>
      <c r="Y601" s="97"/>
      <c r="Z601" s="97">
        <f>BM601</f>
        <v>0</v>
      </c>
      <c r="AA601" s="97"/>
      <c r="AB601" s="97"/>
      <c r="AC601" s="97"/>
      <c r="AD601" s="39"/>
      <c r="AE601" s="39"/>
      <c r="AF601" s="39"/>
      <c r="AG601" s="39"/>
      <c r="BH601" s="2" t="s">
        <v>18</v>
      </c>
      <c r="BI601" s="23">
        <v>83.155299917830732</v>
      </c>
      <c r="BJ601" s="23">
        <f>BK601</f>
        <v>88.679245283018872</v>
      </c>
      <c r="BK601" s="23">
        <v>88.679245283018872</v>
      </c>
      <c r="BL601" s="23">
        <v>11.320754716981133</v>
      </c>
      <c r="BM601" s="23">
        <v>0</v>
      </c>
    </row>
    <row r="602" spans="1:98">
      <c r="B602" s="10"/>
      <c r="C602" s="10"/>
      <c r="D602" s="27" t="s">
        <v>210</v>
      </c>
      <c r="E602" s="21"/>
      <c r="F602" s="21"/>
      <c r="G602" s="21"/>
      <c r="H602" s="21"/>
      <c r="I602" s="21"/>
      <c r="J602" s="21"/>
      <c r="K602" s="21"/>
      <c r="L602" s="21"/>
      <c r="M602" s="21"/>
      <c r="N602" s="21"/>
      <c r="O602" s="21"/>
      <c r="P602" s="21"/>
      <c r="Q602" s="21"/>
      <c r="R602" s="21"/>
      <c r="S602" s="21"/>
      <c r="T602" s="21"/>
      <c r="U602" s="21"/>
      <c r="V602" s="21"/>
      <c r="W602" s="21"/>
      <c r="X602" s="21"/>
      <c r="Y602" s="21"/>
      <c r="AC602" s="22"/>
      <c r="AD602" s="57"/>
      <c r="AE602" s="57"/>
      <c r="AF602" s="57"/>
      <c r="AG602" s="57"/>
    </row>
    <row r="603" spans="1:98" ht="9.75" customHeight="1">
      <c r="D603" s="72"/>
      <c r="E603" s="73"/>
      <c r="F603" s="73"/>
      <c r="G603" s="73"/>
      <c r="H603" s="73"/>
      <c r="I603" s="74"/>
      <c r="J603" s="78" t="s">
        <v>6</v>
      </c>
      <c r="K603" s="79"/>
      <c r="L603" s="79"/>
      <c r="M603" s="80"/>
      <c r="N603" s="78" t="s">
        <v>7</v>
      </c>
      <c r="O603" s="79"/>
      <c r="P603" s="79"/>
      <c r="Q603" s="80"/>
      <c r="R603" s="65">
        <v>1</v>
      </c>
      <c r="S603" s="66"/>
      <c r="T603" s="66"/>
      <c r="U603" s="67"/>
      <c r="V603" s="65">
        <v>2</v>
      </c>
      <c r="W603" s="66"/>
      <c r="X603" s="66"/>
      <c r="Y603" s="67"/>
      <c r="Z603" s="65"/>
      <c r="AA603" s="66"/>
      <c r="AB603" s="66"/>
      <c r="AC603" s="67"/>
      <c r="AD603" s="37"/>
      <c r="AE603" s="37"/>
      <c r="AF603" s="37"/>
      <c r="AG603" s="37"/>
    </row>
    <row r="604" spans="1:98" ht="22.5" customHeight="1">
      <c r="D604" s="75"/>
      <c r="E604" s="76"/>
      <c r="F604" s="76"/>
      <c r="G604" s="76"/>
      <c r="H604" s="76"/>
      <c r="I604" s="77"/>
      <c r="J604" s="81"/>
      <c r="K604" s="82"/>
      <c r="L604" s="82"/>
      <c r="M604" s="83"/>
      <c r="N604" s="81"/>
      <c r="O604" s="82"/>
      <c r="P604" s="82"/>
      <c r="Q604" s="83"/>
      <c r="R604" s="68" t="s">
        <v>207</v>
      </c>
      <c r="S604" s="69"/>
      <c r="T604" s="69"/>
      <c r="U604" s="70"/>
      <c r="V604" s="68" t="s">
        <v>208</v>
      </c>
      <c r="W604" s="69"/>
      <c r="X604" s="69"/>
      <c r="Y604" s="70"/>
      <c r="Z604" s="68" t="s">
        <v>12</v>
      </c>
      <c r="AA604" s="69"/>
      <c r="AB604" s="69"/>
      <c r="AC604" s="70"/>
      <c r="AD604" s="38"/>
      <c r="AE604" s="38"/>
      <c r="AF604" s="38"/>
      <c r="AG604" s="38"/>
      <c r="BI604" s="5" t="s">
        <v>13</v>
      </c>
      <c r="BJ604" s="2" t="s">
        <v>14</v>
      </c>
      <c r="BK604" s="2">
        <v>1</v>
      </c>
      <c r="BL604" s="2">
        <v>2</v>
      </c>
      <c r="BM604" s="2">
        <v>0</v>
      </c>
    </row>
    <row r="605" spans="1:98">
      <c r="D605" s="98" t="s">
        <v>15</v>
      </c>
      <c r="E605" s="99"/>
      <c r="F605" s="99"/>
      <c r="G605" s="99"/>
      <c r="H605" s="99"/>
      <c r="I605" s="100"/>
      <c r="J605" s="93">
        <f>BI605</f>
        <v>94.427244582043343</v>
      </c>
      <c r="K605" s="93"/>
      <c r="L605" s="93"/>
      <c r="M605" s="93"/>
      <c r="N605" s="93">
        <f>BJ605</f>
        <v>98.461538461538467</v>
      </c>
      <c r="O605" s="93"/>
      <c r="P605" s="93"/>
      <c r="Q605" s="93"/>
      <c r="R605" s="93">
        <f>BK605</f>
        <v>98.461538461538467</v>
      </c>
      <c r="S605" s="93"/>
      <c r="T605" s="93"/>
      <c r="U605" s="93"/>
      <c r="V605" s="93">
        <f>BL605</f>
        <v>0</v>
      </c>
      <c r="W605" s="93"/>
      <c r="X605" s="93"/>
      <c r="Y605" s="93"/>
      <c r="Z605" s="93">
        <f>BM605</f>
        <v>1.5384615384615385</v>
      </c>
      <c r="AA605" s="93"/>
      <c r="AB605" s="93"/>
      <c r="AC605" s="93"/>
      <c r="AD605" s="39"/>
      <c r="AE605" s="39"/>
      <c r="AF605" s="39"/>
      <c r="AG605" s="39"/>
      <c r="BG605" s="2">
        <v>114</v>
      </c>
      <c r="BH605" s="2" t="s">
        <v>16</v>
      </c>
      <c r="BI605" s="23">
        <v>94.427244582043343</v>
      </c>
      <c r="BJ605" s="23">
        <f>BK605</f>
        <v>98.461538461538467</v>
      </c>
      <c r="BK605" s="23">
        <v>98.461538461538467</v>
      </c>
      <c r="BL605" s="23">
        <v>0</v>
      </c>
      <c r="BM605" s="23">
        <v>1.5384615384615385</v>
      </c>
    </row>
    <row r="606" spans="1:98">
      <c r="D606" s="122" t="s">
        <v>17</v>
      </c>
      <c r="E606" s="123"/>
      <c r="F606" s="123"/>
      <c r="G606" s="123"/>
      <c r="H606" s="123"/>
      <c r="I606" s="124"/>
      <c r="J606" s="97">
        <f>BI606</f>
        <v>94.248151191454397</v>
      </c>
      <c r="K606" s="97"/>
      <c r="L606" s="97"/>
      <c r="M606" s="97"/>
      <c r="N606" s="97">
        <f>BJ606</f>
        <v>96.226415094339629</v>
      </c>
      <c r="O606" s="97"/>
      <c r="P606" s="97"/>
      <c r="Q606" s="97"/>
      <c r="R606" s="97">
        <f>BK606</f>
        <v>96.226415094339629</v>
      </c>
      <c r="S606" s="97"/>
      <c r="T606" s="97"/>
      <c r="U606" s="97"/>
      <c r="V606" s="97">
        <f>BL606</f>
        <v>3.7735849056603774</v>
      </c>
      <c r="W606" s="97"/>
      <c r="X606" s="97"/>
      <c r="Y606" s="97"/>
      <c r="Z606" s="97">
        <f>BM606</f>
        <v>0</v>
      </c>
      <c r="AA606" s="97"/>
      <c r="AB606" s="97"/>
      <c r="AC606" s="97"/>
      <c r="AD606" s="39"/>
      <c r="AE606" s="39"/>
      <c r="AF606" s="39"/>
      <c r="AG606" s="39"/>
      <c r="BH606" s="2" t="s">
        <v>18</v>
      </c>
      <c r="BI606" s="23">
        <v>94.248151191454397</v>
      </c>
      <c r="BJ606" s="23">
        <f>BK606</f>
        <v>96.226415094339629</v>
      </c>
      <c r="BK606" s="23">
        <v>96.226415094339629</v>
      </c>
      <c r="BL606" s="23">
        <v>3.7735849056603774</v>
      </c>
      <c r="BM606" s="23">
        <v>0</v>
      </c>
    </row>
    <row r="607" spans="1:98" s="10" customFormat="1" ht="14.25" customHeight="1">
      <c r="A607" s="9"/>
      <c r="F607" s="11"/>
      <c r="AD607" s="12"/>
      <c r="AE607" s="12"/>
      <c r="AF607" s="12"/>
      <c r="AG607" s="12"/>
      <c r="AH607" s="12"/>
      <c r="AI607" s="12"/>
      <c r="AJ607" s="12"/>
      <c r="AK607" s="12"/>
      <c r="AL607" s="12"/>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60"/>
      <c r="BK607" s="60"/>
      <c r="BL607" s="60"/>
      <c r="BM607" s="60"/>
      <c r="BN607" s="60"/>
      <c r="BO607" s="51"/>
      <c r="BP607" s="51"/>
      <c r="BQ607" s="51"/>
      <c r="BR607" s="51"/>
      <c r="BS607" s="51"/>
      <c r="BT607" s="51"/>
      <c r="BY607" s="2"/>
      <c r="CM607" s="14"/>
    </row>
    <row r="608" spans="1:98" s="19" customFormat="1" ht="11.25" customHeight="1">
      <c r="A608" s="2"/>
      <c r="B608" s="71" t="s">
        <v>25</v>
      </c>
      <c r="C608" s="71"/>
      <c r="D608" s="150" t="s">
        <v>211</v>
      </c>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c r="AA608" s="150"/>
      <c r="AB608" s="150"/>
      <c r="AC608" s="150"/>
      <c r="AD608" s="150"/>
      <c r="AE608" s="150"/>
      <c r="AF608" s="150"/>
      <c r="AG608" s="150"/>
      <c r="AH608" s="150"/>
      <c r="AI608" s="150"/>
      <c r="AJ608" s="150"/>
      <c r="AK608" s="150"/>
      <c r="AL608" s="150"/>
      <c r="AM608" s="150"/>
      <c r="AN608" s="151"/>
      <c r="AO608" s="151"/>
      <c r="AP608" s="151"/>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V608" s="24"/>
      <c r="BX608" s="25"/>
      <c r="BY608" s="2"/>
      <c r="CG608" s="20"/>
      <c r="CH608" s="20"/>
      <c r="CI608" s="20"/>
      <c r="CK608" s="25"/>
      <c r="CT608" s="20"/>
    </row>
    <row r="609" spans="1:98" s="19" customFormat="1" ht="11.25" customHeight="1">
      <c r="A609" s="2"/>
      <c r="B609" s="71"/>
      <c r="C609" s="71"/>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c r="AA609" s="150"/>
      <c r="AB609" s="150"/>
      <c r="AC609" s="150"/>
      <c r="AD609" s="150"/>
      <c r="AE609" s="150"/>
      <c r="AF609" s="150"/>
      <c r="AG609" s="150"/>
      <c r="AH609" s="150"/>
      <c r="AI609" s="150"/>
      <c r="AJ609" s="150"/>
      <c r="AK609" s="150"/>
      <c r="AL609" s="150"/>
      <c r="AM609" s="150"/>
      <c r="AN609" s="151"/>
      <c r="AO609" s="151"/>
      <c r="AP609" s="151"/>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V609" s="24"/>
      <c r="BX609" s="25"/>
      <c r="BY609" s="2"/>
      <c r="CG609" s="20"/>
      <c r="CH609" s="20"/>
      <c r="CI609" s="20"/>
      <c r="CK609" s="25"/>
      <c r="CT609" s="20"/>
    </row>
    <row r="610" spans="1:98" ht="15" customHeight="1">
      <c r="B610" s="71"/>
      <c r="C610" s="71"/>
      <c r="D610" s="27" t="s">
        <v>212</v>
      </c>
      <c r="E610" s="28"/>
      <c r="F610" s="28"/>
      <c r="G610" s="28"/>
      <c r="H610" s="28"/>
      <c r="I610" s="28"/>
      <c r="J610" s="61"/>
      <c r="K610" s="61"/>
      <c r="L610" s="61"/>
      <c r="M610" s="61"/>
      <c r="N610" s="61"/>
      <c r="O610" s="61"/>
      <c r="P610" s="61"/>
      <c r="Q610" s="61"/>
      <c r="R610" s="61"/>
      <c r="S610" s="61"/>
      <c r="T610" s="61"/>
      <c r="U610" s="61"/>
      <c r="V610" s="61"/>
      <c r="X610" s="61"/>
      <c r="Y610" s="61"/>
      <c r="Z610" s="61"/>
      <c r="AB610" s="61"/>
      <c r="AC610" s="61"/>
      <c r="AD610" s="61"/>
      <c r="AE610" s="61"/>
      <c r="AF610" s="61"/>
      <c r="AG610" s="61"/>
      <c r="AJ610" s="22"/>
    </row>
    <row r="611" spans="1:98" ht="9.75" customHeight="1">
      <c r="D611" s="72"/>
      <c r="E611" s="73"/>
      <c r="F611" s="73"/>
      <c r="G611" s="73"/>
      <c r="H611" s="73"/>
      <c r="I611" s="74"/>
      <c r="J611" s="147">
        <v>1</v>
      </c>
      <c r="K611" s="147"/>
      <c r="L611" s="147"/>
      <c r="M611" s="147"/>
      <c r="N611" s="147">
        <v>2</v>
      </c>
      <c r="O611" s="147"/>
      <c r="P611" s="147"/>
      <c r="Q611" s="147"/>
      <c r="R611" s="147">
        <v>3</v>
      </c>
      <c r="S611" s="147"/>
      <c r="T611" s="147"/>
      <c r="U611" s="147"/>
      <c r="V611" s="147">
        <v>4</v>
      </c>
      <c r="W611" s="147"/>
      <c r="X611" s="147"/>
      <c r="Y611" s="147"/>
      <c r="Z611" s="147">
        <v>5</v>
      </c>
      <c r="AA611" s="147"/>
      <c r="AB611" s="147"/>
      <c r="AC611" s="147"/>
      <c r="AD611" s="147">
        <v>6</v>
      </c>
      <c r="AE611" s="147"/>
      <c r="AF611" s="147"/>
      <c r="AG611" s="147"/>
      <c r="AH611" s="147"/>
      <c r="AI611" s="147"/>
      <c r="AJ611" s="147"/>
      <c r="AK611" s="147"/>
    </row>
    <row r="612" spans="1:98" ht="22.5" customHeight="1">
      <c r="D612" s="75"/>
      <c r="E612" s="76"/>
      <c r="F612" s="76"/>
      <c r="G612" s="76"/>
      <c r="H612" s="76"/>
      <c r="I612" s="77"/>
      <c r="J612" s="68" t="s">
        <v>48</v>
      </c>
      <c r="K612" s="69"/>
      <c r="L612" s="69"/>
      <c r="M612" s="70"/>
      <c r="N612" s="68" t="s">
        <v>213</v>
      </c>
      <c r="O612" s="69"/>
      <c r="P612" s="69"/>
      <c r="Q612" s="70"/>
      <c r="R612" s="68" t="s">
        <v>214</v>
      </c>
      <c r="S612" s="69"/>
      <c r="T612" s="69"/>
      <c r="U612" s="70"/>
      <c r="V612" s="68" t="s">
        <v>215</v>
      </c>
      <c r="W612" s="69"/>
      <c r="X612" s="69"/>
      <c r="Y612" s="70"/>
      <c r="Z612" s="68" t="s">
        <v>216</v>
      </c>
      <c r="AA612" s="69"/>
      <c r="AB612" s="69"/>
      <c r="AC612" s="70"/>
      <c r="AD612" s="68" t="s">
        <v>56</v>
      </c>
      <c r="AE612" s="69"/>
      <c r="AF612" s="69"/>
      <c r="AG612" s="70"/>
      <c r="AH612" s="152" t="s">
        <v>12</v>
      </c>
      <c r="AI612" s="152"/>
      <c r="AJ612" s="152"/>
      <c r="AK612" s="152"/>
      <c r="BK612" s="2">
        <v>1</v>
      </c>
      <c r="BL612" s="2">
        <v>2</v>
      </c>
      <c r="BM612" s="2">
        <v>3</v>
      </c>
      <c r="BN612" s="2">
        <v>4</v>
      </c>
      <c r="BO612" s="2">
        <v>5</v>
      </c>
      <c r="BP612" s="2">
        <v>6</v>
      </c>
      <c r="BQ612" s="2">
        <v>0</v>
      </c>
    </row>
    <row r="613" spans="1:98">
      <c r="D613" s="110" t="s">
        <v>15</v>
      </c>
      <c r="E613" s="110"/>
      <c r="F613" s="111" t="s">
        <v>57</v>
      </c>
      <c r="G613" s="111"/>
      <c r="H613" s="111"/>
      <c r="I613" s="111"/>
      <c r="J613" s="93">
        <f>BK613</f>
        <v>16.989164086687307</v>
      </c>
      <c r="K613" s="93"/>
      <c r="L613" s="93"/>
      <c r="M613" s="93"/>
      <c r="N613" s="93">
        <f>BL613</f>
        <v>14.164086687306501</v>
      </c>
      <c r="O613" s="93"/>
      <c r="P613" s="93"/>
      <c r="Q613" s="93"/>
      <c r="R613" s="93">
        <f>BM613</f>
        <v>17.105263157894736</v>
      </c>
      <c r="S613" s="93"/>
      <c r="T613" s="93"/>
      <c r="U613" s="93"/>
      <c r="V613" s="93">
        <f>BN613</f>
        <v>20.781733746130033</v>
      </c>
      <c r="W613" s="93"/>
      <c r="X613" s="93"/>
      <c r="Y613" s="93"/>
      <c r="Z613" s="93">
        <f>BO613</f>
        <v>13.970588235294118</v>
      </c>
      <c r="AA613" s="93"/>
      <c r="AB613" s="93"/>
      <c r="AC613" s="93"/>
      <c r="AD613" s="93">
        <f>BP613</f>
        <v>16.602167182662537</v>
      </c>
      <c r="AE613" s="93"/>
      <c r="AF613" s="93"/>
      <c r="AG613" s="93"/>
      <c r="AH613" s="93">
        <f>BQ613</f>
        <v>0.38699690402476783</v>
      </c>
      <c r="AI613" s="93"/>
      <c r="AJ613" s="93"/>
      <c r="AK613" s="93"/>
      <c r="BG613" s="2">
        <v>115</v>
      </c>
      <c r="BH613" s="2" t="s">
        <v>58</v>
      </c>
      <c r="BK613" s="23">
        <v>16.989164086687307</v>
      </c>
      <c r="BL613" s="23">
        <v>14.164086687306501</v>
      </c>
      <c r="BM613" s="23">
        <v>17.105263157894736</v>
      </c>
      <c r="BN613" s="23">
        <v>20.781733746130033</v>
      </c>
      <c r="BO613" s="23">
        <v>13.970588235294118</v>
      </c>
      <c r="BP613" s="23">
        <v>16.602167182662537</v>
      </c>
      <c r="BQ613" s="23">
        <v>0.38699690402476783</v>
      </c>
    </row>
    <row r="614" spans="1:98">
      <c r="D614" s="110"/>
      <c r="E614" s="110"/>
      <c r="F614" s="115" t="s">
        <v>59</v>
      </c>
      <c r="G614" s="115"/>
      <c r="H614" s="115"/>
      <c r="I614" s="115"/>
      <c r="J614" s="97">
        <f>BK614</f>
        <v>24.615384615384617</v>
      </c>
      <c r="K614" s="97"/>
      <c r="L614" s="97"/>
      <c r="M614" s="97"/>
      <c r="N614" s="97">
        <f>BL614</f>
        <v>29.230769230769234</v>
      </c>
      <c r="O614" s="97"/>
      <c r="P614" s="97"/>
      <c r="Q614" s="97"/>
      <c r="R614" s="97">
        <f>BM614</f>
        <v>15.384615384615385</v>
      </c>
      <c r="S614" s="97"/>
      <c r="T614" s="97"/>
      <c r="U614" s="97"/>
      <c r="V614" s="97">
        <f>BN614</f>
        <v>12.307692307692308</v>
      </c>
      <c r="W614" s="97"/>
      <c r="X614" s="97"/>
      <c r="Y614" s="97"/>
      <c r="Z614" s="97">
        <f>BO614</f>
        <v>12.307692307692308</v>
      </c>
      <c r="AA614" s="97"/>
      <c r="AB614" s="97"/>
      <c r="AC614" s="97"/>
      <c r="AD614" s="97">
        <f>BP614</f>
        <v>6.1538461538461542</v>
      </c>
      <c r="AE614" s="97"/>
      <c r="AF614" s="97"/>
      <c r="AG614" s="97"/>
      <c r="AH614" s="97">
        <f>BQ614</f>
        <v>0</v>
      </c>
      <c r="AI614" s="97"/>
      <c r="AJ614" s="97"/>
      <c r="AK614" s="97"/>
      <c r="BH614" s="2" t="s">
        <v>60</v>
      </c>
      <c r="BK614" s="23">
        <v>24.615384615384617</v>
      </c>
      <c r="BL614" s="23">
        <v>29.230769230769234</v>
      </c>
      <c r="BM614" s="23">
        <v>15.384615384615385</v>
      </c>
      <c r="BN614" s="23">
        <v>12.307692307692308</v>
      </c>
      <c r="BO614" s="23">
        <v>12.307692307692308</v>
      </c>
      <c r="BP614" s="23">
        <v>6.1538461538461542</v>
      </c>
      <c r="BQ614" s="23">
        <v>0</v>
      </c>
    </row>
    <row r="615" spans="1:98">
      <c r="D615" s="110" t="s">
        <v>17</v>
      </c>
      <c r="E615" s="110"/>
      <c r="F615" s="111" t="s">
        <v>57</v>
      </c>
      <c r="G615" s="111"/>
      <c r="H615" s="111"/>
      <c r="I615" s="111"/>
      <c r="J615" s="93">
        <f>BK615</f>
        <v>34.305669679539854</v>
      </c>
      <c r="K615" s="93"/>
      <c r="L615" s="93"/>
      <c r="M615" s="93"/>
      <c r="N615" s="93">
        <f>BL615</f>
        <v>19.967132292522596</v>
      </c>
      <c r="O615" s="93"/>
      <c r="P615" s="93"/>
      <c r="Q615" s="93"/>
      <c r="R615" s="93">
        <f>BM615</f>
        <v>14.420706655710763</v>
      </c>
      <c r="S615" s="93"/>
      <c r="T615" s="93"/>
      <c r="U615" s="93"/>
      <c r="V615" s="93">
        <f>BN615</f>
        <v>14.543960558751026</v>
      </c>
      <c r="W615" s="93"/>
      <c r="X615" s="93"/>
      <c r="Y615" s="93"/>
      <c r="Z615" s="93">
        <f>BO615</f>
        <v>7.6828266228430575</v>
      </c>
      <c r="AA615" s="93"/>
      <c r="AB615" s="93"/>
      <c r="AC615" s="93"/>
      <c r="AD615" s="93">
        <f>BP615</f>
        <v>8.5456039441248972</v>
      </c>
      <c r="AE615" s="93"/>
      <c r="AF615" s="93"/>
      <c r="AG615" s="93"/>
      <c r="AH615" s="93">
        <f>BQ615</f>
        <v>0.53410024650780608</v>
      </c>
      <c r="AI615" s="93"/>
      <c r="AJ615" s="93"/>
      <c r="AK615" s="93"/>
      <c r="BH615" s="2" t="s">
        <v>58</v>
      </c>
      <c r="BK615" s="23">
        <v>34.305669679539854</v>
      </c>
      <c r="BL615" s="23">
        <v>19.967132292522596</v>
      </c>
      <c r="BM615" s="23">
        <v>14.420706655710763</v>
      </c>
      <c r="BN615" s="23">
        <v>14.543960558751026</v>
      </c>
      <c r="BO615" s="23">
        <v>7.6828266228430575</v>
      </c>
      <c r="BP615" s="23">
        <v>8.5456039441248972</v>
      </c>
      <c r="BQ615" s="23">
        <v>0.53410024650780608</v>
      </c>
    </row>
    <row r="616" spans="1:98">
      <c r="D616" s="110"/>
      <c r="E616" s="110"/>
      <c r="F616" s="115" t="s">
        <v>59</v>
      </c>
      <c r="G616" s="115"/>
      <c r="H616" s="115"/>
      <c r="I616" s="115"/>
      <c r="J616" s="97">
        <f>BK616</f>
        <v>35.849056603773583</v>
      </c>
      <c r="K616" s="97"/>
      <c r="L616" s="97"/>
      <c r="M616" s="97"/>
      <c r="N616" s="97">
        <f>BL616</f>
        <v>35.849056603773583</v>
      </c>
      <c r="O616" s="97"/>
      <c r="P616" s="97"/>
      <c r="Q616" s="97"/>
      <c r="R616" s="97">
        <f>BM616</f>
        <v>11.320754716981133</v>
      </c>
      <c r="S616" s="97"/>
      <c r="T616" s="97"/>
      <c r="U616" s="97"/>
      <c r="V616" s="97">
        <f>BN616</f>
        <v>11.320754716981133</v>
      </c>
      <c r="W616" s="97"/>
      <c r="X616" s="97"/>
      <c r="Y616" s="97"/>
      <c r="Z616" s="97">
        <f>BO616</f>
        <v>3.7735849056603774</v>
      </c>
      <c r="AA616" s="97"/>
      <c r="AB616" s="97"/>
      <c r="AC616" s="97"/>
      <c r="AD616" s="97">
        <f>BP616</f>
        <v>1.8867924528301887</v>
      </c>
      <c r="AE616" s="97"/>
      <c r="AF616" s="97"/>
      <c r="AG616" s="97"/>
      <c r="AH616" s="97">
        <f>BQ616</f>
        <v>0</v>
      </c>
      <c r="AI616" s="97"/>
      <c r="AJ616" s="97"/>
      <c r="AK616" s="97"/>
      <c r="BH616" s="2" t="s">
        <v>60</v>
      </c>
      <c r="BK616" s="23">
        <v>35.849056603773583</v>
      </c>
      <c r="BL616" s="23">
        <v>35.849056603773583</v>
      </c>
      <c r="BM616" s="23">
        <v>11.320754716981133</v>
      </c>
      <c r="BN616" s="23">
        <v>11.320754716981133</v>
      </c>
      <c r="BO616" s="23">
        <v>3.7735849056603774</v>
      </c>
      <c r="BP616" s="23">
        <v>1.8867924528301887</v>
      </c>
      <c r="BQ616" s="23">
        <v>0</v>
      </c>
    </row>
    <row r="617" spans="1:98" ht="15" customHeight="1">
      <c r="B617" s="10"/>
      <c r="C617" s="10"/>
      <c r="D617" s="27" t="s">
        <v>217</v>
      </c>
      <c r="E617" s="28"/>
      <c r="F617" s="28"/>
      <c r="G617" s="28"/>
      <c r="H617" s="28"/>
      <c r="I617" s="28"/>
      <c r="J617" s="61"/>
      <c r="K617" s="61"/>
      <c r="L617" s="61"/>
      <c r="M617" s="61"/>
      <c r="N617" s="61"/>
      <c r="O617" s="61"/>
      <c r="P617" s="61"/>
      <c r="Q617" s="61"/>
      <c r="R617" s="61"/>
      <c r="S617" s="61"/>
      <c r="T617" s="61"/>
      <c r="U617" s="61"/>
      <c r="V617" s="61"/>
      <c r="X617" s="61"/>
      <c r="Y617" s="61"/>
      <c r="Z617" s="61"/>
      <c r="AB617" s="61"/>
      <c r="AC617" s="61"/>
      <c r="AD617" s="61"/>
      <c r="AE617" s="61"/>
      <c r="AF617" s="61"/>
      <c r="AG617" s="61"/>
      <c r="AJ617" s="22"/>
    </row>
    <row r="618" spans="1:98" ht="9.75" customHeight="1">
      <c r="D618" s="72"/>
      <c r="E618" s="73"/>
      <c r="F618" s="73"/>
      <c r="G618" s="73"/>
      <c r="H618" s="73"/>
      <c r="I618" s="74"/>
      <c r="J618" s="147">
        <v>1</v>
      </c>
      <c r="K618" s="147"/>
      <c r="L618" s="147"/>
      <c r="M618" s="147"/>
      <c r="N618" s="147">
        <v>2</v>
      </c>
      <c r="O618" s="147"/>
      <c r="P618" s="147"/>
      <c r="Q618" s="147"/>
      <c r="R618" s="147">
        <v>3</v>
      </c>
      <c r="S618" s="147"/>
      <c r="T618" s="147"/>
      <c r="U618" s="147"/>
      <c r="V618" s="147">
        <v>4</v>
      </c>
      <c r="W618" s="147"/>
      <c r="X618" s="147"/>
      <c r="Y618" s="147"/>
      <c r="Z618" s="147">
        <v>5</v>
      </c>
      <c r="AA618" s="147"/>
      <c r="AB618" s="147"/>
      <c r="AC618" s="147"/>
      <c r="AD618" s="147">
        <v>6</v>
      </c>
      <c r="AE618" s="147"/>
      <c r="AF618" s="147"/>
      <c r="AG618" s="147"/>
      <c r="AH618" s="147"/>
      <c r="AI618" s="147"/>
      <c r="AJ618" s="147"/>
      <c r="AK618" s="147"/>
    </row>
    <row r="619" spans="1:98" ht="22.5" customHeight="1">
      <c r="D619" s="75"/>
      <c r="E619" s="76"/>
      <c r="F619" s="76"/>
      <c r="G619" s="76"/>
      <c r="H619" s="76"/>
      <c r="I619" s="77"/>
      <c r="J619" s="68" t="s">
        <v>218</v>
      </c>
      <c r="K619" s="69"/>
      <c r="L619" s="69"/>
      <c r="M619" s="70"/>
      <c r="N619" s="68" t="s">
        <v>219</v>
      </c>
      <c r="O619" s="69"/>
      <c r="P619" s="69"/>
      <c r="Q619" s="70"/>
      <c r="R619" s="68" t="s">
        <v>220</v>
      </c>
      <c r="S619" s="69"/>
      <c r="T619" s="69"/>
      <c r="U619" s="70"/>
      <c r="V619" s="68" t="s">
        <v>221</v>
      </c>
      <c r="W619" s="69"/>
      <c r="X619" s="69"/>
      <c r="Y619" s="70"/>
      <c r="Z619" s="68" t="s">
        <v>222</v>
      </c>
      <c r="AA619" s="69"/>
      <c r="AB619" s="69"/>
      <c r="AC619" s="70"/>
      <c r="AD619" s="68" t="s">
        <v>223</v>
      </c>
      <c r="AE619" s="69"/>
      <c r="AF619" s="69"/>
      <c r="AG619" s="70"/>
      <c r="AH619" s="152" t="s">
        <v>12</v>
      </c>
      <c r="AI619" s="152"/>
      <c r="AJ619" s="152"/>
      <c r="AK619" s="152"/>
      <c r="BK619" s="2">
        <v>1</v>
      </c>
      <c r="BL619" s="2">
        <v>2</v>
      </c>
      <c r="BM619" s="2">
        <v>3</v>
      </c>
      <c r="BN619" s="2">
        <v>4</v>
      </c>
      <c r="BO619" s="2">
        <v>5</v>
      </c>
      <c r="BP619" s="2">
        <v>6</v>
      </c>
      <c r="BQ619" s="2">
        <v>0</v>
      </c>
    </row>
    <row r="620" spans="1:98">
      <c r="D620" s="110" t="s">
        <v>15</v>
      </c>
      <c r="E620" s="110"/>
      <c r="F620" s="111" t="s">
        <v>57</v>
      </c>
      <c r="G620" s="111"/>
      <c r="H620" s="111"/>
      <c r="I620" s="111"/>
      <c r="J620" s="93">
        <f>BK620</f>
        <v>21.787925696594428</v>
      </c>
      <c r="K620" s="93"/>
      <c r="L620" s="93"/>
      <c r="M620" s="93"/>
      <c r="N620" s="93">
        <f>BL620</f>
        <v>18.769349845201237</v>
      </c>
      <c r="O620" s="93"/>
      <c r="P620" s="93"/>
      <c r="Q620" s="93"/>
      <c r="R620" s="93">
        <f>BM620</f>
        <v>32.739938080495357</v>
      </c>
      <c r="S620" s="93"/>
      <c r="T620" s="93"/>
      <c r="U620" s="93"/>
      <c r="V620" s="93">
        <f>BN620</f>
        <v>17.027863777089784</v>
      </c>
      <c r="W620" s="93"/>
      <c r="X620" s="93"/>
      <c r="Y620" s="93"/>
      <c r="Z620" s="93">
        <f>BO620</f>
        <v>4.102167182662539</v>
      </c>
      <c r="AA620" s="93"/>
      <c r="AB620" s="93"/>
      <c r="AC620" s="93"/>
      <c r="AD620" s="93">
        <f>BP620</f>
        <v>4.2569659442724461</v>
      </c>
      <c r="AE620" s="93"/>
      <c r="AF620" s="93"/>
      <c r="AG620" s="93"/>
      <c r="AH620" s="93">
        <f>BQ620</f>
        <v>1.3157894736842104</v>
      </c>
      <c r="AI620" s="93"/>
      <c r="AJ620" s="93"/>
      <c r="AK620" s="93"/>
      <c r="BG620" s="2">
        <v>116</v>
      </c>
      <c r="BH620" s="2" t="s">
        <v>58</v>
      </c>
      <c r="BK620" s="23">
        <v>21.787925696594428</v>
      </c>
      <c r="BL620" s="23">
        <v>18.769349845201237</v>
      </c>
      <c r="BM620" s="23">
        <v>32.739938080495357</v>
      </c>
      <c r="BN620" s="23">
        <v>17.027863777089784</v>
      </c>
      <c r="BO620" s="23">
        <v>4.102167182662539</v>
      </c>
      <c r="BP620" s="23">
        <v>4.2569659442724461</v>
      </c>
      <c r="BQ620" s="23">
        <v>1.3157894736842104</v>
      </c>
    </row>
    <row r="621" spans="1:98">
      <c r="D621" s="110"/>
      <c r="E621" s="110"/>
      <c r="F621" s="115" t="s">
        <v>59</v>
      </c>
      <c r="G621" s="115"/>
      <c r="H621" s="115"/>
      <c r="I621" s="115"/>
      <c r="J621" s="97">
        <f>BK621</f>
        <v>15.384615384615385</v>
      </c>
      <c r="K621" s="97"/>
      <c r="L621" s="97"/>
      <c r="M621" s="97"/>
      <c r="N621" s="97">
        <f>BL621</f>
        <v>20</v>
      </c>
      <c r="O621" s="97"/>
      <c r="P621" s="97"/>
      <c r="Q621" s="97"/>
      <c r="R621" s="97">
        <f>BM621</f>
        <v>49.230769230769234</v>
      </c>
      <c r="S621" s="97"/>
      <c r="T621" s="97"/>
      <c r="U621" s="97"/>
      <c r="V621" s="97">
        <f>BN621</f>
        <v>12.307692307692308</v>
      </c>
      <c r="W621" s="97"/>
      <c r="X621" s="97"/>
      <c r="Y621" s="97"/>
      <c r="Z621" s="97">
        <f>BO621</f>
        <v>3.0769230769230771</v>
      </c>
      <c r="AA621" s="97"/>
      <c r="AB621" s="97"/>
      <c r="AC621" s="97"/>
      <c r="AD621" s="97">
        <f>BP621</f>
        <v>0</v>
      </c>
      <c r="AE621" s="97"/>
      <c r="AF621" s="97"/>
      <c r="AG621" s="97"/>
      <c r="AH621" s="97">
        <f>BQ621</f>
        <v>0</v>
      </c>
      <c r="AI621" s="97"/>
      <c r="AJ621" s="97"/>
      <c r="AK621" s="97"/>
      <c r="BH621" s="2" t="s">
        <v>60</v>
      </c>
      <c r="BK621" s="23">
        <v>15.384615384615385</v>
      </c>
      <c r="BL621" s="23">
        <v>20</v>
      </c>
      <c r="BM621" s="23">
        <v>49.230769230769234</v>
      </c>
      <c r="BN621" s="23">
        <v>12.307692307692308</v>
      </c>
      <c r="BO621" s="23">
        <v>3.0769230769230771</v>
      </c>
      <c r="BP621" s="23">
        <v>0</v>
      </c>
      <c r="BQ621" s="23">
        <v>0</v>
      </c>
    </row>
    <row r="622" spans="1:98">
      <c r="D622" s="153" t="s">
        <v>17</v>
      </c>
      <c r="E622" s="153"/>
      <c r="F622" s="154" t="s">
        <v>57</v>
      </c>
      <c r="G622" s="154"/>
      <c r="H622" s="154"/>
      <c r="I622" s="154"/>
      <c r="J622" s="93">
        <f>BK622</f>
        <v>28.80032867707477</v>
      </c>
      <c r="K622" s="93"/>
      <c r="L622" s="93"/>
      <c r="M622" s="93"/>
      <c r="N622" s="93">
        <f>BL622</f>
        <v>16.474938373048481</v>
      </c>
      <c r="O622" s="93"/>
      <c r="P622" s="93"/>
      <c r="Q622" s="93"/>
      <c r="R622" s="93">
        <f>BM622</f>
        <v>29.211175020542317</v>
      </c>
      <c r="S622" s="93"/>
      <c r="T622" s="93"/>
      <c r="U622" s="93"/>
      <c r="V622" s="93">
        <f>BN622</f>
        <v>16.844700082169268</v>
      </c>
      <c r="W622" s="93"/>
      <c r="X622" s="93"/>
      <c r="Y622" s="93"/>
      <c r="Z622" s="93">
        <f>BO622</f>
        <v>3.8208709942481511</v>
      </c>
      <c r="AA622" s="93"/>
      <c r="AB622" s="93"/>
      <c r="AC622" s="93"/>
      <c r="AD622" s="93">
        <f>BP622</f>
        <v>3.0813475760065736</v>
      </c>
      <c r="AE622" s="93"/>
      <c r="AF622" s="93"/>
      <c r="AG622" s="93"/>
      <c r="AH622" s="93">
        <f>BQ622</f>
        <v>1.7666392769104355</v>
      </c>
      <c r="AI622" s="93"/>
      <c r="AJ622" s="93"/>
      <c r="AK622" s="93"/>
      <c r="BH622" s="2" t="s">
        <v>58</v>
      </c>
      <c r="BK622" s="23">
        <v>28.80032867707477</v>
      </c>
      <c r="BL622" s="23">
        <v>16.474938373048481</v>
      </c>
      <c r="BM622" s="23">
        <v>29.211175020542317</v>
      </c>
      <c r="BN622" s="23">
        <v>16.844700082169268</v>
      </c>
      <c r="BO622" s="23">
        <v>3.8208709942481511</v>
      </c>
      <c r="BP622" s="23">
        <v>3.0813475760065736</v>
      </c>
      <c r="BQ622" s="23">
        <v>1.7666392769104355</v>
      </c>
    </row>
    <row r="623" spans="1:98">
      <c r="D623" s="153"/>
      <c r="E623" s="153"/>
      <c r="F623" s="155" t="s">
        <v>59</v>
      </c>
      <c r="G623" s="155"/>
      <c r="H623" s="155"/>
      <c r="I623" s="155"/>
      <c r="J623" s="97">
        <f>BK623</f>
        <v>32.075471698113205</v>
      </c>
      <c r="K623" s="97"/>
      <c r="L623" s="97"/>
      <c r="M623" s="97"/>
      <c r="N623" s="97">
        <f>BL623</f>
        <v>20.754716981132077</v>
      </c>
      <c r="O623" s="97"/>
      <c r="P623" s="97"/>
      <c r="Q623" s="97"/>
      <c r="R623" s="97">
        <f>BM623</f>
        <v>24.528301886792452</v>
      </c>
      <c r="S623" s="97"/>
      <c r="T623" s="97"/>
      <c r="U623" s="97"/>
      <c r="V623" s="97">
        <f>BN623</f>
        <v>11.320754716981133</v>
      </c>
      <c r="W623" s="97"/>
      <c r="X623" s="97"/>
      <c r="Y623" s="97"/>
      <c r="Z623" s="97">
        <f>BO623</f>
        <v>5.6603773584905666</v>
      </c>
      <c r="AA623" s="97"/>
      <c r="AB623" s="97"/>
      <c r="AC623" s="97"/>
      <c r="AD623" s="97">
        <f>BP623</f>
        <v>3.7735849056603774</v>
      </c>
      <c r="AE623" s="97"/>
      <c r="AF623" s="97"/>
      <c r="AG623" s="97"/>
      <c r="AH623" s="97">
        <f>BQ623</f>
        <v>1.8867924528301887</v>
      </c>
      <c r="AI623" s="97"/>
      <c r="AJ623" s="97"/>
      <c r="AK623" s="97"/>
      <c r="BH623" s="2" t="s">
        <v>60</v>
      </c>
      <c r="BK623" s="23">
        <v>32.075471698113205</v>
      </c>
      <c r="BL623" s="23">
        <v>20.754716981132077</v>
      </c>
      <c r="BM623" s="23">
        <v>24.528301886792452</v>
      </c>
      <c r="BN623" s="23">
        <v>11.320754716981133</v>
      </c>
      <c r="BO623" s="23">
        <v>5.6603773584905666</v>
      </c>
      <c r="BP623" s="23">
        <v>3.7735849056603774</v>
      </c>
      <c r="BQ623" s="23">
        <v>1.8867924528301887</v>
      </c>
    </row>
    <row r="624" spans="1:98">
      <c r="D624" s="62"/>
      <c r="E624" s="62"/>
      <c r="F624" s="62"/>
      <c r="G624" s="62"/>
      <c r="H624" s="62"/>
      <c r="I624" s="62"/>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BK624" s="23"/>
      <c r="BL624" s="23"/>
      <c r="BM624" s="23"/>
      <c r="BN624" s="23"/>
      <c r="BO624" s="23"/>
      <c r="BP624" s="23"/>
      <c r="BQ624" s="23"/>
    </row>
    <row r="625" spans="2:69">
      <c r="B625" s="71" t="s">
        <v>39</v>
      </c>
      <c r="C625" s="71"/>
      <c r="D625" s="150" t="s">
        <v>224</v>
      </c>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c r="AA625" s="150"/>
      <c r="AB625" s="150"/>
      <c r="AC625" s="150"/>
      <c r="AD625" s="150"/>
      <c r="AE625" s="150"/>
      <c r="AF625" s="150"/>
      <c r="AG625" s="150"/>
      <c r="AH625" s="150"/>
      <c r="AI625" s="150"/>
      <c r="AJ625" s="150"/>
      <c r="AK625" s="150"/>
      <c r="AL625" s="150"/>
      <c r="AM625" s="150"/>
      <c r="AN625" s="151"/>
      <c r="AO625" s="151"/>
      <c r="AP625" s="151"/>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row>
    <row r="626" spans="2:69">
      <c r="B626" s="71"/>
      <c r="C626" s="71"/>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c r="AA626" s="150"/>
      <c r="AB626" s="150"/>
      <c r="AC626" s="150"/>
      <c r="AD626" s="150"/>
      <c r="AE626" s="150"/>
      <c r="AF626" s="150"/>
      <c r="AG626" s="150"/>
      <c r="AH626" s="150"/>
      <c r="AI626" s="150"/>
      <c r="AJ626" s="150"/>
      <c r="AK626" s="150"/>
      <c r="AL626" s="150"/>
      <c r="AM626" s="150"/>
      <c r="AN626" s="151"/>
      <c r="AO626" s="151"/>
      <c r="AP626" s="151"/>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row>
    <row r="627" spans="2:69">
      <c r="B627" s="71"/>
      <c r="C627" s="71"/>
      <c r="D627" s="27" t="s">
        <v>212</v>
      </c>
      <c r="E627" s="28"/>
      <c r="F627" s="28"/>
      <c r="G627" s="28"/>
      <c r="H627" s="28"/>
      <c r="I627" s="28"/>
      <c r="J627" s="61"/>
      <c r="K627" s="61"/>
      <c r="L627" s="61"/>
      <c r="M627" s="61"/>
      <c r="N627" s="61"/>
      <c r="O627" s="61"/>
      <c r="P627" s="61"/>
      <c r="Q627" s="61"/>
      <c r="R627" s="61"/>
      <c r="S627" s="61"/>
      <c r="T627" s="61"/>
      <c r="U627" s="61"/>
      <c r="V627" s="61"/>
      <c r="X627" s="61"/>
      <c r="Y627" s="61"/>
      <c r="Z627" s="61"/>
      <c r="AB627" s="61"/>
      <c r="AC627" s="61"/>
      <c r="AD627" s="61"/>
      <c r="AE627" s="61"/>
      <c r="AF627" s="61"/>
      <c r="AG627" s="61"/>
      <c r="AJ627" s="22"/>
    </row>
    <row r="628" spans="2:69" ht="9.75" customHeight="1">
      <c r="D628" s="72"/>
      <c r="E628" s="73"/>
      <c r="F628" s="73"/>
      <c r="G628" s="73"/>
      <c r="H628" s="73"/>
      <c r="I628" s="74"/>
      <c r="J628" s="147">
        <v>1</v>
      </c>
      <c r="K628" s="147"/>
      <c r="L628" s="147"/>
      <c r="M628" s="147"/>
      <c r="N628" s="147">
        <v>2</v>
      </c>
      <c r="O628" s="147"/>
      <c r="P628" s="147"/>
      <c r="Q628" s="147"/>
      <c r="R628" s="147">
        <v>3</v>
      </c>
      <c r="S628" s="147"/>
      <c r="T628" s="147"/>
      <c r="U628" s="147"/>
      <c r="V628" s="147">
        <v>4</v>
      </c>
      <c r="W628" s="147"/>
      <c r="X628" s="147"/>
      <c r="Y628" s="147"/>
      <c r="Z628" s="147">
        <v>5</v>
      </c>
      <c r="AA628" s="147"/>
      <c r="AB628" s="147"/>
      <c r="AC628" s="147"/>
      <c r="AD628" s="147">
        <v>6</v>
      </c>
      <c r="AE628" s="147"/>
      <c r="AF628" s="147"/>
      <c r="AG628" s="147"/>
      <c r="AH628" s="147"/>
      <c r="AI628" s="147"/>
      <c r="AJ628" s="147"/>
      <c r="AK628" s="147"/>
    </row>
    <row r="629" spans="2:69" ht="22.5" customHeight="1">
      <c r="D629" s="75"/>
      <c r="E629" s="76"/>
      <c r="F629" s="76"/>
      <c r="G629" s="76"/>
      <c r="H629" s="76"/>
      <c r="I629" s="77"/>
      <c r="J629" s="68" t="s">
        <v>48</v>
      </c>
      <c r="K629" s="69"/>
      <c r="L629" s="69"/>
      <c r="M629" s="70"/>
      <c r="N629" s="68" t="s">
        <v>213</v>
      </c>
      <c r="O629" s="69"/>
      <c r="P629" s="69"/>
      <c r="Q629" s="70"/>
      <c r="R629" s="68" t="s">
        <v>214</v>
      </c>
      <c r="S629" s="69"/>
      <c r="T629" s="69"/>
      <c r="U629" s="70"/>
      <c r="V629" s="68" t="s">
        <v>215</v>
      </c>
      <c r="W629" s="69"/>
      <c r="X629" s="69"/>
      <c r="Y629" s="70"/>
      <c r="Z629" s="68" t="s">
        <v>216</v>
      </c>
      <c r="AA629" s="69"/>
      <c r="AB629" s="69"/>
      <c r="AC629" s="70"/>
      <c r="AD629" s="68" t="s">
        <v>56</v>
      </c>
      <c r="AE629" s="69"/>
      <c r="AF629" s="69"/>
      <c r="AG629" s="70"/>
      <c r="AH629" s="152" t="s">
        <v>12</v>
      </c>
      <c r="AI629" s="152"/>
      <c r="AJ629" s="152"/>
      <c r="AK629" s="152"/>
      <c r="BK629" s="2">
        <v>1</v>
      </c>
      <c r="BL629" s="2">
        <v>2</v>
      </c>
      <c r="BM629" s="2">
        <v>3</v>
      </c>
      <c r="BN629" s="2">
        <v>4</v>
      </c>
      <c r="BO629" s="2">
        <v>5</v>
      </c>
      <c r="BP629" s="2">
        <v>6</v>
      </c>
      <c r="BQ629" s="2">
        <v>0</v>
      </c>
    </row>
    <row r="630" spans="2:69">
      <c r="D630" s="110" t="s">
        <v>15</v>
      </c>
      <c r="E630" s="110"/>
      <c r="F630" s="111" t="s">
        <v>57</v>
      </c>
      <c r="G630" s="111"/>
      <c r="H630" s="111"/>
      <c r="I630" s="111"/>
      <c r="J630" s="93">
        <f>BK630</f>
        <v>16.795665634674922</v>
      </c>
      <c r="K630" s="93"/>
      <c r="L630" s="93"/>
      <c r="M630" s="93"/>
      <c r="N630" s="93">
        <f>BL630</f>
        <v>9.4427244582043333</v>
      </c>
      <c r="O630" s="93"/>
      <c r="P630" s="93"/>
      <c r="Q630" s="93"/>
      <c r="R630" s="93">
        <f>BM630</f>
        <v>14.280185758513934</v>
      </c>
      <c r="S630" s="93"/>
      <c r="T630" s="93"/>
      <c r="U630" s="93"/>
      <c r="V630" s="93">
        <f>BN630</f>
        <v>17.724458204334365</v>
      </c>
      <c r="W630" s="93"/>
      <c r="X630" s="93"/>
      <c r="Y630" s="93"/>
      <c r="Z630" s="93">
        <f>BO630</f>
        <v>15.595975232198143</v>
      </c>
      <c r="AA630" s="93"/>
      <c r="AB630" s="93"/>
      <c r="AC630" s="93"/>
      <c r="AD630" s="93">
        <f>BP630</f>
        <v>25.81269349845201</v>
      </c>
      <c r="AE630" s="93"/>
      <c r="AF630" s="93"/>
      <c r="AG630" s="93"/>
      <c r="AH630" s="93">
        <f>BQ630</f>
        <v>0.34829721362229099</v>
      </c>
      <c r="AI630" s="93"/>
      <c r="AJ630" s="93"/>
      <c r="AK630" s="93"/>
      <c r="BG630" s="2">
        <v>117</v>
      </c>
      <c r="BH630" s="2" t="s">
        <v>58</v>
      </c>
      <c r="BK630" s="23">
        <v>16.795665634674922</v>
      </c>
      <c r="BL630" s="23">
        <v>9.4427244582043333</v>
      </c>
      <c r="BM630" s="23">
        <v>14.280185758513934</v>
      </c>
      <c r="BN630" s="23">
        <v>17.724458204334365</v>
      </c>
      <c r="BO630" s="23">
        <v>15.595975232198143</v>
      </c>
      <c r="BP630" s="23">
        <v>25.81269349845201</v>
      </c>
      <c r="BQ630" s="23">
        <v>0.34829721362229099</v>
      </c>
    </row>
    <row r="631" spans="2:69">
      <c r="D631" s="110"/>
      <c r="E631" s="110"/>
      <c r="F631" s="115" t="s">
        <v>59</v>
      </c>
      <c r="G631" s="115"/>
      <c r="H631" s="115"/>
      <c r="I631" s="115"/>
      <c r="J631" s="97">
        <f>BK631</f>
        <v>23.076923076923077</v>
      </c>
      <c r="K631" s="97"/>
      <c r="L631" s="97"/>
      <c r="M631" s="97"/>
      <c r="N631" s="97">
        <f>BL631</f>
        <v>18.461538461538463</v>
      </c>
      <c r="O631" s="97"/>
      <c r="P631" s="97"/>
      <c r="Q631" s="97"/>
      <c r="R631" s="97">
        <f>BM631</f>
        <v>26.153846153846157</v>
      </c>
      <c r="S631" s="97"/>
      <c r="T631" s="97"/>
      <c r="U631" s="97"/>
      <c r="V631" s="97">
        <f>BN631</f>
        <v>7.6923076923076925</v>
      </c>
      <c r="W631" s="97"/>
      <c r="X631" s="97"/>
      <c r="Y631" s="97"/>
      <c r="Z631" s="97">
        <f>BO631</f>
        <v>15.384615384615385</v>
      </c>
      <c r="AA631" s="97"/>
      <c r="AB631" s="97"/>
      <c r="AC631" s="97"/>
      <c r="AD631" s="97">
        <f>BP631</f>
        <v>9.2307692307692317</v>
      </c>
      <c r="AE631" s="97"/>
      <c r="AF631" s="97"/>
      <c r="AG631" s="97"/>
      <c r="AH631" s="97">
        <f>BQ631</f>
        <v>0</v>
      </c>
      <c r="AI631" s="97"/>
      <c r="AJ631" s="97"/>
      <c r="AK631" s="97"/>
      <c r="BH631" s="2" t="s">
        <v>60</v>
      </c>
      <c r="BK631" s="23">
        <v>23.076923076923077</v>
      </c>
      <c r="BL631" s="23">
        <v>18.461538461538463</v>
      </c>
      <c r="BM631" s="23">
        <v>26.153846153846157</v>
      </c>
      <c r="BN631" s="23">
        <v>7.6923076923076925</v>
      </c>
      <c r="BO631" s="23">
        <v>15.384615384615385</v>
      </c>
      <c r="BP631" s="23">
        <v>9.2307692307692317</v>
      </c>
      <c r="BQ631" s="23">
        <v>0</v>
      </c>
    </row>
    <row r="632" spans="2:69">
      <c r="D632" s="110" t="s">
        <v>17</v>
      </c>
      <c r="E632" s="110"/>
      <c r="F632" s="111" t="s">
        <v>57</v>
      </c>
      <c r="G632" s="111"/>
      <c r="H632" s="111"/>
      <c r="I632" s="111"/>
      <c r="J632" s="156" t="s">
        <v>225</v>
      </c>
      <c r="K632" s="156"/>
      <c r="L632" s="156"/>
      <c r="M632" s="156"/>
      <c r="N632" s="156" t="s">
        <v>225</v>
      </c>
      <c r="O632" s="156"/>
      <c r="P632" s="156"/>
      <c r="Q632" s="156"/>
      <c r="R632" s="156" t="s">
        <v>225</v>
      </c>
      <c r="S632" s="156"/>
      <c r="T632" s="156"/>
      <c r="U632" s="156"/>
      <c r="V632" s="156" t="s">
        <v>225</v>
      </c>
      <c r="W632" s="156"/>
      <c r="X632" s="156"/>
      <c r="Y632" s="156"/>
      <c r="Z632" s="156" t="s">
        <v>225</v>
      </c>
      <c r="AA632" s="156"/>
      <c r="AB632" s="156"/>
      <c r="AC632" s="156"/>
      <c r="AD632" s="156" t="s">
        <v>225</v>
      </c>
      <c r="AE632" s="156"/>
      <c r="AF632" s="156"/>
      <c r="AG632" s="156"/>
      <c r="AH632" s="156" t="s">
        <v>225</v>
      </c>
      <c r="AI632" s="156"/>
      <c r="AJ632" s="156"/>
      <c r="AK632" s="156"/>
      <c r="BH632" s="2" t="s">
        <v>58</v>
      </c>
      <c r="BK632" s="23"/>
      <c r="BL632" s="23"/>
      <c r="BM632" s="23"/>
      <c r="BN632" s="23"/>
      <c r="BO632" s="23"/>
      <c r="BP632" s="23"/>
      <c r="BQ632" s="23"/>
    </row>
    <row r="633" spans="2:69">
      <c r="D633" s="110"/>
      <c r="E633" s="110"/>
      <c r="F633" s="115" t="s">
        <v>59</v>
      </c>
      <c r="G633" s="115"/>
      <c r="H633" s="115"/>
      <c r="I633" s="115"/>
      <c r="J633" s="157" t="s">
        <v>225</v>
      </c>
      <c r="K633" s="157"/>
      <c r="L633" s="157"/>
      <c r="M633" s="157"/>
      <c r="N633" s="157" t="s">
        <v>225</v>
      </c>
      <c r="O633" s="157"/>
      <c r="P633" s="157"/>
      <c r="Q633" s="157"/>
      <c r="R633" s="157" t="s">
        <v>225</v>
      </c>
      <c r="S633" s="157"/>
      <c r="T633" s="157"/>
      <c r="U633" s="157"/>
      <c r="V633" s="157" t="s">
        <v>225</v>
      </c>
      <c r="W633" s="157"/>
      <c r="X633" s="157"/>
      <c r="Y633" s="157"/>
      <c r="Z633" s="157" t="s">
        <v>225</v>
      </c>
      <c r="AA633" s="157"/>
      <c r="AB633" s="157"/>
      <c r="AC633" s="157"/>
      <c r="AD633" s="157" t="s">
        <v>225</v>
      </c>
      <c r="AE633" s="157"/>
      <c r="AF633" s="157"/>
      <c r="AG633" s="157"/>
      <c r="AH633" s="157" t="s">
        <v>225</v>
      </c>
      <c r="AI633" s="157"/>
      <c r="AJ633" s="157"/>
      <c r="AK633" s="157"/>
      <c r="BH633" s="2" t="s">
        <v>60</v>
      </c>
      <c r="BK633" s="23"/>
      <c r="BL633" s="23"/>
      <c r="BM633" s="23"/>
      <c r="BN633" s="23"/>
      <c r="BO633" s="23"/>
      <c r="BP633" s="23"/>
      <c r="BQ633" s="23"/>
    </row>
    <row r="634" spans="2:69">
      <c r="B634" s="10"/>
      <c r="C634" s="10"/>
      <c r="D634" s="27" t="s">
        <v>217</v>
      </c>
      <c r="E634" s="28"/>
      <c r="F634" s="28"/>
      <c r="G634" s="28"/>
      <c r="H634" s="28"/>
      <c r="I634" s="28"/>
      <c r="J634" s="61"/>
      <c r="K634" s="61"/>
      <c r="L634" s="61"/>
      <c r="M634" s="61"/>
      <c r="N634" s="61"/>
      <c r="O634" s="61"/>
      <c r="P634" s="61"/>
      <c r="Q634" s="61"/>
      <c r="R634" s="61"/>
      <c r="S634" s="61"/>
      <c r="T634" s="61"/>
      <c r="U634" s="61"/>
      <c r="V634" s="61"/>
      <c r="X634" s="61"/>
      <c r="Y634" s="61"/>
      <c r="Z634" s="61"/>
      <c r="AB634" s="61"/>
      <c r="AC634" s="61"/>
      <c r="AD634" s="61"/>
      <c r="AE634" s="61"/>
      <c r="AF634" s="61"/>
      <c r="AG634" s="61"/>
      <c r="AJ634" s="22"/>
    </row>
    <row r="635" spans="2:69" ht="9.75" customHeight="1">
      <c r="D635" s="72"/>
      <c r="E635" s="73"/>
      <c r="F635" s="73"/>
      <c r="G635" s="73"/>
      <c r="H635" s="73"/>
      <c r="I635" s="74"/>
      <c r="J635" s="147">
        <v>1</v>
      </c>
      <c r="K635" s="147"/>
      <c r="L635" s="147"/>
      <c r="M635" s="147"/>
      <c r="N635" s="147">
        <v>2</v>
      </c>
      <c r="O635" s="147"/>
      <c r="P635" s="147"/>
      <c r="Q635" s="147"/>
      <c r="R635" s="147">
        <v>3</v>
      </c>
      <c r="S635" s="147"/>
      <c r="T635" s="147"/>
      <c r="U635" s="147"/>
      <c r="V635" s="147">
        <v>4</v>
      </c>
      <c r="W635" s="147"/>
      <c r="X635" s="147"/>
      <c r="Y635" s="147"/>
      <c r="Z635" s="147">
        <v>5</v>
      </c>
      <c r="AA635" s="147"/>
      <c r="AB635" s="147"/>
      <c r="AC635" s="147"/>
      <c r="AD635" s="147">
        <v>6</v>
      </c>
      <c r="AE635" s="147"/>
      <c r="AF635" s="147"/>
      <c r="AG635" s="147"/>
      <c r="AH635" s="147"/>
      <c r="AI635" s="147"/>
      <c r="AJ635" s="147"/>
      <c r="AK635" s="147"/>
    </row>
    <row r="636" spans="2:69" ht="22.5" customHeight="1">
      <c r="D636" s="75"/>
      <c r="E636" s="76"/>
      <c r="F636" s="76"/>
      <c r="G636" s="76"/>
      <c r="H636" s="76"/>
      <c r="I636" s="77"/>
      <c r="J636" s="68" t="s">
        <v>218</v>
      </c>
      <c r="K636" s="69"/>
      <c r="L636" s="69"/>
      <c r="M636" s="70"/>
      <c r="N636" s="68" t="s">
        <v>219</v>
      </c>
      <c r="O636" s="69"/>
      <c r="P636" s="69"/>
      <c r="Q636" s="70"/>
      <c r="R636" s="68" t="s">
        <v>220</v>
      </c>
      <c r="S636" s="69"/>
      <c r="T636" s="69"/>
      <c r="U636" s="70"/>
      <c r="V636" s="68" t="s">
        <v>221</v>
      </c>
      <c r="W636" s="69"/>
      <c r="X636" s="69"/>
      <c r="Y636" s="70"/>
      <c r="Z636" s="68" t="s">
        <v>222</v>
      </c>
      <c r="AA636" s="69"/>
      <c r="AB636" s="69"/>
      <c r="AC636" s="70"/>
      <c r="AD636" s="68" t="s">
        <v>223</v>
      </c>
      <c r="AE636" s="69"/>
      <c r="AF636" s="69"/>
      <c r="AG636" s="70"/>
      <c r="AH636" s="152" t="s">
        <v>12</v>
      </c>
      <c r="AI636" s="152"/>
      <c r="AJ636" s="152"/>
      <c r="AK636" s="152"/>
      <c r="BK636" s="2">
        <v>1</v>
      </c>
      <c r="BL636" s="2">
        <v>2</v>
      </c>
      <c r="BM636" s="2">
        <v>3</v>
      </c>
      <c r="BN636" s="2">
        <v>4</v>
      </c>
      <c r="BO636" s="2">
        <v>5</v>
      </c>
      <c r="BP636" s="2">
        <v>6</v>
      </c>
      <c r="BQ636" s="2">
        <v>0</v>
      </c>
    </row>
    <row r="637" spans="2:69">
      <c r="D637" s="110" t="s">
        <v>15</v>
      </c>
      <c r="E637" s="110"/>
      <c r="F637" s="111" t="s">
        <v>57</v>
      </c>
      <c r="G637" s="111"/>
      <c r="H637" s="111"/>
      <c r="I637" s="111"/>
      <c r="J637" s="93">
        <f>BK637</f>
        <v>21.517027863777088</v>
      </c>
      <c r="K637" s="93"/>
      <c r="L637" s="93"/>
      <c r="M637" s="93"/>
      <c r="N637" s="93">
        <f>BL637</f>
        <v>16.292569659442723</v>
      </c>
      <c r="O637" s="93"/>
      <c r="P637" s="93"/>
      <c r="Q637" s="93"/>
      <c r="R637" s="93">
        <f>BM637</f>
        <v>29.450464396284833</v>
      </c>
      <c r="S637" s="93"/>
      <c r="T637" s="93"/>
      <c r="U637" s="93"/>
      <c r="V637" s="93">
        <f>BN637</f>
        <v>17.337461300309599</v>
      </c>
      <c r="W637" s="93"/>
      <c r="X637" s="93"/>
      <c r="Y637" s="93"/>
      <c r="Z637" s="93">
        <f>BO637</f>
        <v>6.772445820433437</v>
      </c>
      <c r="AA637" s="93"/>
      <c r="AB637" s="93"/>
      <c r="AC637" s="93"/>
      <c r="AD637" s="93">
        <f>BP637</f>
        <v>7.6238390092879262</v>
      </c>
      <c r="AE637" s="93"/>
      <c r="AF637" s="93"/>
      <c r="AG637" s="93"/>
      <c r="AH637" s="93">
        <f>BQ637</f>
        <v>1.0061919504643964</v>
      </c>
      <c r="AI637" s="93"/>
      <c r="AJ637" s="93"/>
      <c r="AK637" s="93"/>
      <c r="BG637" s="2">
        <v>118</v>
      </c>
      <c r="BH637" s="2" t="s">
        <v>58</v>
      </c>
      <c r="BK637" s="23">
        <v>21.517027863777088</v>
      </c>
      <c r="BL637" s="23">
        <v>16.292569659442723</v>
      </c>
      <c r="BM637" s="23">
        <v>29.450464396284833</v>
      </c>
      <c r="BN637" s="23">
        <v>17.337461300309599</v>
      </c>
      <c r="BO637" s="23">
        <v>6.772445820433437</v>
      </c>
      <c r="BP637" s="23">
        <v>7.6238390092879262</v>
      </c>
      <c r="BQ637" s="23">
        <v>1.0061919504643964</v>
      </c>
    </row>
    <row r="638" spans="2:69">
      <c r="D638" s="110"/>
      <c r="E638" s="110"/>
      <c r="F638" s="115" t="s">
        <v>59</v>
      </c>
      <c r="G638" s="115"/>
      <c r="H638" s="115"/>
      <c r="I638" s="115"/>
      <c r="J638" s="97">
        <f>BK638</f>
        <v>15.384615384615385</v>
      </c>
      <c r="K638" s="97"/>
      <c r="L638" s="97"/>
      <c r="M638" s="97"/>
      <c r="N638" s="97">
        <f>BL638</f>
        <v>21.53846153846154</v>
      </c>
      <c r="O638" s="97"/>
      <c r="P638" s="97"/>
      <c r="Q638" s="97"/>
      <c r="R638" s="97">
        <f>BM638</f>
        <v>43.07692307692308</v>
      </c>
      <c r="S638" s="97"/>
      <c r="T638" s="97"/>
      <c r="U638" s="97"/>
      <c r="V638" s="97">
        <f>BN638</f>
        <v>15.384615384615385</v>
      </c>
      <c r="W638" s="97"/>
      <c r="X638" s="97"/>
      <c r="Y638" s="97"/>
      <c r="Z638" s="97">
        <f>BO638</f>
        <v>3.0769230769230771</v>
      </c>
      <c r="AA638" s="97"/>
      <c r="AB638" s="97"/>
      <c r="AC638" s="97"/>
      <c r="AD638" s="97">
        <f>BP638</f>
        <v>1.5384615384615385</v>
      </c>
      <c r="AE638" s="97"/>
      <c r="AF638" s="97"/>
      <c r="AG638" s="97"/>
      <c r="AH638" s="97">
        <f>BQ638</f>
        <v>0</v>
      </c>
      <c r="AI638" s="97"/>
      <c r="AJ638" s="97"/>
      <c r="AK638" s="97"/>
      <c r="BH638" s="2" t="s">
        <v>60</v>
      </c>
      <c r="BK638" s="23">
        <v>15.384615384615385</v>
      </c>
      <c r="BL638" s="23">
        <v>21.53846153846154</v>
      </c>
      <c r="BM638" s="23">
        <v>43.07692307692308</v>
      </c>
      <c r="BN638" s="23">
        <v>15.384615384615385</v>
      </c>
      <c r="BO638" s="23">
        <v>3.0769230769230771</v>
      </c>
      <c r="BP638" s="23">
        <v>1.5384615384615385</v>
      </c>
      <c r="BQ638" s="23">
        <v>0</v>
      </c>
    </row>
    <row r="639" spans="2:69">
      <c r="D639" s="153" t="s">
        <v>17</v>
      </c>
      <c r="E639" s="153"/>
      <c r="F639" s="154" t="s">
        <v>57</v>
      </c>
      <c r="G639" s="154"/>
      <c r="H639" s="154"/>
      <c r="I639" s="154"/>
      <c r="J639" s="156" t="s">
        <v>225</v>
      </c>
      <c r="K639" s="156"/>
      <c r="L639" s="156"/>
      <c r="M639" s="156"/>
      <c r="N639" s="156" t="s">
        <v>225</v>
      </c>
      <c r="O639" s="156"/>
      <c r="P639" s="156"/>
      <c r="Q639" s="156"/>
      <c r="R639" s="156" t="s">
        <v>225</v>
      </c>
      <c r="S639" s="156"/>
      <c r="T639" s="156"/>
      <c r="U639" s="156"/>
      <c r="V639" s="156" t="s">
        <v>225</v>
      </c>
      <c r="W639" s="156"/>
      <c r="X639" s="156"/>
      <c r="Y639" s="156"/>
      <c r="Z639" s="156" t="s">
        <v>225</v>
      </c>
      <c r="AA639" s="156"/>
      <c r="AB639" s="156"/>
      <c r="AC639" s="156"/>
      <c r="AD639" s="156" t="s">
        <v>225</v>
      </c>
      <c r="AE639" s="156"/>
      <c r="AF639" s="156"/>
      <c r="AG639" s="156"/>
      <c r="AH639" s="156" t="s">
        <v>225</v>
      </c>
      <c r="AI639" s="156"/>
      <c r="AJ639" s="156"/>
      <c r="AK639" s="156"/>
      <c r="BH639" s="2" t="s">
        <v>58</v>
      </c>
      <c r="BK639" s="23"/>
      <c r="BL639" s="23"/>
      <c r="BM639" s="23"/>
      <c r="BN639" s="23"/>
      <c r="BO639" s="23"/>
      <c r="BP639" s="23"/>
      <c r="BQ639" s="23"/>
    </row>
    <row r="640" spans="2:69">
      <c r="D640" s="153"/>
      <c r="E640" s="153"/>
      <c r="F640" s="155" t="s">
        <v>59</v>
      </c>
      <c r="G640" s="155"/>
      <c r="H640" s="155"/>
      <c r="I640" s="155"/>
      <c r="J640" s="157" t="s">
        <v>225</v>
      </c>
      <c r="K640" s="157"/>
      <c r="L640" s="157"/>
      <c r="M640" s="157"/>
      <c r="N640" s="157" t="s">
        <v>225</v>
      </c>
      <c r="O640" s="157"/>
      <c r="P640" s="157"/>
      <c r="Q640" s="157"/>
      <c r="R640" s="157" t="s">
        <v>225</v>
      </c>
      <c r="S640" s="157"/>
      <c r="T640" s="157"/>
      <c r="U640" s="157"/>
      <c r="V640" s="157" t="s">
        <v>225</v>
      </c>
      <c r="W640" s="157"/>
      <c r="X640" s="157"/>
      <c r="Y640" s="157"/>
      <c r="Z640" s="157" t="s">
        <v>225</v>
      </c>
      <c r="AA640" s="157"/>
      <c r="AB640" s="157"/>
      <c r="AC640" s="157"/>
      <c r="AD640" s="157" t="s">
        <v>225</v>
      </c>
      <c r="AE640" s="157"/>
      <c r="AF640" s="157"/>
      <c r="AG640" s="157"/>
      <c r="AH640" s="157" t="s">
        <v>225</v>
      </c>
      <c r="AI640" s="157"/>
      <c r="AJ640" s="157"/>
      <c r="AK640" s="157"/>
      <c r="BH640" s="2" t="s">
        <v>60</v>
      </c>
      <c r="BK640" s="23"/>
      <c r="BL640" s="23"/>
      <c r="BM640" s="23"/>
      <c r="BN640" s="23"/>
      <c r="BO640" s="23"/>
      <c r="BP640" s="23"/>
      <c r="BQ640" s="23"/>
    </row>
    <row r="641" spans="2:69">
      <c r="D641" s="62"/>
      <c r="E641" s="62"/>
      <c r="F641" s="62"/>
      <c r="G641" s="62"/>
      <c r="H641" s="62"/>
      <c r="I641" s="62"/>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BK641" s="23"/>
      <c r="BL641" s="23"/>
      <c r="BM641" s="23"/>
      <c r="BN641" s="23"/>
      <c r="BO641" s="23"/>
      <c r="BP641" s="23"/>
      <c r="BQ641" s="23"/>
    </row>
    <row r="642" spans="2:69" ht="17.25">
      <c r="B642" s="71" t="s">
        <v>45</v>
      </c>
      <c r="C642" s="71"/>
      <c r="D642" s="15" t="s">
        <v>226</v>
      </c>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7"/>
      <c r="AI642" s="17"/>
      <c r="AJ642" s="15"/>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9"/>
      <c r="BH642" s="19"/>
      <c r="BI642" s="19"/>
      <c r="BJ642" s="19"/>
      <c r="BK642" s="19"/>
      <c r="BL642" s="19"/>
      <c r="BM642" s="19"/>
      <c r="BN642" s="19"/>
      <c r="BO642" s="19"/>
      <c r="BP642" s="23"/>
      <c r="BQ642" s="23"/>
    </row>
    <row r="643" spans="2:69">
      <c r="B643" s="71"/>
      <c r="C643" s="71"/>
      <c r="D643" s="21"/>
      <c r="E643" s="21"/>
      <c r="F643" s="21"/>
      <c r="G643" s="21"/>
      <c r="H643" s="21"/>
      <c r="I643" s="21"/>
      <c r="J643" s="21"/>
      <c r="K643" s="21"/>
      <c r="L643" s="21"/>
      <c r="M643" s="21"/>
      <c r="N643" s="21"/>
      <c r="O643" s="21"/>
      <c r="P643" s="21"/>
      <c r="Q643" s="21"/>
      <c r="R643" s="21"/>
      <c r="S643" s="21"/>
      <c r="T643" s="21"/>
      <c r="U643" s="21"/>
      <c r="V643" s="21"/>
      <c r="W643" s="21"/>
      <c r="X643" s="21"/>
      <c r="Y643" s="21"/>
      <c r="AC643" s="22"/>
      <c r="AD643" s="57"/>
      <c r="AE643" s="57"/>
      <c r="AF643" s="57"/>
      <c r="AG643" s="57"/>
      <c r="BP643" s="23"/>
      <c r="BQ643" s="23"/>
    </row>
    <row r="644" spans="2:69" ht="9.75" customHeight="1">
      <c r="D644" s="72"/>
      <c r="E644" s="73"/>
      <c r="F644" s="73"/>
      <c r="G644" s="73"/>
      <c r="H644" s="73"/>
      <c r="I644" s="74"/>
      <c r="J644" s="147">
        <v>1</v>
      </c>
      <c r="K644" s="147"/>
      <c r="L644" s="147"/>
      <c r="M644" s="147"/>
      <c r="N644" s="147">
        <v>2</v>
      </c>
      <c r="O644" s="147"/>
      <c r="P644" s="147"/>
      <c r="Q644" s="147"/>
      <c r="R644" s="147">
        <v>3</v>
      </c>
      <c r="S644" s="147"/>
      <c r="T644" s="147"/>
      <c r="U644" s="147"/>
      <c r="V644" s="147">
        <v>4</v>
      </c>
      <c r="W644" s="147"/>
      <c r="X644" s="147"/>
      <c r="Y644" s="147"/>
      <c r="Z644" s="147">
        <v>5</v>
      </c>
      <c r="AA644" s="147"/>
      <c r="AB644" s="147"/>
      <c r="AC644" s="147"/>
      <c r="AD644" s="147">
        <v>6</v>
      </c>
      <c r="AE644" s="147"/>
      <c r="AF644" s="147"/>
      <c r="AG644" s="147"/>
      <c r="AH644" s="147"/>
      <c r="AI644" s="147"/>
      <c r="AJ644" s="147"/>
      <c r="AK644" s="147"/>
    </row>
    <row r="645" spans="2:69" ht="37.5" customHeight="1">
      <c r="D645" s="75"/>
      <c r="E645" s="76"/>
      <c r="F645" s="76"/>
      <c r="G645" s="76"/>
      <c r="H645" s="76"/>
      <c r="I645" s="77"/>
      <c r="J645" s="68" t="s">
        <v>227</v>
      </c>
      <c r="K645" s="69"/>
      <c r="L645" s="69"/>
      <c r="M645" s="70"/>
      <c r="N645" s="68" t="s">
        <v>228</v>
      </c>
      <c r="O645" s="69"/>
      <c r="P645" s="69"/>
      <c r="Q645" s="70"/>
      <c r="R645" s="68" t="s">
        <v>229</v>
      </c>
      <c r="S645" s="69"/>
      <c r="T645" s="69"/>
      <c r="U645" s="70"/>
      <c r="V645" s="68" t="s">
        <v>230</v>
      </c>
      <c r="W645" s="69"/>
      <c r="X645" s="69"/>
      <c r="Y645" s="70"/>
      <c r="Z645" s="68" t="s">
        <v>231</v>
      </c>
      <c r="AA645" s="69"/>
      <c r="AB645" s="69"/>
      <c r="AC645" s="70"/>
      <c r="AD645" s="68" t="s">
        <v>232</v>
      </c>
      <c r="AE645" s="69"/>
      <c r="AF645" s="69"/>
      <c r="AG645" s="70"/>
      <c r="AH645" s="152" t="s">
        <v>12</v>
      </c>
      <c r="AI645" s="152"/>
      <c r="AJ645" s="152"/>
      <c r="AK645" s="152"/>
      <c r="BK645" s="2">
        <v>1</v>
      </c>
      <c r="BL645" s="2">
        <v>2</v>
      </c>
      <c r="BM645" s="2">
        <v>3</v>
      </c>
      <c r="BN645" s="2">
        <v>4</v>
      </c>
      <c r="BO645" s="2">
        <v>5</v>
      </c>
      <c r="BP645" s="2">
        <v>6</v>
      </c>
      <c r="BQ645" s="2">
        <v>0</v>
      </c>
    </row>
    <row r="646" spans="2:69">
      <c r="D646" s="110" t="s">
        <v>15</v>
      </c>
      <c r="E646" s="110"/>
      <c r="F646" s="111" t="s">
        <v>57</v>
      </c>
      <c r="G646" s="111"/>
      <c r="H646" s="111"/>
      <c r="I646" s="111"/>
      <c r="J646" s="93">
        <f>BK646</f>
        <v>38.390092879256969</v>
      </c>
      <c r="K646" s="93"/>
      <c r="L646" s="93"/>
      <c r="M646" s="93"/>
      <c r="N646" s="93">
        <f>BL646</f>
        <v>15.944272445820435</v>
      </c>
      <c r="O646" s="93"/>
      <c r="P646" s="93"/>
      <c r="Q646" s="93"/>
      <c r="R646" s="93">
        <f>BM646</f>
        <v>8.204334365325078</v>
      </c>
      <c r="S646" s="93"/>
      <c r="T646" s="93"/>
      <c r="U646" s="93"/>
      <c r="V646" s="93">
        <f>BN646</f>
        <v>4.5278637770897836</v>
      </c>
      <c r="W646" s="93"/>
      <c r="X646" s="93"/>
      <c r="Y646" s="93"/>
      <c r="Z646" s="93">
        <f>BO646</f>
        <v>3.6764705882352944</v>
      </c>
      <c r="AA646" s="93"/>
      <c r="AB646" s="93"/>
      <c r="AC646" s="93"/>
      <c r="AD646" s="93">
        <f>BP646</f>
        <v>28.947368421052634</v>
      </c>
      <c r="AE646" s="93"/>
      <c r="AF646" s="93"/>
      <c r="AG646" s="93"/>
      <c r="AH646" s="93">
        <f>BQ646</f>
        <v>0.30959752321981426</v>
      </c>
      <c r="AI646" s="93"/>
      <c r="AJ646" s="93"/>
      <c r="AK646" s="93"/>
      <c r="BG646" s="2">
        <v>119</v>
      </c>
      <c r="BH646" s="2" t="s">
        <v>58</v>
      </c>
      <c r="BK646" s="23">
        <v>38.390092879256969</v>
      </c>
      <c r="BL646" s="23">
        <v>15.944272445820435</v>
      </c>
      <c r="BM646" s="23">
        <v>8.204334365325078</v>
      </c>
      <c r="BN646" s="23">
        <v>4.5278637770897836</v>
      </c>
      <c r="BO646" s="23">
        <v>3.6764705882352944</v>
      </c>
      <c r="BP646" s="23">
        <v>28.947368421052634</v>
      </c>
      <c r="BQ646" s="23">
        <v>0.30959752321981426</v>
      </c>
    </row>
    <row r="647" spans="2:69">
      <c r="D647" s="110"/>
      <c r="E647" s="110"/>
      <c r="F647" s="115" t="s">
        <v>59</v>
      </c>
      <c r="G647" s="115"/>
      <c r="H647" s="115"/>
      <c r="I647" s="115"/>
      <c r="J647" s="97">
        <f>BK647</f>
        <v>55.384615384615387</v>
      </c>
      <c r="K647" s="97"/>
      <c r="L647" s="97"/>
      <c r="M647" s="97"/>
      <c r="N647" s="97">
        <f>BL647</f>
        <v>9.2307692307692317</v>
      </c>
      <c r="O647" s="97"/>
      <c r="P647" s="97"/>
      <c r="Q647" s="97"/>
      <c r="R647" s="97">
        <f>BM647</f>
        <v>9.2307692307692317</v>
      </c>
      <c r="S647" s="97"/>
      <c r="T647" s="97"/>
      <c r="U647" s="97"/>
      <c r="V647" s="97">
        <f>BN647</f>
        <v>4.6153846153846159</v>
      </c>
      <c r="W647" s="97"/>
      <c r="X647" s="97"/>
      <c r="Y647" s="97"/>
      <c r="Z647" s="97">
        <f>BO647</f>
        <v>1.5384615384615385</v>
      </c>
      <c r="AA647" s="97"/>
      <c r="AB647" s="97"/>
      <c r="AC647" s="97"/>
      <c r="AD647" s="97">
        <f>BP647</f>
        <v>20</v>
      </c>
      <c r="AE647" s="97"/>
      <c r="AF647" s="97"/>
      <c r="AG647" s="97"/>
      <c r="AH647" s="97">
        <f>BQ647</f>
        <v>0</v>
      </c>
      <c r="AI647" s="97"/>
      <c r="AJ647" s="97"/>
      <c r="AK647" s="97"/>
      <c r="BH647" s="2" t="s">
        <v>60</v>
      </c>
      <c r="BK647" s="23">
        <v>55.384615384615387</v>
      </c>
      <c r="BL647" s="23">
        <v>9.2307692307692317</v>
      </c>
      <c r="BM647" s="23">
        <v>9.2307692307692317</v>
      </c>
      <c r="BN647" s="23">
        <v>4.6153846153846159</v>
      </c>
      <c r="BO647" s="23">
        <v>1.5384615384615385</v>
      </c>
      <c r="BP647" s="23">
        <v>20</v>
      </c>
      <c r="BQ647" s="23">
        <v>0</v>
      </c>
    </row>
    <row r="648" spans="2:69">
      <c r="B648" s="10"/>
      <c r="C648" s="10"/>
      <c r="D648" s="110" t="s">
        <v>17</v>
      </c>
      <c r="E648" s="110"/>
      <c r="F648" s="111" t="s">
        <v>57</v>
      </c>
      <c r="G648" s="111"/>
      <c r="H648" s="111"/>
      <c r="I648" s="111"/>
      <c r="J648" s="156" t="s">
        <v>225</v>
      </c>
      <c r="K648" s="156"/>
      <c r="L648" s="156"/>
      <c r="M648" s="156"/>
      <c r="N648" s="156" t="s">
        <v>225</v>
      </c>
      <c r="O648" s="156"/>
      <c r="P648" s="156"/>
      <c r="Q648" s="156"/>
      <c r="R648" s="156" t="s">
        <v>225</v>
      </c>
      <c r="S648" s="156"/>
      <c r="T648" s="156"/>
      <c r="U648" s="156"/>
      <c r="V648" s="156" t="s">
        <v>225</v>
      </c>
      <c r="W648" s="156"/>
      <c r="X648" s="156"/>
      <c r="Y648" s="156"/>
      <c r="Z648" s="156" t="s">
        <v>225</v>
      </c>
      <c r="AA648" s="156"/>
      <c r="AB648" s="156"/>
      <c r="AC648" s="156"/>
      <c r="AD648" s="156" t="s">
        <v>225</v>
      </c>
      <c r="AE648" s="156"/>
      <c r="AF648" s="156"/>
      <c r="AG648" s="156"/>
      <c r="AH648" s="156" t="s">
        <v>225</v>
      </c>
      <c r="AI648" s="156"/>
      <c r="AJ648" s="156"/>
      <c r="AK648" s="156"/>
      <c r="BH648" s="2" t="s">
        <v>58</v>
      </c>
      <c r="BK648" s="23"/>
      <c r="BL648" s="23"/>
      <c r="BM648" s="23"/>
      <c r="BN648" s="23"/>
      <c r="BO648" s="23"/>
      <c r="BP648" s="23"/>
      <c r="BQ648" s="23"/>
    </row>
    <row r="649" spans="2:69">
      <c r="B649" s="10"/>
      <c r="C649" s="10"/>
      <c r="D649" s="110"/>
      <c r="E649" s="110"/>
      <c r="F649" s="115" t="s">
        <v>59</v>
      </c>
      <c r="G649" s="115"/>
      <c r="H649" s="115"/>
      <c r="I649" s="115"/>
      <c r="J649" s="157" t="s">
        <v>225</v>
      </c>
      <c r="K649" s="157"/>
      <c r="L649" s="157"/>
      <c r="M649" s="157"/>
      <c r="N649" s="157" t="s">
        <v>225</v>
      </c>
      <c r="O649" s="157"/>
      <c r="P649" s="157"/>
      <c r="Q649" s="157"/>
      <c r="R649" s="157" t="s">
        <v>225</v>
      </c>
      <c r="S649" s="157"/>
      <c r="T649" s="157"/>
      <c r="U649" s="157"/>
      <c r="V649" s="157" t="s">
        <v>225</v>
      </c>
      <c r="W649" s="157"/>
      <c r="X649" s="157"/>
      <c r="Y649" s="157"/>
      <c r="Z649" s="157" t="s">
        <v>225</v>
      </c>
      <c r="AA649" s="157"/>
      <c r="AB649" s="157"/>
      <c r="AC649" s="157"/>
      <c r="AD649" s="157" t="s">
        <v>225</v>
      </c>
      <c r="AE649" s="157"/>
      <c r="AF649" s="157"/>
      <c r="AG649" s="157"/>
      <c r="AH649" s="157" t="s">
        <v>225</v>
      </c>
      <c r="AI649" s="157"/>
      <c r="AJ649" s="157"/>
      <c r="AK649" s="157"/>
      <c r="BH649" s="2" t="s">
        <v>60</v>
      </c>
      <c r="BK649" s="23"/>
      <c r="BL649" s="23"/>
      <c r="BM649" s="23"/>
      <c r="BN649" s="23"/>
      <c r="BO649" s="23"/>
      <c r="BP649" s="23"/>
      <c r="BQ649" s="23"/>
    </row>
    <row r="650" spans="2:69">
      <c r="B650" s="10"/>
      <c r="C650" s="10"/>
      <c r="D650" s="55"/>
      <c r="E650" s="55"/>
      <c r="F650" s="55"/>
      <c r="G650" s="55"/>
      <c r="H650" s="55"/>
      <c r="I650" s="55"/>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BK650" s="23"/>
      <c r="BL650" s="23"/>
      <c r="BM650" s="23"/>
      <c r="BN650" s="23"/>
      <c r="BO650" s="23"/>
      <c r="BP650" s="23"/>
      <c r="BQ650" s="23"/>
    </row>
    <row r="651" spans="2:69" ht="17.25">
      <c r="B651" s="71" t="s">
        <v>63</v>
      </c>
      <c r="C651" s="71"/>
      <c r="D651" s="15" t="s">
        <v>233</v>
      </c>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7"/>
      <c r="AI651" s="17"/>
      <c r="AJ651" s="15"/>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9"/>
      <c r="BH651" s="19"/>
      <c r="BI651" s="19"/>
      <c r="BJ651" s="19"/>
      <c r="BK651" s="19"/>
      <c r="BL651" s="19"/>
      <c r="BM651" s="19"/>
      <c r="BN651" s="19"/>
      <c r="BO651" s="19"/>
      <c r="BP651" s="23"/>
      <c r="BQ651" s="23"/>
    </row>
    <row r="652" spans="2:69">
      <c r="B652" s="71"/>
      <c r="C652" s="71"/>
      <c r="D652" s="21"/>
      <c r="E652" s="21"/>
      <c r="F652" s="21"/>
      <c r="G652" s="21"/>
      <c r="H652" s="21"/>
      <c r="I652" s="21"/>
      <c r="J652" s="21"/>
      <c r="K652" s="21"/>
      <c r="L652" s="21"/>
      <c r="M652" s="21"/>
      <c r="N652" s="21"/>
      <c r="O652" s="21"/>
      <c r="P652" s="21"/>
      <c r="Q652" s="21"/>
      <c r="R652" s="21"/>
      <c r="S652" s="21"/>
      <c r="T652" s="21"/>
      <c r="U652" s="21"/>
      <c r="V652" s="21"/>
      <c r="W652" s="21"/>
      <c r="X652" s="21"/>
      <c r="Y652" s="21"/>
      <c r="AC652" s="22"/>
      <c r="AD652" s="57"/>
      <c r="AE652" s="57"/>
      <c r="AF652" s="57"/>
      <c r="AG652" s="57"/>
      <c r="BP652" s="23"/>
      <c r="BQ652" s="23"/>
    </row>
    <row r="653" spans="2:69" ht="9.75" customHeight="1">
      <c r="D653" s="72"/>
      <c r="E653" s="73"/>
      <c r="F653" s="73"/>
      <c r="G653" s="73"/>
      <c r="H653" s="73"/>
      <c r="I653" s="74"/>
      <c r="J653" s="65">
        <v>1</v>
      </c>
      <c r="K653" s="66"/>
      <c r="L653" s="66"/>
      <c r="M653" s="67"/>
      <c r="N653" s="65">
        <v>2</v>
      </c>
      <c r="O653" s="66"/>
      <c r="P653" s="66"/>
      <c r="Q653" s="67"/>
      <c r="R653" s="65">
        <v>3</v>
      </c>
      <c r="S653" s="66"/>
      <c r="T653" s="66"/>
      <c r="U653" s="67"/>
      <c r="V653" s="147">
        <v>4</v>
      </c>
      <c r="W653" s="147"/>
      <c r="X653" s="147"/>
      <c r="Y653" s="147"/>
      <c r="Z653" s="65"/>
      <c r="AA653" s="66"/>
      <c r="AB653" s="66"/>
      <c r="AC653" s="67"/>
      <c r="AD653" s="37"/>
      <c r="AE653" s="37"/>
      <c r="AF653" s="37"/>
      <c r="AG653" s="37"/>
      <c r="BP653" s="23"/>
      <c r="BQ653" s="23"/>
    </row>
    <row r="654" spans="2:69" ht="42.75" customHeight="1">
      <c r="D654" s="75"/>
      <c r="E654" s="76"/>
      <c r="F654" s="76"/>
      <c r="G654" s="76"/>
      <c r="H654" s="76"/>
      <c r="I654" s="77"/>
      <c r="J654" s="104" t="s">
        <v>234</v>
      </c>
      <c r="K654" s="105"/>
      <c r="L654" s="105"/>
      <c r="M654" s="106"/>
      <c r="N654" s="104" t="s">
        <v>235</v>
      </c>
      <c r="O654" s="105"/>
      <c r="P654" s="105"/>
      <c r="Q654" s="106"/>
      <c r="R654" s="104" t="s">
        <v>236</v>
      </c>
      <c r="S654" s="105"/>
      <c r="T654" s="105"/>
      <c r="U654" s="106"/>
      <c r="V654" s="104" t="s">
        <v>237</v>
      </c>
      <c r="W654" s="105"/>
      <c r="X654" s="105"/>
      <c r="Y654" s="106"/>
      <c r="Z654" s="104" t="s">
        <v>12</v>
      </c>
      <c r="AA654" s="105"/>
      <c r="AB654" s="105"/>
      <c r="AC654" s="106"/>
      <c r="AD654" s="38"/>
      <c r="AE654" s="38"/>
      <c r="AF654" s="38"/>
      <c r="AG654" s="38"/>
      <c r="BK654" s="2">
        <v>1</v>
      </c>
      <c r="BL654" s="2">
        <v>2</v>
      </c>
      <c r="BM654" s="2">
        <v>3</v>
      </c>
      <c r="BN654" s="2">
        <v>4</v>
      </c>
      <c r="BO654" s="2">
        <v>0</v>
      </c>
      <c r="BP654" s="23"/>
      <c r="BQ654" s="23"/>
    </row>
    <row r="655" spans="2:69">
      <c r="D655" s="158" t="s">
        <v>15</v>
      </c>
      <c r="E655" s="159"/>
      <c r="F655" s="98" t="s">
        <v>57</v>
      </c>
      <c r="G655" s="99"/>
      <c r="H655" s="99"/>
      <c r="I655" s="100"/>
      <c r="J655" s="135">
        <f>BK655</f>
        <v>5.6114551083591335</v>
      </c>
      <c r="K655" s="136"/>
      <c r="L655" s="136"/>
      <c r="M655" s="137"/>
      <c r="N655" s="135">
        <f>BL655</f>
        <v>2.9798761609907123</v>
      </c>
      <c r="O655" s="136"/>
      <c r="P655" s="136"/>
      <c r="Q655" s="137"/>
      <c r="R655" s="135">
        <f>BM655</f>
        <v>5.2244582043343657</v>
      </c>
      <c r="S655" s="136"/>
      <c r="T655" s="136"/>
      <c r="U655" s="137"/>
      <c r="V655" s="135">
        <f>BN655</f>
        <v>85.719814241486063</v>
      </c>
      <c r="W655" s="136"/>
      <c r="X655" s="136"/>
      <c r="Y655" s="137"/>
      <c r="Z655" s="135">
        <f>BO655</f>
        <v>0.46439628482972134</v>
      </c>
      <c r="AA655" s="136"/>
      <c r="AB655" s="136"/>
      <c r="AC655" s="137"/>
      <c r="AD655" s="39"/>
      <c r="AE655" s="39"/>
      <c r="AF655" s="39"/>
      <c r="AG655" s="39"/>
      <c r="BG655" s="2">
        <v>120</v>
      </c>
      <c r="BH655" s="2" t="s">
        <v>58</v>
      </c>
      <c r="BK655" s="23">
        <v>5.6114551083591335</v>
      </c>
      <c r="BL655" s="23">
        <v>2.9798761609907123</v>
      </c>
      <c r="BM655" s="23">
        <v>5.2244582043343657</v>
      </c>
      <c r="BN655" s="23">
        <v>85.719814241486063</v>
      </c>
      <c r="BO655" s="2">
        <v>0.46439628482972134</v>
      </c>
      <c r="BP655" s="23"/>
      <c r="BQ655" s="23"/>
    </row>
    <row r="656" spans="2:69">
      <c r="D656" s="160"/>
      <c r="E656" s="161"/>
      <c r="F656" s="94" t="s">
        <v>59</v>
      </c>
      <c r="G656" s="95"/>
      <c r="H656" s="95"/>
      <c r="I656" s="96"/>
      <c r="J656" s="138">
        <f t="shared" ref="J656" si="4">BK656</f>
        <v>4.6153846153846159</v>
      </c>
      <c r="K656" s="139"/>
      <c r="L656" s="139"/>
      <c r="M656" s="140"/>
      <c r="N656" s="138">
        <f t="shared" ref="N656" si="5">BL656</f>
        <v>0</v>
      </c>
      <c r="O656" s="139"/>
      <c r="P656" s="139"/>
      <c r="Q656" s="140"/>
      <c r="R656" s="138">
        <f t="shared" ref="R656" si="6">BM656</f>
        <v>7.6923076923076925</v>
      </c>
      <c r="S656" s="139"/>
      <c r="T656" s="139"/>
      <c r="U656" s="140"/>
      <c r="V656" s="138">
        <f t="shared" ref="V656" si="7">BN656</f>
        <v>87.692307692307693</v>
      </c>
      <c r="W656" s="139"/>
      <c r="X656" s="139"/>
      <c r="Y656" s="140"/>
      <c r="Z656" s="138">
        <f>BO656</f>
        <v>0</v>
      </c>
      <c r="AA656" s="139"/>
      <c r="AB656" s="139"/>
      <c r="AC656" s="140"/>
      <c r="AD656" s="39"/>
      <c r="AE656" s="39"/>
      <c r="AF656" s="39"/>
      <c r="AG656" s="39"/>
      <c r="BH656" s="2" t="s">
        <v>60</v>
      </c>
      <c r="BK656" s="23">
        <v>4.6153846153846159</v>
      </c>
      <c r="BL656" s="23">
        <v>0</v>
      </c>
      <c r="BM656" s="23">
        <v>7.6923076923076925</v>
      </c>
      <c r="BN656" s="23">
        <v>87.692307692307693</v>
      </c>
      <c r="BO656" s="2">
        <v>0</v>
      </c>
      <c r="BP656" s="23"/>
      <c r="BQ656" s="23"/>
    </row>
    <row r="657" spans="1:98">
      <c r="B657" s="10"/>
      <c r="C657" s="10"/>
      <c r="D657" s="158" t="s">
        <v>17</v>
      </c>
      <c r="E657" s="159"/>
      <c r="F657" s="98" t="s">
        <v>57</v>
      </c>
      <c r="G657" s="99"/>
      <c r="H657" s="99"/>
      <c r="I657" s="100"/>
      <c r="J657" s="171" t="s">
        <v>225</v>
      </c>
      <c r="K657" s="172"/>
      <c r="L657" s="172"/>
      <c r="M657" s="173"/>
      <c r="N657" s="171" t="s">
        <v>225</v>
      </c>
      <c r="O657" s="172"/>
      <c r="P657" s="172"/>
      <c r="Q657" s="173"/>
      <c r="R657" s="171" t="s">
        <v>225</v>
      </c>
      <c r="S657" s="172"/>
      <c r="T657" s="172"/>
      <c r="U657" s="173"/>
      <c r="V657" s="171" t="s">
        <v>225</v>
      </c>
      <c r="W657" s="172"/>
      <c r="X657" s="172"/>
      <c r="Y657" s="173"/>
      <c r="Z657" s="171" t="s">
        <v>225</v>
      </c>
      <c r="AA657" s="172"/>
      <c r="AB657" s="172"/>
      <c r="AC657" s="173"/>
      <c r="AD657" s="12"/>
      <c r="AE657" s="12"/>
      <c r="AF657" s="12"/>
      <c r="AG657" s="12"/>
      <c r="AH657" s="12"/>
      <c r="AI657" s="12"/>
      <c r="AJ657" s="12"/>
      <c r="AK657" s="12"/>
      <c r="AL657" s="12"/>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2" t="s">
        <v>58</v>
      </c>
      <c r="BK657" s="23"/>
      <c r="BL657" s="23"/>
      <c r="BM657" s="23"/>
      <c r="BN657" s="23"/>
      <c r="BO657" s="51"/>
      <c r="BP657" s="23"/>
      <c r="BQ657" s="23"/>
    </row>
    <row r="658" spans="1:98">
      <c r="B658" s="10"/>
      <c r="C658" s="10"/>
      <c r="D658" s="160"/>
      <c r="E658" s="161"/>
      <c r="F658" s="94" t="s">
        <v>59</v>
      </c>
      <c r="G658" s="95"/>
      <c r="H658" s="95"/>
      <c r="I658" s="96"/>
      <c r="J658" s="174" t="s">
        <v>225</v>
      </c>
      <c r="K658" s="175"/>
      <c r="L658" s="175"/>
      <c r="M658" s="176"/>
      <c r="N658" s="174" t="s">
        <v>225</v>
      </c>
      <c r="O658" s="175"/>
      <c r="P658" s="175"/>
      <c r="Q658" s="176"/>
      <c r="R658" s="174" t="s">
        <v>225</v>
      </c>
      <c r="S658" s="175"/>
      <c r="T658" s="175"/>
      <c r="U658" s="176"/>
      <c r="V658" s="174" t="s">
        <v>225</v>
      </c>
      <c r="W658" s="175"/>
      <c r="X658" s="175"/>
      <c r="Y658" s="176"/>
      <c r="Z658" s="174" t="s">
        <v>225</v>
      </c>
      <c r="AA658" s="175"/>
      <c r="AB658" s="175"/>
      <c r="AC658" s="176"/>
      <c r="AD658" s="12"/>
      <c r="AE658" s="12"/>
      <c r="AF658" s="12"/>
      <c r="AG658" s="12"/>
      <c r="AH658" s="12"/>
      <c r="AI658" s="12"/>
      <c r="AJ658" s="12"/>
      <c r="AK658" s="12"/>
      <c r="AL658" s="12"/>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2" t="s">
        <v>60</v>
      </c>
      <c r="BK658" s="23"/>
      <c r="BL658" s="23"/>
      <c r="BM658" s="23"/>
      <c r="BN658" s="23"/>
      <c r="BO658" s="51"/>
      <c r="BP658" s="23"/>
      <c r="BQ658" s="23"/>
    </row>
    <row r="659" spans="1:98">
      <c r="B659" s="10"/>
      <c r="C659" s="10"/>
      <c r="D659" s="55"/>
      <c r="E659" s="55"/>
      <c r="F659" s="55"/>
      <c r="G659" s="55"/>
      <c r="H659" s="55"/>
      <c r="I659" s="55"/>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BK659" s="23"/>
      <c r="BL659" s="23"/>
      <c r="BM659" s="23"/>
      <c r="BN659" s="23"/>
      <c r="BO659" s="23"/>
      <c r="BP659" s="23"/>
      <c r="BQ659" s="23"/>
    </row>
    <row r="660" spans="1:98">
      <c r="B660" s="10"/>
      <c r="C660" s="10"/>
      <c r="D660" s="55"/>
      <c r="E660" s="55"/>
      <c r="F660" s="55"/>
      <c r="G660" s="55"/>
      <c r="H660" s="55"/>
      <c r="I660" s="55"/>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BK660" s="23"/>
      <c r="BL660" s="23"/>
      <c r="BM660" s="23"/>
      <c r="BN660" s="23"/>
      <c r="BO660" s="23"/>
      <c r="BP660" s="23"/>
      <c r="BQ660" s="23"/>
    </row>
    <row r="661" spans="1:98" s="10" customFormat="1" ht="14.25" customHeight="1">
      <c r="A661" s="9"/>
      <c r="F661" s="11"/>
      <c r="AD661" s="12"/>
      <c r="AE661" s="12"/>
      <c r="AF661" s="12"/>
      <c r="AG661" s="12"/>
      <c r="AH661" s="12"/>
      <c r="AI661" s="12"/>
      <c r="AJ661" s="12"/>
      <c r="AK661" s="12"/>
      <c r="AL661" s="12"/>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60"/>
      <c r="BK661" s="60"/>
      <c r="BL661" s="60"/>
      <c r="BM661" s="60"/>
      <c r="BN661" s="60"/>
      <c r="BO661" s="51"/>
      <c r="BP661" s="51"/>
      <c r="BQ661" s="51"/>
      <c r="BR661" s="51"/>
      <c r="BS661" s="51"/>
      <c r="BT661" s="51"/>
      <c r="CM661" s="14"/>
    </row>
    <row r="662" spans="1:98" ht="14.25" thickBot="1">
      <c r="A662" s="48"/>
      <c r="B662" s="48"/>
      <c r="C662" s="49" t="s">
        <v>107</v>
      </c>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c r="AU662" s="48"/>
      <c r="AV662" s="48"/>
      <c r="AW662" s="48"/>
      <c r="AX662" s="48"/>
      <c r="AY662" s="48"/>
      <c r="AZ662" s="48"/>
      <c r="BA662" s="48"/>
      <c r="BB662" s="48"/>
      <c r="BC662" s="48"/>
      <c r="BD662" s="48"/>
      <c r="BE662" s="48"/>
      <c r="BF662" s="48"/>
      <c r="BG662" s="48"/>
      <c r="BH662" s="48"/>
      <c r="BI662" s="48"/>
      <c r="BJ662" s="48"/>
      <c r="BK662" s="48"/>
      <c r="BL662" s="48"/>
      <c r="BM662" s="48"/>
      <c r="BN662" s="48"/>
      <c r="BO662" s="48"/>
      <c r="BP662" s="48"/>
      <c r="BQ662" s="48"/>
      <c r="BR662" s="48"/>
      <c r="BS662" s="48"/>
      <c r="BT662" s="48"/>
      <c r="BU662" s="48"/>
      <c r="BV662" s="48"/>
      <c r="BW662" s="48"/>
      <c r="BX662" s="48"/>
      <c r="BY662" s="48"/>
      <c r="BZ662" s="48"/>
      <c r="CA662" s="48"/>
      <c r="CB662" s="48"/>
      <c r="CC662" s="48"/>
      <c r="CD662" s="48"/>
      <c r="CE662" s="48"/>
      <c r="CF662" s="48"/>
      <c r="CG662" s="48"/>
      <c r="CH662" s="48"/>
      <c r="CI662" s="48"/>
      <c r="CJ662" s="48"/>
      <c r="CK662" s="48"/>
      <c r="CL662" s="48"/>
      <c r="CM662" s="48"/>
      <c r="CN662" s="47"/>
      <c r="CO662" s="47"/>
      <c r="CP662" s="47"/>
      <c r="CQ662" s="47"/>
      <c r="CR662" s="47"/>
      <c r="CS662" s="47"/>
      <c r="CT662" s="47"/>
    </row>
    <row r="663" spans="1:98">
      <c r="A663" s="48"/>
      <c r="B663" s="50"/>
      <c r="C663" s="162" t="s">
        <v>291</v>
      </c>
      <c r="D663" s="163"/>
      <c r="E663" s="163"/>
      <c r="F663" s="163"/>
      <c r="G663" s="163"/>
      <c r="H663" s="163"/>
      <c r="I663" s="163"/>
      <c r="J663" s="163"/>
      <c r="K663" s="163"/>
      <c r="L663" s="163"/>
      <c r="M663" s="163"/>
      <c r="N663" s="163"/>
      <c r="O663" s="163"/>
      <c r="P663" s="163"/>
      <c r="Q663" s="163"/>
      <c r="R663" s="163"/>
      <c r="S663" s="163"/>
      <c r="T663" s="163"/>
      <c r="U663" s="163"/>
      <c r="V663" s="163"/>
      <c r="W663" s="163"/>
      <c r="X663" s="163"/>
      <c r="Y663" s="163"/>
      <c r="Z663" s="163"/>
      <c r="AA663" s="163"/>
      <c r="AB663" s="163"/>
      <c r="AC663" s="163"/>
      <c r="AD663" s="163"/>
      <c r="AE663" s="163"/>
      <c r="AF663" s="163"/>
      <c r="AG663" s="163"/>
      <c r="AH663" s="163"/>
      <c r="AI663" s="163"/>
      <c r="AJ663" s="163"/>
      <c r="AK663" s="163"/>
      <c r="AL663" s="163"/>
      <c r="AM663" s="163"/>
      <c r="AN663" s="163"/>
      <c r="AO663" s="163"/>
      <c r="AP663" s="163"/>
      <c r="AQ663" s="164"/>
      <c r="AR663" s="48"/>
      <c r="AS663" s="48"/>
      <c r="AT663" s="48"/>
      <c r="AU663" s="48"/>
      <c r="AV663" s="48"/>
      <c r="AW663" s="48"/>
      <c r="AX663" s="48"/>
      <c r="AY663" s="48"/>
      <c r="AZ663" s="48"/>
      <c r="BA663" s="48"/>
      <c r="BB663" s="48"/>
      <c r="BC663" s="48"/>
      <c r="BD663" s="48"/>
      <c r="BE663" s="48"/>
      <c r="BF663" s="48"/>
      <c r="BG663" s="48"/>
      <c r="BH663" s="48"/>
      <c r="BI663" s="48"/>
      <c r="BJ663" s="48"/>
      <c r="BK663" s="48"/>
      <c r="BL663" s="48"/>
      <c r="BM663" s="48"/>
      <c r="BN663" s="48"/>
      <c r="BO663" s="48"/>
      <c r="BP663" s="48"/>
      <c r="BQ663" s="48"/>
      <c r="BR663" s="48"/>
      <c r="BS663" s="48"/>
      <c r="BT663" s="48"/>
      <c r="BU663" s="48"/>
      <c r="BV663" s="48"/>
      <c r="BW663" s="48"/>
      <c r="BX663" s="48"/>
      <c r="BY663" s="48"/>
      <c r="BZ663" s="48"/>
      <c r="CA663" s="48"/>
      <c r="CB663" s="48"/>
      <c r="CC663" s="48"/>
      <c r="CD663" s="48"/>
      <c r="CE663" s="48"/>
      <c r="CF663" s="48"/>
      <c r="CG663" s="48"/>
      <c r="CH663" s="48"/>
      <c r="CI663" s="48"/>
      <c r="CJ663" s="48"/>
      <c r="CK663" s="48"/>
      <c r="CL663" s="48"/>
      <c r="CM663" s="48"/>
      <c r="CN663" s="47"/>
      <c r="CO663" s="47"/>
      <c r="CP663" s="47"/>
      <c r="CQ663" s="47"/>
      <c r="CR663" s="47"/>
      <c r="CS663" s="47"/>
      <c r="CT663" s="47"/>
    </row>
    <row r="664" spans="1:98">
      <c r="A664" s="48"/>
      <c r="B664" s="50"/>
      <c r="C664" s="165"/>
      <c r="D664" s="166"/>
      <c r="E664" s="166"/>
      <c r="F664" s="166"/>
      <c r="G664" s="166"/>
      <c r="H664" s="166"/>
      <c r="I664" s="166"/>
      <c r="J664" s="166"/>
      <c r="K664" s="166"/>
      <c r="L664" s="166"/>
      <c r="M664" s="166"/>
      <c r="N664" s="166"/>
      <c r="O664" s="166"/>
      <c r="P664" s="166"/>
      <c r="Q664" s="166"/>
      <c r="R664" s="166"/>
      <c r="S664" s="166"/>
      <c r="T664" s="166"/>
      <c r="U664" s="166"/>
      <c r="V664" s="166"/>
      <c r="W664" s="166"/>
      <c r="X664" s="166"/>
      <c r="Y664" s="166"/>
      <c r="Z664" s="166"/>
      <c r="AA664" s="166"/>
      <c r="AB664" s="166"/>
      <c r="AC664" s="166"/>
      <c r="AD664" s="166"/>
      <c r="AE664" s="166"/>
      <c r="AF664" s="166"/>
      <c r="AG664" s="166"/>
      <c r="AH664" s="166"/>
      <c r="AI664" s="166"/>
      <c r="AJ664" s="166"/>
      <c r="AK664" s="166"/>
      <c r="AL664" s="166"/>
      <c r="AM664" s="166"/>
      <c r="AN664" s="166"/>
      <c r="AO664" s="166"/>
      <c r="AP664" s="166"/>
      <c r="AQ664" s="167"/>
      <c r="AR664" s="48"/>
      <c r="AS664" s="48"/>
      <c r="AT664" s="48"/>
      <c r="AU664" s="48"/>
      <c r="AV664" s="48"/>
      <c r="AW664" s="48"/>
      <c r="AX664" s="48"/>
      <c r="AY664" s="48"/>
      <c r="AZ664" s="48"/>
      <c r="BA664" s="48"/>
      <c r="BB664" s="48"/>
      <c r="BC664" s="48"/>
      <c r="BD664" s="48"/>
      <c r="BE664" s="48"/>
      <c r="BF664" s="48"/>
      <c r="BG664" s="48"/>
      <c r="BH664" s="48"/>
      <c r="BI664" s="48"/>
      <c r="BJ664" s="48"/>
      <c r="BK664" s="48"/>
      <c r="BL664" s="48"/>
      <c r="BM664" s="48"/>
      <c r="BN664" s="48"/>
      <c r="BO664" s="48"/>
      <c r="BP664" s="48"/>
      <c r="BQ664" s="48"/>
      <c r="BR664" s="48"/>
      <c r="BS664" s="48"/>
      <c r="BT664" s="48"/>
      <c r="BU664" s="48"/>
      <c r="BV664" s="48"/>
      <c r="BW664" s="48"/>
      <c r="BX664" s="48"/>
      <c r="BY664" s="48"/>
      <c r="BZ664" s="48"/>
      <c r="CA664" s="48"/>
      <c r="CB664" s="48"/>
      <c r="CC664" s="48"/>
      <c r="CD664" s="48"/>
      <c r="CE664" s="48"/>
      <c r="CF664" s="48"/>
      <c r="CG664" s="48"/>
      <c r="CH664" s="48"/>
      <c r="CI664" s="48"/>
      <c r="CJ664" s="48"/>
      <c r="CK664" s="48"/>
      <c r="CL664" s="48"/>
      <c r="CM664" s="48"/>
      <c r="CN664" s="48"/>
      <c r="CO664" s="48"/>
      <c r="CP664" s="48"/>
      <c r="CQ664" s="48"/>
      <c r="CR664" s="48"/>
      <c r="CS664" s="47"/>
      <c r="CT664" s="47"/>
    </row>
    <row r="665" spans="1:98">
      <c r="A665" s="48"/>
      <c r="B665" s="50"/>
      <c r="C665" s="165"/>
      <c r="D665" s="166"/>
      <c r="E665" s="166"/>
      <c r="F665" s="166"/>
      <c r="G665" s="166"/>
      <c r="H665" s="166"/>
      <c r="I665" s="166"/>
      <c r="J665" s="166"/>
      <c r="K665" s="166"/>
      <c r="L665" s="166"/>
      <c r="M665" s="166"/>
      <c r="N665" s="166"/>
      <c r="O665" s="166"/>
      <c r="P665" s="166"/>
      <c r="Q665" s="166"/>
      <c r="R665" s="166"/>
      <c r="S665" s="166"/>
      <c r="T665" s="166"/>
      <c r="U665" s="166"/>
      <c r="V665" s="166"/>
      <c r="W665" s="166"/>
      <c r="X665" s="166"/>
      <c r="Y665" s="166"/>
      <c r="Z665" s="166"/>
      <c r="AA665" s="166"/>
      <c r="AB665" s="166"/>
      <c r="AC665" s="166"/>
      <c r="AD665" s="166"/>
      <c r="AE665" s="166"/>
      <c r="AF665" s="166"/>
      <c r="AG665" s="166"/>
      <c r="AH665" s="166"/>
      <c r="AI665" s="166"/>
      <c r="AJ665" s="166"/>
      <c r="AK665" s="166"/>
      <c r="AL665" s="166"/>
      <c r="AM665" s="166"/>
      <c r="AN665" s="166"/>
      <c r="AO665" s="166"/>
      <c r="AP665" s="166"/>
      <c r="AQ665" s="167"/>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c r="BO665" s="48"/>
      <c r="BP665" s="48"/>
      <c r="BQ665" s="48"/>
      <c r="BR665" s="48"/>
      <c r="BS665" s="48"/>
      <c r="BT665" s="48"/>
      <c r="BU665" s="48"/>
      <c r="BV665" s="48"/>
      <c r="BW665" s="48"/>
      <c r="BX665" s="48"/>
      <c r="BY665" s="48"/>
      <c r="BZ665" s="48"/>
      <c r="CA665" s="48"/>
      <c r="CB665" s="48"/>
      <c r="CC665" s="48"/>
      <c r="CD665" s="48"/>
      <c r="CE665" s="48"/>
      <c r="CF665" s="48"/>
      <c r="CG665" s="48"/>
      <c r="CH665" s="48"/>
      <c r="CI665" s="48"/>
      <c r="CJ665" s="48"/>
      <c r="CK665" s="48"/>
      <c r="CL665" s="48"/>
      <c r="CM665" s="48"/>
      <c r="CN665" s="48"/>
      <c r="CO665" s="48"/>
      <c r="CP665" s="48"/>
      <c r="CQ665" s="48"/>
      <c r="CR665" s="48"/>
      <c r="CS665" s="47"/>
      <c r="CT665" s="47"/>
    </row>
    <row r="666" spans="1:98">
      <c r="A666" s="48"/>
      <c r="B666" s="50"/>
      <c r="C666" s="165"/>
      <c r="D666" s="166"/>
      <c r="E666" s="166"/>
      <c r="F666" s="166"/>
      <c r="G666" s="166"/>
      <c r="H666" s="166"/>
      <c r="I666" s="166"/>
      <c r="J666" s="166"/>
      <c r="K666" s="166"/>
      <c r="L666" s="166"/>
      <c r="M666" s="166"/>
      <c r="N666" s="166"/>
      <c r="O666" s="166"/>
      <c r="P666" s="166"/>
      <c r="Q666" s="166"/>
      <c r="R666" s="166"/>
      <c r="S666" s="166"/>
      <c r="T666" s="166"/>
      <c r="U666" s="166"/>
      <c r="V666" s="166"/>
      <c r="W666" s="166"/>
      <c r="X666" s="166"/>
      <c r="Y666" s="166"/>
      <c r="Z666" s="166"/>
      <c r="AA666" s="166"/>
      <c r="AB666" s="166"/>
      <c r="AC666" s="166"/>
      <c r="AD666" s="166"/>
      <c r="AE666" s="166"/>
      <c r="AF666" s="166"/>
      <c r="AG666" s="166"/>
      <c r="AH666" s="166"/>
      <c r="AI666" s="166"/>
      <c r="AJ666" s="166"/>
      <c r="AK666" s="166"/>
      <c r="AL666" s="166"/>
      <c r="AM666" s="166"/>
      <c r="AN666" s="166"/>
      <c r="AO666" s="166"/>
      <c r="AP666" s="166"/>
      <c r="AQ666" s="167"/>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48"/>
      <c r="BN666" s="48"/>
      <c r="BO666" s="48"/>
      <c r="BP666" s="48"/>
      <c r="BQ666" s="48"/>
      <c r="BR666" s="48"/>
      <c r="BS666" s="48"/>
      <c r="BT666" s="48"/>
      <c r="BU666" s="48"/>
      <c r="BV666" s="48"/>
      <c r="BW666" s="48"/>
      <c r="BX666" s="48"/>
      <c r="BY666" s="48"/>
      <c r="BZ666" s="48"/>
      <c r="CA666" s="48"/>
      <c r="CB666" s="48"/>
      <c r="CC666" s="48"/>
      <c r="CD666" s="48"/>
      <c r="CE666" s="48"/>
      <c r="CF666" s="48"/>
      <c r="CG666" s="48"/>
      <c r="CH666" s="48"/>
      <c r="CI666" s="48"/>
      <c r="CJ666" s="48"/>
      <c r="CK666" s="48"/>
      <c r="CL666" s="48"/>
      <c r="CM666" s="48"/>
      <c r="CN666" s="48"/>
      <c r="CO666" s="48"/>
      <c r="CP666" s="48"/>
      <c r="CQ666" s="48"/>
      <c r="CR666" s="48"/>
      <c r="CS666" s="47"/>
      <c r="CT666" s="47"/>
    </row>
    <row r="667" spans="1:98">
      <c r="A667" s="48"/>
      <c r="B667" s="50"/>
      <c r="C667" s="165"/>
      <c r="D667" s="166"/>
      <c r="E667" s="166"/>
      <c r="F667" s="166"/>
      <c r="G667" s="166"/>
      <c r="H667" s="166"/>
      <c r="I667" s="166"/>
      <c r="J667" s="166"/>
      <c r="K667" s="166"/>
      <c r="L667" s="166"/>
      <c r="M667" s="166"/>
      <c r="N667" s="166"/>
      <c r="O667" s="166"/>
      <c r="P667" s="166"/>
      <c r="Q667" s="166"/>
      <c r="R667" s="166"/>
      <c r="S667" s="166"/>
      <c r="T667" s="166"/>
      <c r="U667" s="166"/>
      <c r="V667" s="166"/>
      <c r="W667" s="166"/>
      <c r="X667" s="166"/>
      <c r="Y667" s="166"/>
      <c r="Z667" s="166"/>
      <c r="AA667" s="166"/>
      <c r="AB667" s="166"/>
      <c r="AC667" s="166"/>
      <c r="AD667" s="166"/>
      <c r="AE667" s="166"/>
      <c r="AF667" s="166"/>
      <c r="AG667" s="166"/>
      <c r="AH667" s="166"/>
      <c r="AI667" s="166"/>
      <c r="AJ667" s="166"/>
      <c r="AK667" s="166"/>
      <c r="AL667" s="166"/>
      <c r="AM667" s="166"/>
      <c r="AN667" s="166"/>
      <c r="AO667" s="166"/>
      <c r="AP667" s="166"/>
      <c r="AQ667" s="167"/>
      <c r="AR667" s="48"/>
      <c r="AS667" s="48"/>
      <c r="AT667" s="48"/>
      <c r="AU667" s="48"/>
      <c r="AV667" s="48"/>
      <c r="AW667" s="48"/>
      <c r="AX667" s="48"/>
      <c r="AY667" s="48"/>
      <c r="AZ667" s="48"/>
      <c r="BA667" s="48"/>
      <c r="BB667" s="48"/>
      <c r="BC667" s="48"/>
      <c r="BD667" s="48"/>
      <c r="BE667" s="48"/>
      <c r="BF667" s="48"/>
      <c r="BG667" s="48"/>
      <c r="BH667" s="48"/>
      <c r="BI667" s="48"/>
      <c r="BJ667" s="48"/>
      <c r="BK667" s="48"/>
      <c r="BL667" s="48"/>
      <c r="BM667" s="48"/>
      <c r="BN667" s="48"/>
      <c r="BO667" s="48"/>
      <c r="BP667" s="48"/>
      <c r="BQ667" s="48"/>
      <c r="BR667" s="48"/>
      <c r="BS667" s="48"/>
      <c r="BT667" s="48"/>
      <c r="BU667" s="48"/>
      <c r="BV667" s="48"/>
      <c r="BW667" s="48"/>
      <c r="BX667" s="48"/>
      <c r="BY667" s="48"/>
      <c r="BZ667" s="48"/>
      <c r="CA667" s="48"/>
      <c r="CB667" s="48"/>
      <c r="CC667" s="48"/>
      <c r="CD667" s="48"/>
      <c r="CE667" s="48"/>
      <c r="CF667" s="48"/>
      <c r="CG667" s="48"/>
      <c r="CH667" s="48"/>
      <c r="CI667" s="48"/>
      <c r="CJ667" s="48"/>
      <c r="CK667" s="48"/>
      <c r="CL667" s="48"/>
      <c r="CM667" s="48"/>
      <c r="CN667" s="48"/>
      <c r="CO667" s="48"/>
      <c r="CP667" s="48"/>
      <c r="CQ667" s="48"/>
      <c r="CR667" s="48"/>
      <c r="CS667" s="47"/>
      <c r="CT667" s="47"/>
    </row>
    <row r="668" spans="1:98">
      <c r="A668" s="48"/>
      <c r="B668" s="50"/>
      <c r="C668" s="165"/>
      <c r="D668" s="166"/>
      <c r="E668" s="166"/>
      <c r="F668" s="166"/>
      <c r="G668" s="166"/>
      <c r="H668" s="166"/>
      <c r="I668" s="166"/>
      <c r="J668" s="166"/>
      <c r="K668" s="166"/>
      <c r="L668" s="166"/>
      <c r="M668" s="166"/>
      <c r="N668" s="166"/>
      <c r="O668" s="166"/>
      <c r="P668" s="166"/>
      <c r="Q668" s="166"/>
      <c r="R668" s="166"/>
      <c r="S668" s="166"/>
      <c r="T668" s="166"/>
      <c r="U668" s="166"/>
      <c r="V668" s="166"/>
      <c r="W668" s="166"/>
      <c r="X668" s="166"/>
      <c r="Y668" s="166"/>
      <c r="Z668" s="166"/>
      <c r="AA668" s="166"/>
      <c r="AB668" s="166"/>
      <c r="AC668" s="166"/>
      <c r="AD668" s="166"/>
      <c r="AE668" s="166"/>
      <c r="AF668" s="166"/>
      <c r="AG668" s="166"/>
      <c r="AH668" s="166"/>
      <c r="AI668" s="166"/>
      <c r="AJ668" s="166"/>
      <c r="AK668" s="166"/>
      <c r="AL668" s="166"/>
      <c r="AM668" s="166"/>
      <c r="AN668" s="166"/>
      <c r="AO668" s="166"/>
      <c r="AP668" s="166"/>
      <c r="AQ668" s="167"/>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c r="BQ668" s="48"/>
      <c r="BR668" s="48"/>
      <c r="BS668" s="48"/>
      <c r="BT668" s="48"/>
      <c r="BU668" s="48"/>
      <c r="BV668" s="48"/>
      <c r="BW668" s="48"/>
      <c r="BX668" s="48"/>
      <c r="BY668" s="48"/>
      <c r="BZ668" s="48"/>
      <c r="CA668" s="48"/>
      <c r="CB668" s="48"/>
      <c r="CC668" s="48"/>
      <c r="CD668" s="48"/>
      <c r="CE668" s="48"/>
      <c r="CF668" s="48"/>
      <c r="CG668" s="48"/>
      <c r="CH668" s="48"/>
      <c r="CI668" s="48"/>
      <c r="CJ668" s="48"/>
      <c r="CK668" s="48"/>
      <c r="CL668" s="48"/>
      <c r="CM668" s="48"/>
      <c r="CN668" s="48"/>
      <c r="CO668" s="48"/>
      <c r="CP668" s="48"/>
      <c r="CQ668" s="48"/>
      <c r="CR668" s="48"/>
      <c r="CS668" s="47"/>
      <c r="CT668" s="47"/>
    </row>
    <row r="669" spans="1:98">
      <c r="A669" s="48"/>
      <c r="B669" s="50"/>
      <c r="C669" s="165"/>
      <c r="D669" s="166"/>
      <c r="E669" s="166"/>
      <c r="F669" s="166"/>
      <c r="G669" s="166"/>
      <c r="H669" s="166"/>
      <c r="I669" s="166"/>
      <c r="J669" s="166"/>
      <c r="K669" s="166"/>
      <c r="L669" s="166"/>
      <c r="M669" s="166"/>
      <c r="N669" s="166"/>
      <c r="O669" s="166"/>
      <c r="P669" s="166"/>
      <c r="Q669" s="166"/>
      <c r="R669" s="166"/>
      <c r="S669" s="166"/>
      <c r="T669" s="166"/>
      <c r="U669" s="166"/>
      <c r="V669" s="166"/>
      <c r="W669" s="166"/>
      <c r="X669" s="166"/>
      <c r="Y669" s="166"/>
      <c r="Z669" s="166"/>
      <c r="AA669" s="166"/>
      <c r="AB669" s="166"/>
      <c r="AC669" s="166"/>
      <c r="AD669" s="166"/>
      <c r="AE669" s="166"/>
      <c r="AF669" s="166"/>
      <c r="AG669" s="166"/>
      <c r="AH669" s="166"/>
      <c r="AI669" s="166"/>
      <c r="AJ669" s="166"/>
      <c r="AK669" s="166"/>
      <c r="AL669" s="166"/>
      <c r="AM669" s="166"/>
      <c r="AN669" s="166"/>
      <c r="AO669" s="166"/>
      <c r="AP669" s="166"/>
      <c r="AQ669" s="167"/>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W669" s="48"/>
      <c r="BX669" s="48"/>
      <c r="BY669" s="48"/>
      <c r="BZ669" s="48"/>
      <c r="CA669" s="48"/>
      <c r="CB669" s="48"/>
      <c r="CC669" s="48"/>
      <c r="CD669" s="48"/>
      <c r="CE669" s="48"/>
      <c r="CF669" s="48"/>
      <c r="CG669" s="48"/>
      <c r="CH669" s="48"/>
      <c r="CI669" s="48"/>
      <c r="CJ669" s="48"/>
      <c r="CK669" s="48"/>
      <c r="CL669" s="48"/>
      <c r="CM669" s="48"/>
      <c r="CN669" s="48"/>
      <c r="CO669" s="48"/>
      <c r="CP669" s="48"/>
      <c r="CQ669" s="48"/>
      <c r="CR669" s="48"/>
      <c r="CS669" s="47"/>
      <c r="CT669" s="47"/>
    </row>
    <row r="670" spans="1:98">
      <c r="A670" s="48"/>
      <c r="B670" s="50"/>
      <c r="C670" s="165"/>
      <c r="D670" s="166"/>
      <c r="E670" s="166"/>
      <c r="F670" s="166"/>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6"/>
      <c r="AL670" s="166"/>
      <c r="AM670" s="166"/>
      <c r="AN670" s="166"/>
      <c r="AO670" s="166"/>
      <c r="AP670" s="166"/>
      <c r="AQ670" s="167"/>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c r="BQ670" s="48"/>
      <c r="BR670" s="48"/>
      <c r="BS670" s="48"/>
      <c r="BT670" s="48"/>
      <c r="BU670" s="48"/>
      <c r="BV670" s="48"/>
      <c r="BW670" s="48"/>
      <c r="BX670" s="48"/>
      <c r="BY670" s="48"/>
      <c r="BZ670" s="48"/>
      <c r="CA670" s="48"/>
      <c r="CB670" s="48"/>
      <c r="CC670" s="48"/>
      <c r="CD670" s="48"/>
      <c r="CE670" s="48"/>
      <c r="CF670" s="48"/>
      <c r="CG670" s="48"/>
      <c r="CH670" s="48"/>
      <c r="CI670" s="48"/>
      <c r="CJ670" s="48"/>
      <c r="CK670" s="48"/>
      <c r="CL670" s="48"/>
      <c r="CM670" s="48"/>
      <c r="CN670" s="48"/>
      <c r="CO670" s="48"/>
      <c r="CP670" s="48"/>
      <c r="CQ670" s="48"/>
      <c r="CR670" s="48"/>
      <c r="CS670" s="47"/>
      <c r="CT670" s="47"/>
    </row>
    <row r="671" spans="1:98">
      <c r="A671" s="48"/>
      <c r="B671" s="50"/>
      <c r="C671" s="165"/>
      <c r="D671" s="166"/>
      <c r="E671" s="166"/>
      <c r="F671" s="166"/>
      <c r="G671" s="166"/>
      <c r="H671" s="166"/>
      <c r="I671" s="166"/>
      <c r="J671" s="166"/>
      <c r="K671" s="166"/>
      <c r="L671" s="166"/>
      <c r="M671" s="166"/>
      <c r="N671" s="166"/>
      <c r="O671" s="166"/>
      <c r="P671" s="166"/>
      <c r="Q671" s="166"/>
      <c r="R671" s="166"/>
      <c r="S671" s="166"/>
      <c r="T671" s="166"/>
      <c r="U671" s="166"/>
      <c r="V671" s="166"/>
      <c r="W671" s="166"/>
      <c r="X671" s="166"/>
      <c r="Y671" s="166"/>
      <c r="Z671" s="166"/>
      <c r="AA671" s="166"/>
      <c r="AB671" s="166"/>
      <c r="AC671" s="166"/>
      <c r="AD671" s="166"/>
      <c r="AE671" s="166"/>
      <c r="AF671" s="166"/>
      <c r="AG671" s="166"/>
      <c r="AH671" s="166"/>
      <c r="AI671" s="166"/>
      <c r="AJ671" s="166"/>
      <c r="AK671" s="166"/>
      <c r="AL671" s="166"/>
      <c r="AM671" s="166"/>
      <c r="AN671" s="166"/>
      <c r="AO671" s="166"/>
      <c r="AP671" s="166"/>
      <c r="AQ671" s="167"/>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c r="BO671" s="48"/>
      <c r="BP671" s="48"/>
      <c r="BQ671" s="48"/>
      <c r="BR671" s="48"/>
      <c r="BS671" s="48"/>
      <c r="BT671" s="48"/>
      <c r="BU671" s="48"/>
      <c r="BV671" s="48"/>
      <c r="BW671" s="48"/>
      <c r="BX671" s="48"/>
      <c r="BY671" s="48"/>
      <c r="BZ671" s="48"/>
      <c r="CA671" s="48"/>
      <c r="CB671" s="48"/>
      <c r="CC671" s="48"/>
      <c r="CD671" s="48"/>
      <c r="CE671" s="48"/>
      <c r="CF671" s="48"/>
      <c r="CG671" s="48"/>
      <c r="CH671" s="48"/>
      <c r="CI671" s="48"/>
      <c r="CJ671" s="48"/>
      <c r="CK671" s="48"/>
      <c r="CL671" s="48"/>
      <c r="CM671" s="48"/>
      <c r="CN671" s="48"/>
      <c r="CO671" s="48"/>
      <c r="CP671" s="48"/>
      <c r="CQ671" s="48"/>
      <c r="CR671" s="48"/>
      <c r="CS671" s="47"/>
      <c r="CT671" s="47"/>
    </row>
    <row r="672" spans="1:98">
      <c r="A672" s="48"/>
      <c r="B672" s="50"/>
      <c r="C672" s="165"/>
      <c r="D672" s="166"/>
      <c r="E672" s="166"/>
      <c r="F672" s="166"/>
      <c r="G672" s="166"/>
      <c r="H672" s="166"/>
      <c r="I672" s="166"/>
      <c r="J672" s="166"/>
      <c r="K672" s="166"/>
      <c r="L672" s="166"/>
      <c r="M672" s="166"/>
      <c r="N672" s="166"/>
      <c r="O672" s="166"/>
      <c r="P672" s="166"/>
      <c r="Q672" s="166"/>
      <c r="R672" s="166"/>
      <c r="S672" s="166"/>
      <c r="T672" s="166"/>
      <c r="U672" s="166"/>
      <c r="V672" s="166"/>
      <c r="W672" s="166"/>
      <c r="X672" s="166"/>
      <c r="Y672" s="166"/>
      <c r="Z672" s="166"/>
      <c r="AA672" s="166"/>
      <c r="AB672" s="166"/>
      <c r="AC672" s="166"/>
      <c r="AD672" s="166"/>
      <c r="AE672" s="166"/>
      <c r="AF672" s="166"/>
      <c r="AG672" s="166"/>
      <c r="AH672" s="166"/>
      <c r="AI672" s="166"/>
      <c r="AJ672" s="166"/>
      <c r="AK672" s="166"/>
      <c r="AL672" s="166"/>
      <c r="AM672" s="166"/>
      <c r="AN672" s="166"/>
      <c r="AO672" s="166"/>
      <c r="AP672" s="166"/>
      <c r="AQ672" s="167"/>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c r="BO672" s="48"/>
      <c r="BP672" s="48"/>
      <c r="BQ672" s="48"/>
      <c r="BR672" s="48"/>
      <c r="BS672" s="48"/>
      <c r="BT672" s="48"/>
      <c r="BU672" s="48"/>
      <c r="BV672" s="48"/>
      <c r="BW672" s="48"/>
      <c r="BX672" s="48"/>
      <c r="BY672" s="48"/>
      <c r="BZ672" s="48"/>
      <c r="CA672" s="48"/>
      <c r="CB672" s="48"/>
      <c r="CC672" s="48"/>
      <c r="CD672" s="48"/>
      <c r="CE672" s="48"/>
      <c r="CF672" s="48"/>
      <c r="CG672" s="48"/>
      <c r="CH672" s="48"/>
      <c r="CI672" s="48"/>
      <c r="CJ672" s="48"/>
      <c r="CK672" s="48"/>
      <c r="CL672" s="48"/>
      <c r="CM672" s="48"/>
      <c r="CN672" s="48"/>
      <c r="CO672" s="48"/>
      <c r="CP672" s="48"/>
      <c r="CQ672" s="48"/>
      <c r="CR672" s="48"/>
      <c r="CS672" s="47"/>
      <c r="CT672" s="47"/>
    </row>
    <row r="673" spans="1:98">
      <c r="A673" s="48"/>
      <c r="B673" s="50"/>
      <c r="C673" s="165"/>
      <c r="D673" s="166"/>
      <c r="E673" s="166"/>
      <c r="F673" s="166"/>
      <c r="G673" s="166"/>
      <c r="H673" s="166"/>
      <c r="I673" s="166"/>
      <c r="J673" s="166"/>
      <c r="K673" s="166"/>
      <c r="L673" s="166"/>
      <c r="M673" s="166"/>
      <c r="N673" s="166"/>
      <c r="O673" s="166"/>
      <c r="P673" s="166"/>
      <c r="Q673" s="166"/>
      <c r="R673" s="166"/>
      <c r="S673" s="166"/>
      <c r="T673" s="166"/>
      <c r="U673" s="166"/>
      <c r="V673" s="166"/>
      <c r="W673" s="166"/>
      <c r="X673" s="166"/>
      <c r="Y673" s="166"/>
      <c r="Z673" s="166"/>
      <c r="AA673" s="166"/>
      <c r="AB673" s="166"/>
      <c r="AC673" s="166"/>
      <c r="AD673" s="166"/>
      <c r="AE673" s="166"/>
      <c r="AF673" s="166"/>
      <c r="AG673" s="166"/>
      <c r="AH673" s="166"/>
      <c r="AI673" s="166"/>
      <c r="AJ673" s="166"/>
      <c r="AK673" s="166"/>
      <c r="AL673" s="166"/>
      <c r="AM673" s="166"/>
      <c r="AN673" s="166"/>
      <c r="AO673" s="166"/>
      <c r="AP673" s="166"/>
      <c r="AQ673" s="167"/>
      <c r="AR673" s="48"/>
      <c r="AS673" s="48"/>
      <c r="AT673" s="48"/>
      <c r="AU673" s="48"/>
      <c r="AV673" s="48"/>
      <c r="AW673" s="48"/>
      <c r="AX673" s="48"/>
      <c r="AY673" s="48"/>
      <c r="AZ673" s="48"/>
      <c r="BA673" s="48"/>
      <c r="BB673" s="48"/>
      <c r="BC673" s="48"/>
      <c r="BD673" s="48"/>
      <c r="BE673" s="48"/>
      <c r="BF673" s="48"/>
      <c r="BG673" s="48"/>
      <c r="BH673" s="48"/>
      <c r="BI673" s="48"/>
      <c r="BJ673" s="48"/>
      <c r="BK673" s="48"/>
      <c r="BL673" s="48"/>
      <c r="BM673" s="48"/>
      <c r="BN673" s="48"/>
      <c r="BO673" s="48"/>
      <c r="BP673" s="48"/>
      <c r="BQ673" s="48"/>
      <c r="BR673" s="48"/>
      <c r="BS673" s="48"/>
      <c r="BT673" s="48"/>
      <c r="BU673" s="48"/>
      <c r="BV673" s="48"/>
      <c r="BW673" s="48"/>
      <c r="BX673" s="48"/>
      <c r="BY673" s="48"/>
      <c r="BZ673" s="48"/>
      <c r="CA673" s="48"/>
      <c r="CB673" s="48"/>
      <c r="CC673" s="48"/>
      <c r="CD673" s="48"/>
      <c r="CE673" s="48"/>
      <c r="CF673" s="48"/>
      <c r="CG673" s="48"/>
      <c r="CH673" s="48"/>
      <c r="CI673" s="48"/>
      <c r="CJ673" s="48"/>
      <c r="CK673" s="48"/>
      <c r="CL673" s="48"/>
      <c r="CM673" s="48"/>
      <c r="CN673" s="48"/>
      <c r="CO673" s="48"/>
      <c r="CP673" s="48"/>
      <c r="CQ673" s="48"/>
      <c r="CR673" s="48"/>
      <c r="CS673" s="47"/>
      <c r="CT673" s="47"/>
    </row>
    <row r="674" spans="1:98">
      <c r="A674" s="48"/>
      <c r="B674" s="50"/>
      <c r="C674" s="165"/>
      <c r="D674" s="166"/>
      <c r="E674" s="166"/>
      <c r="F674" s="166"/>
      <c r="G674" s="166"/>
      <c r="H674" s="166"/>
      <c r="I674" s="166"/>
      <c r="J674" s="166"/>
      <c r="K674" s="166"/>
      <c r="L674" s="166"/>
      <c r="M674" s="166"/>
      <c r="N674" s="166"/>
      <c r="O674" s="166"/>
      <c r="P674" s="166"/>
      <c r="Q674" s="166"/>
      <c r="R674" s="166"/>
      <c r="S674" s="166"/>
      <c r="T674" s="166"/>
      <c r="U674" s="166"/>
      <c r="V674" s="166"/>
      <c r="W674" s="166"/>
      <c r="X674" s="166"/>
      <c r="Y674" s="166"/>
      <c r="Z674" s="166"/>
      <c r="AA674" s="166"/>
      <c r="AB674" s="166"/>
      <c r="AC674" s="166"/>
      <c r="AD674" s="166"/>
      <c r="AE674" s="166"/>
      <c r="AF674" s="166"/>
      <c r="AG674" s="166"/>
      <c r="AH674" s="166"/>
      <c r="AI674" s="166"/>
      <c r="AJ674" s="166"/>
      <c r="AK674" s="166"/>
      <c r="AL674" s="166"/>
      <c r="AM674" s="166"/>
      <c r="AN674" s="166"/>
      <c r="AO674" s="166"/>
      <c r="AP674" s="166"/>
      <c r="AQ674" s="167"/>
      <c r="AR674" s="48"/>
      <c r="AS674" s="48"/>
      <c r="AT674" s="48"/>
      <c r="AU674" s="48"/>
      <c r="AV674" s="48"/>
      <c r="AW674" s="48"/>
      <c r="AX674" s="48"/>
      <c r="AY674" s="48"/>
      <c r="AZ674" s="48"/>
      <c r="BA674" s="48"/>
      <c r="BB674" s="48"/>
      <c r="BC674" s="48"/>
      <c r="BD674" s="48"/>
      <c r="BE674" s="48"/>
      <c r="BF674" s="48"/>
      <c r="BG674" s="48"/>
      <c r="BH674" s="48"/>
      <c r="BI674" s="48"/>
      <c r="BJ674" s="48"/>
      <c r="BK674" s="48"/>
      <c r="BL674" s="48"/>
      <c r="BM674" s="48"/>
      <c r="BN674" s="48"/>
      <c r="BO674" s="48"/>
      <c r="BP674" s="48"/>
      <c r="BQ674" s="48"/>
      <c r="BR674" s="48"/>
      <c r="BS674" s="48"/>
      <c r="BT674" s="48"/>
      <c r="BU674" s="48"/>
      <c r="BV674" s="48"/>
      <c r="BW674" s="48"/>
      <c r="BX674" s="48"/>
      <c r="BY674" s="48"/>
      <c r="BZ674" s="48"/>
      <c r="CA674" s="48"/>
      <c r="CB674" s="48"/>
      <c r="CC674" s="48"/>
      <c r="CD674" s="48"/>
      <c r="CE674" s="48"/>
      <c r="CF674" s="48"/>
      <c r="CG674" s="48"/>
      <c r="CH674" s="48"/>
      <c r="CI674" s="48"/>
      <c r="CJ674" s="48"/>
      <c r="CK674" s="48"/>
      <c r="CL674" s="48"/>
      <c r="CM674" s="48"/>
      <c r="CN674" s="48"/>
      <c r="CO674" s="48"/>
      <c r="CP674" s="48"/>
      <c r="CQ674" s="48"/>
      <c r="CR674" s="48"/>
      <c r="CS674" s="47"/>
      <c r="CT674" s="47"/>
    </row>
    <row r="675" spans="1:98">
      <c r="A675" s="48"/>
      <c r="B675" s="50"/>
      <c r="C675" s="165"/>
      <c r="D675" s="166"/>
      <c r="E675" s="166"/>
      <c r="F675" s="166"/>
      <c r="G675" s="166"/>
      <c r="H675" s="166"/>
      <c r="I675" s="166"/>
      <c r="J675" s="166"/>
      <c r="K675" s="166"/>
      <c r="L675" s="166"/>
      <c r="M675" s="166"/>
      <c r="N675" s="166"/>
      <c r="O675" s="166"/>
      <c r="P675" s="166"/>
      <c r="Q675" s="166"/>
      <c r="R675" s="166"/>
      <c r="S675" s="166"/>
      <c r="T675" s="166"/>
      <c r="U675" s="166"/>
      <c r="V675" s="166"/>
      <c r="W675" s="166"/>
      <c r="X675" s="166"/>
      <c r="Y675" s="166"/>
      <c r="Z675" s="166"/>
      <c r="AA675" s="166"/>
      <c r="AB675" s="166"/>
      <c r="AC675" s="166"/>
      <c r="AD675" s="166"/>
      <c r="AE675" s="166"/>
      <c r="AF675" s="166"/>
      <c r="AG675" s="166"/>
      <c r="AH675" s="166"/>
      <c r="AI675" s="166"/>
      <c r="AJ675" s="166"/>
      <c r="AK675" s="166"/>
      <c r="AL675" s="166"/>
      <c r="AM675" s="166"/>
      <c r="AN675" s="166"/>
      <c r="AO675" s="166"/>
      <c r="AP675" s="166"/>
      <c r="AQ675" s="167"/>
      <c r="AR675" s="48"/>
      <c r="AS675" s="48"/>
      <c r="AT675" s="48"/>
      <c r="AU675" s="48"/>
      <c r="AV675" s="48"/>
      <c r="AW675" s="48"/>
      <c r="AX675" s="48"/>
      <c r="AY675" s="48"/>
      <c r="AZ675" s="48"/>
      <c r="BA675" s="48"/>
      <c r="BB675" s="48"/>
      <c r="BC675" s="48"/>
      <c r="BD675" s="48"/>
      <c r="BE675" s="48"/>
      <c r="BF675" s="48"/>
      <c r="BG675" s="48"/>
      <c r="BH675" s="48"/>
      <c r="BI675" s="48"/>
      <c r="BJ675" s="48"/>
      <c r="BK675" s="48"/>
      <c r="BL675" s="48"/>
      <c r="BM675" s="48"/>
      <c r="BN675" s="48"/>
      <c r="BO675" s="48"/>
      <c r="BP675" s="48"/>
      <c r="BQ675" s="48"/>
      <c r="BR675" s="48"/>
      <c r="BS675" s="48"/>
      <c r="BT675" s="48"/>
      <c r="BU675" s="48"/>
      <c r="BV675" s="48"/>
      <c r="BW675" s="48"/>
      <c r="BX675" s="48"/>
      <c r="BY675" s="48"/>
      <c r="BZ675" s="48"/>
      <c r="CA675" s="48"/>
      <c r="CB675" s="48"/>
      <c r="CC675" s="48"/>
      <c r="CD675" s="48"/>
      <c r="CE675" s="48"/>
      <c r="CF675" s="48"/>
      <c r="CG675" s="48"/>
      <c r="CH675" s="48"/>
      <c r="CI675" s="48"/>
      <c r="CJ675" s="48"/>
      <c r="CK675" s="48"/>
      <c r="CL675" s="48"/>
      <c r="CM675" s="48"/>
      <c r="CN675" s="48"/>
      <c r="CO675" s="48"/>
      <c r="CP675" s="48"/>
      <c r="CQ675" s="48"/>
      <c r="CR675" s="48"/>
      <c r="CS675" s="47"/>
      <c r="CT675" s="47"/>
    </row>
    <row r="676" spans="1:98">
      <c r="A676" s="48"/>
      <c r="B676" s="50"/>
      <c r="C676" s="165"/>
      <c r="D676" s="166"/>
      <c r="E676" s="166"/>
      <c r="F676" s="166"/>
      <c r="G676" s="166"/>
      <c r="H676" s="166"/>
      <c r="I676" s="166"/>
      <c r="J676" s="166"/>
      <c r="K676" s="166"/>
      <c r="L676" s="166"/>
      <c r="M676" s="166"/>
      <c r="N676" s="166"/>
      <c r="O676" s="166"/>
      <c r="P676" s="166"/>
      <c r="Q676" s="166"/>
      <c r="R676" s="166"/>
      <c r="S676" s="166"/>
      <c r="T676" s="166"/>
      <c r="U676" s="166"/>
      <c r="V676" s="166"/>
      <c r="W676" s="166"/>
      <c r="X676" s="166"/>
      <c r="Y676" s="166"/>
      <c r="Z676" s="166"/>
      <c r="AA676" s="166"/>
      <c r="AB676" s="166"/>
      <c r="AC676" s="166"/>
      <c r="AD676" s="166"/>
      <c r="AE676" s="166"/>
      <c r="AF676" s="166"/>
      <c r="AG676" s="166"/>
      <c r="AH676" s="166"/>
      <c r="AI676" s="166"/>
      <c r="AJ676" s="166"/>
      <c r="AK676" s="166"/>
      <c r="AL676" s="166"/>
      <c r="AM676" s="166"/>
      <c r="AN676" s="166"/>
      <c r="AO676" s="166"/>
      <c r="AP676" s="166"/>
      <c r="AQ676" s="167"/>
      <c r="AR676" s="48"/>
      <c r="AS676" s="48"/>
      <c r="AT676" s="48"/>
      <c r="AU676" s="48"/>
      <c r="AV676" s="48"/>
      <c r="AW676" s="48"/>
      <c r="AX676" s="48"/>
      <c r="AY676" s="48"/>
      <c r="AZ676" s="48"/>
      <c r="BA676" s="48"/>
      <c r="BB676" s="48"/>
      <c r="BC676" s="48"/>
      <c r="BD676" s="48"/>
      <c r="BE676" s="48"/>
      <c r="BF676" s="48"/>
      <c r="BG676" s="48"/>
      <c r="BH676" s="48"/>
      <c r="BI676" s="48"/>
      <c r="BJ676" s="48"/>
      <c r="BK676" s="48"/>
      <c r="BL676" s="48"/>
      <c r="BM676" s="48"/>
      <c r="BN676" s="48"/>
      <c r="BO676" s="48"/>
      <c r="BP676" s="48"/>
      <c r="BQ676" s="48"/>
      <c r="BR676" s="48"/>
      <c r="BS676" s="48"/>
      <c r="BT676" s="48"/>
      <c r="BU676" s="48"/>
      <c r="BV676" s="48"/>
      <c r="BW676" s="48"/>
      <c r="BX676" s="48"/>
      <c r="BY676" s="48"/>
      <c r="BZ676" s="48"/>
      <c r="CA676" s="48"/>
      <c r="CB676" s="48"/>
      <c r="CC676" s="48"/>
      <c r="CD676" s="48"/>
      <c r="CE676" s="48"/>
      <c r="CF676" s="48"/>
      <c r="CG676" s="48"/>
      <c r="CH676" s="48"/>
      <c r="CI676" s="48"/>
      <c r="CJ676" s="48"/>
      <c r="CK676" s="48"/>
      <c r="CL676" s="48"/>
      <c r="CM676" s="48"/>
      <c r="CN676" s="48"/>
      <c r="CO676" s="48"/>
      <c r="CP676" s="48"/>
      <c r="CQ676" s="48"/>
      <c r="CR676" s="48"/>
      <c r="CS676" s="47"/>
      <c r="CT676" s="47"/>
    </row>
    <row r="677" spans="1:98">
      <c r="A677" s="48"/>
      <c r="B677" s="50"/>
      <c r="C677" s="165"/>
      <c r="D677" s="166"/>
      <c r="E677" s="166"/>
      <c r="F677" s="166"/>
      <c r="G677" s="166"/>
      <c r="H677" s="166"/>
      <c r="I677" s="166"/>
      <c r="J677" s="166"/>
      <c r="K677" s="166"/>
      <c r="L677" s="166"/>
      <c r="M677" s="166"/>
      <c r="N677" s="166"/>
      <c r="O677" s="166"/>
      <c r="P677" s="166"/>
      <c r="Q677" s="166"/>
      <c r="R677" s="166"/>
      <c r="S677" s="166"/>
      <c r="T677" s="166"/>
      <c r="U677" s="166"/>
      <c r="V677" s="166"/>
      <c r="W677" s="166"/>
      <c r="X677" s="166"/>
      <c r="Y677" s="166"/>
      <c r="Z677" s="166"/>
      <c r="AA677" s="166"/>
      <c r="AB677" s="166"/>
      <c r="AC677" s="166"/>
      <c r="AD677" s="166"/>
      <c r="AE677" s="166"/>
      <c r="AF677" s="166"/>
      <c r="AG677" s="166"/>
      <c r="AH677" s="166"/>
      <c r="AI677" s="166"/>
      <c r="AJ677" s="166"/>
      <c r="AK677" s="166"/>
      <c r="AL677" s="166"/>
      <c r="AM677" s="166"/>
      <c r="AN677" s="166"/>
      <c r="AO677" s="166"/>
      <c r="AP677" s="166"/>
      <c r="AQ677" s="167"/>
      <c r="AR677" s="48"/>
      <c r="AS677" s="48"/>
      <c r="AT677" s="48"/>
      <c r="AU677" s="48"/>
      <c r="AV677" s="48"/>
      <c r="AW677" s="48"/>
      <c r="AX677" s="48"/>
      <c r="AY677" s="48"/>
      <c r="AZ677" s="48"/>
      <c r="BA677" s="48"/>
      <c r="BB677" s="48"/>
      <c r="BC677" s="48"/>
      <c r="BD677" s="48"/>
      <c r="BE677" s="48"/>
      <c r="BF677" s="48"/>
      <c r="BG677" s="48"/>
      <c r="BH677" s="48"/>
      <c r="BI677" s="48"/>
      <c r="BJ677" s="48"/>
      <c r="BK677" s="48"/>
      <c r="BL677" s="48"/>
      <c r="BM677" s="48"/>
      <c r="BN677" s="48"/>
      <c r="BO677" s="48"/>
      <c r="BP677" s="48"/>
      <c r="BQ677" s="48"/>
      <c r="BR677" s="48"/>
      <c r="BS677" s="48"/>
      <c r="BT677" s="48"/>
      <c r="BU677" s="48"/>
      <c r="BV677" s="48"/>
      <c r="BW677" s="48"/>
      <c r="BX677" s="48"/>
      <c r="BY677" s="48"/>
      <c r="BZ677" s="48"/>
      <c r="CA677" s="48"/>
      <c r="CB677" s="48"/>
      <c r="CC677" s="48"/>
      <c r="CD677" s="48"/>
      <c r="CE677" s="48"/>
      <c r="CF677" s="48"/>
      <c r="CG677" s="48"/>
      <c r="CH677" s="48"/>
      <c r="CI677" s="48"/>
      <c r="CJ677" s="48"/>
      <c r="CK677" s="48"/>
      <c r="CL677" s="48"/>
      <c r="CM677" s="48"/>
      <c r="CN677" s="48"/>
      <c r="CO677" s="48"/>
      <c r="CP677" s="48"/>
      <c r="CQ677" s="48"/>
      <c r="CR677" s="48"/>
      <c r="CS677" s="47"/>
      <c r="CT677" s="47"/>
    </row>
    <row r="678" spans="1:98">
      <c r="A678" s="48"/>
      <c r="B678" s="50"/>
      <c r="C678" s="165"/>
      <c r="D678" s="166"/>
      <c r="E678" s="166"/>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7"/>
      <c r="AR678" s="48"/>
      <c r="AS678" s="48"/>
      <c r="AT678" s="48"/>
      <c r="AU678" s="48"/>
      <c r="AV678" s="48"/>
      <c r="AW678" s="48"/>
      <c r="AX678" s="48"/>
      <c r="AY678" s="48"/>
      <c r="AZ678" s="48"/>
      <c r="BA678" s="48"/>
      <c r="BB678" s="48"/>
      <c r="BC678" s="48"/>
      <c r="BD678" s="48"/>
      <c r="BE678" s="48"/>
      <c r="BF678" s="48"/>
      <c r="BG678" s="48"/>
      <c r="BH678" s="48"/>
      <c r="BI678" s="48"/>
      <c r="BJ678" s="48"/>
      <c r="BK678" s="48"/>
      <c r="BL678" s="48"/>
      <c r="BM678" s="48"/>
      <c r="BN678" s="48"/>
      <c r="BO678" s="48"/>
      <c r="BP678" s="48"/>
      <c r="BQ678" s="48"/>
      <c r="BR678" s="48"/>
      <c r="BS678" s="48"/>
      <c r="BT678" s="48"/>
      <c r="BU678" s="48"/>
      <c r="BV678" s="48"/>
      <c r="BW678" s="48"/>
      <c r="BX678" s="48"/>
      <c r="BY678" s="48"/>
      <c r="BZ678" s="48"/>
      <c r="CA678" s="48"/>
      <c r="CB678" s="48"/>
      <c r="CC678" s="48"/>
      <c r="CD678" s="48"/>
      <c r="CE678" s="48"/>
      <c r="CF678" s="48"/>
      <c r="CG678" s="48"/>
      <c r="CH678" s="48"/>
      <c r="CI678" s="48"/>
      <c r="CJ678" s="48"/>
      <c r="CK678" s="48"/>
      <c r="CL678" s="48"/>
      <c r="CM678" s="48"/>
      <c r="CN678" s="48"/>
      <c r="CO678" s="48"/>
      <c r="CP678" s="48"/>
      <c r="CQ678" s="48"/>
      <c r="CR678" s="48"/>
      <c r="CS678" s="47"/>
      <c r="CT678" s="47"/>
    </row>
    <row r="679" spans="1:98">
      <c r="A679" s="48"/>
      <c r="B679" s="50"/>
      <c r="C679" s="165"/>
      <c r="D679" s="166"/>
      <c r="E679" s="166"/>
      <c r="F679" s="166"/>
      <c r="G679" s="166"/>
      <c r="H679" s="166"/>
      <c r="I679" s="166"/>
      <c r="J679" s="166"/>
      <c r="K679" s="166"/>
      <c r="L679" s="166"/>
      <c r="M679" s="166"/>
      <c r="N679" s="166"/>
      <c r="O679" s="166"/>
      <c r="P679" s="166"/>
      <c r="Q679" s="166"/>
      <c r="R679" s="166"/>
      <c r="S679" s="166"/>
      <c r="T679" s="166"/>
      <c r="U679" s="166"/>
      <c r="V679" s="166"/>
      <c r="W679" s="166"/>
      <c r="X679" s="166"/>
      <c r="Y679" s="166"/>
      <c r="Z679" s="166"/>
      <c r="AA679" s="166"/>
      <c r="AB679" s="166"/>
      <c r="AC679" s="166"/>
      <c r="AD679" s="166"/>
      <c r="AE679" s="166"/>
      <c r="AF679" s="166"/>
      <c r="AG679" s="166"/>
      <c r="AH679" s="166"/>
      <c r="AI679" s="166"/>
      <c r="AJ679" s="166"/>
      <c r="AK679" s="166"/>
      <c r="AL679" s="166"/>
      <c r="AM679" s="166"/>
      <c r="AN679" s="166"/>
      <c r="AO679" s="166"/>
      <c r="AP679" s="166"/>
      <c r="AQ679" s="167"/>
      <c r="AR679" s="48"/>
      <c r="AS679" s="48"/>
      <c r="AT679" s="48"/>
      <c r="AU679" s="48"/>
      <c r="AV679" s="48"/>
      <c r="AW679" s="48"/>
      <c r="AX679" s="48"/>
      <c r="AY679" s="48"/>
      <c r="AZ679" s="48"/>
      <c r="BA679" s="48"/>
      <c r="BB679" s="48"/>
      <c r="BC679" s="48"/>
      <c r="BD679" s="48"/>
      <c r="BE679" s="48"/>
      <c r="BF679" s="48"/>
      <c r="BG679" s="48"/>
      <c r="BH679" s="48"/>
      <c r="BI679" s="48"/>
      <c r="BJ679" s="48"/>
      <c r="BK679" s="48"/>
      <c r="BL679" s="48"/>
      <c r="BM679" s="48"/>
      <c r="BN679" s="48"/>
      <c r="BO679" s="48"/>
      <c r="BP679" s="48"/>
      <c r="BQ679" s="48"/>
      <c r="BR679" s="48"/>
      <c r="BS679" s="48"/>
      <c r="BT679" s="48"/>
      <c r="BU679" s="48"/>
      <c r="BV679" s="48"/>
      <c r="BW679" s="48"/>
      <c r="BX679" s="48"/>
      <c r="BY679" s="48"/>
      <c r="BZ679" s="48"/>
      <c r="CA679" s="48"/>
      <c r="CB679" s="48"/>
      <c r="CC679" s="48"/>
      <c r="CD679" s="48"/>
      <c r="CE679" s="48"/>
      <c r="CF679" s="48"/>
      <c r="CG679" s="48"/>
      <c r="CH679" s="48"/>
      <c r="CI679" s="48"/>
      <c r="CJ679" s="48"/>
      <c r="CK679" s="48"/>
      <c r="CL679" s="48"/>
      <c r="CM679" s="48"/>
      <c r="CN679" s="48"/>
      <c r="CO679" s="48"/>
      <c r="CP679" s="48"/>
      <c r="CQ679" s="48"/>
      <c r="CR679" s="48"/>
      <c r="CS679" s="47"/>
      <c r="CT679" s="47"/>
    </row>
    <row r="680" spans="1:98">
      <c r="A680" s="48"/>
      <c r="B680" s="50"/>
      <c r="C680" s="165"/>
      <c r="D680" s="166"/>
      <c r="E680" s="166"/>
      <c r="F680" s="166"/>
      <c r="G680" s="166"/>
      <c r="H680" s="166"/>
      <c r="I680" s="166"/>
      <c r="J680" s="166"/>
      <c r="K680" s="166"/>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c r="AI680" s="166"/>
      <c r="AJ680" s="166"/>
      <c r="AK680" s="166"/>
      <c r="AL680" s="166"/>
      <c r="AM680" s="166"/>
      <c r="AN680" s="166"/>
      <c r="AO680" s="166"/>
      <c r="AP680" s="166"/>
      <c r="AQ680" s="167"/>
      <c r="AR680" s="48"/>
      <c r="AS680" s="48"/>
      <c r="AT680" s="48"/>
      <c r="AU680" s="48"/>
      <c r="AV680" s="48"/>
      <c r="AW680" s="48"/>
      <c r="AX680" s="48"/>
      <c r="AY680" s="48"/>
      <c r="AZ680" s="48"/>
      <c r="BA680" s="48"/>
      <c r="BB680" s="48"/>
      <c r="BC680" s="48"/>
      <c r="BD680" s="48"/>
      <c r="BE680" s="48"/>
      <c r="BF680" s="48"/>
      <c r="BG680" s="48"/>
      <c r="BH680" s="48"/>
      <c r="BI680" s="48"/>
      <c r="BJ680" s="48"/>
      <c r="BK680" s="48"/>
      <c r="BL680" s="48"/>
      <c r="BM680" s="48"/>
      <c r="BN680" s="48"/>
      <c r="BO680" s="48"/>
      <c r="BP680" s="48"/>
      <c r="BQ680" s="48"/>
      <c r="BR680" s="48"/>
      <c r="BS680" s="48"/>
      <c r="BT680" s="48"/>
      <c r="BU680" s="48"/>
      <c r="BV680" s="48"/>
      <c r="BW680" s="48"/>
      <c r="BX680" s="48"/>
      <c r="BY680" s="48"/>
      <c r="BZ680" s="48"/>
      <c r="CA680" s="48"/>
      <c r="CB680" s="48"/>
      <c r="CC680" s="48"/>
      <c r="CD680" s="48"/>
      <c r="CE680" s="48"/>
      <c r="CF680" s="48"/>
      <c r="CG680" s="48"/>
      <c r="CH680" s="48"/>
      <c r="CI680" s="48"/>
      <c r="CJ680" s="48"/>
      <c r="CK680" s="48"/>
      <c r="CL680" s="48"/>
      <c r="CM680" s="48"/>
      <c r="CN680" s="48"/>
      <c r="CO680" s="48"/>
      <c r="CP680" s="48"/>
      <c r="CQ680" s="48"/>
      <c r="CR680" s="48"/>
      <c r="CS680" s="47"/>
      <c r="CT680" s="47"/>
    </row>
    <row r="681" spans="1:98">
      <c r="A681" s="48"/>
      <c r="B681" s="50"/>
      <c r="C681" s="165"/>
      <c r="D681" s="166"/>
      <c r="E681" s="166"/>
      <c r="F681" s="166"/>
      <c r="G681" s="166"/>
      <c r="H681" s="166"/>
      <c r="I681" s="166"/>
      <c r="J681" s="166"/>
      <c r="K681" s="166"/>
      <c r="L681" s="166"/>
      <c r="M681" s="166"/>
      <c r="N681" s="166"/>
      <c r="O681" s="166"/>
      <c r="P681" s="166"/>
      <c r="Q681" s="166"/>
      <c r="R681" s="166"/>
      <c r="S681" s="166"/>
      <c r="T681" s="166"/>
      <c r="U681" s="166"/>
      <c r="V681" s="166"/>
      <c r="W681" s="166"/>
      <c r="X681" s="166"/>
      <c r="Y681" s="166"/>
      <c r="Z681" s="166"/>
      <c r="AA681" s="166"/>
      <c r="AB681" s="166"/>
      <c r="AC681" s="166"/>
      <c r="AD681" s="166"/>
      <c r="AE681" s="166"/>
      <c r="AF681" s="166"/>
      <c r="AG681" s="166"/>
      <c r="AH681" s="166"/>
      <c r="AI681" s="166"/>
      <c r="AJ681" s="166"/>
      <c r="AK681" s="166"/>
      <c r="AL681" s="166"/>
      <c r="AM681" s="166"/>
      <c r="AN681" s="166"/>
      <c r="AO681" s="166"/>
      <c r="AP681" s="166"/>
      <c r="AQ681" s="167"/>
      <c r="AR681" s="48"/>
      <c r="AS681" s="48"/>
      <c r="AT681" s="48"/>
      <c r="AU681" s="48"/>
      <c r="AV681" s="48"/>
      <c r="AW681" s="48"/>
      <c r="AX681" s="48"/>
      <c r="AY681" s="48"/>
      <c r="AZ681" s="48"/>
      <c r="BA681" s="48"/>
      <c r="BB681" s="48"/>
      <c r="BC681" s="48"/>
      <c r="BD681" s="48"/>
      <c r="BE681" s="48"/>
      <c r="BF681" s="48"/>
      <c r="BG681" s="48"/>
      <c r="BH681" s="48"/>
      <c r="BI681" s="48"/>
      <c r="BJ681" s="48"/>
      <c r="BK681" s="48"/>
      <c r="BL681" s="48"/>
      <c r="BM681" s="48"/>
      <c r="BN681" s="48"/>
      <c r="BO681" s="48"/>
      <c r="BP681" s="48"/>
      <c r="BQ681" s="48"/>
      <c r="BR681" s="48"/>
      <c r="BS681" s="48"/>
      <c r="BT681" s="48"/>
      <c r="BU681" s="48"/>
      <c r="BV681" s="48"/>
      <c r="BW681" s="48"/>
      <c r="BX681" s="48"/>
      <c r="BY681" s="48"/>
      <c r="BZ681" s="48"/>
      <c r="CA681" s="48"/>
      <c r="CB681" s="48"/>
      <c r="CC681" s="48"/>
      <c r="CD681" s="48"/>
      <c r="CE681" s="48"/>
      <c r="CF681" s="48"/>
      <c r="CG681" s="48"/>
      <c r="CH681" s="48"/>
      <c r="CI681" s="48"/>
      <c r="CJ681" s="48"/>
      <c r="CK681" s="48"/>
      <c r="CL681" s="48"/>
      <c r="CM681" s="48"/>
      <c r="CN681" s="48"/>
      <c r="CO681" s="48"/>
      <c r="CP681" s="48"/>
      <c r="CQ681" s="48"/>
      <c r="CR681" s="48"/>
      <c r="CS681" s="47"/>
      <c r="CT681" s="47"/>
    </row>
    <row r="682" spans="1:98">
      <c r="A682" s="48"/>
      <c r="B682" s="50"/>
      <c r="C682" s="165"/>
      <c r="D682" s="166"/>
      <c r="E682" s="166"/>
      <c r="F682" s="166"/>
      <c r="G682" s="166"/>
      <c r="H682" s="166"/>
      <c r="I682" s="166"/>
      <c r="J682" s="166"/>
      <c r="K682" s="166"/>
      <c r="L682" s="166"/>
      <c r="M682" s="166"/>
      <c r="N682" s="166"/>
      <c r="O682" s="166"/>
      <c r="P682" s="166"/>
      <c r="Q682" s="166"/>
      <c r="R682" s="166"/>
      <c r="S682" s="166"/>
      <c r="T682" s="166"/>
      <c r="U682" s="166"/>
      <c r="V682" s="166"/>
      <c r="W682" s="166"/>
      <c r="X682" s="166"/>
      <c r="Y682" s="166"/>
      <c r="Z682" s="166"/>
      <c r="AA682" s="166"/>
      <c r="AB682" s="166"/>
      <c r="AC682" s="166"/>
      <c r="AD682" s="166"/>
      <c r="AE682" s="166"/>
      <c r="AF682" s="166"/>
      <c r="AG682" s="166"/>
      <c r="AH682" s="166"/>
      <c r="AI682" s="166"/>
      <c r="AJ682" s="166"/>
      <c r="AK682" s="166"/>
      <c r="AL682" s="166"/>
      <c r="AM682" s="166"/>
      <c r="AN682" s="166"/>
      <c r="AO682" s="166"/>
      <c r="AP682" s="166"/>
      <c r="AQ682" s="167"/>
      <c r="AR682" s="48"/>
      <c r="AS682" s="48"/>
      <c r="AT682" s="48"/>
      <c r="AU682" s="48"/>
      <c r="AV682" s="48"/>
      <c r="AW682" s="48"/>
      <c r="AX682" s="48"/>
      <c r="AY682" s="48"/>
      <c r="AZ682" s="48"/>
      <c r="BA682" s="48"/>
      <c r="BB682" s="48"/>
      <c r="BC682" s="48"/>
      <c r="BD682" s="48"/>
      <c r="BE682" s="48"/>
      <c r="BF682" s="48"/>
      <c r="BG682" s="48"/>
      <c r="BH682" s="48"/>
      <c r="BI682" s="48"/>
      <c r="BJ682" s="48"/>
      <c r="BK682" s="48"/>
      <c r="BL682" s="48"/>
      <c r="BM682" s="48"/>
      <c r="BN682" s="48"/>
      <c r="BO682" s="48"/>
      <c r="BP682" s="48"/>
      <c r="BQ682" s="48"/>
      <c r="BR682" s="48"/>
      <c r="BS682" s="48"/>
      <c r="BT682" s="48"/>
      <c r="BU682" s="48"/>
      <c r="BV682" s="48"/>
      <c r="BW682" s="48"/>
      <c r="BX682" s="48"/>
      <c r="BY682" s="48"/>
      <c r="BZ682" s="48"/>
      <c r="CA682" s="48"/>
      <c r="CB682" s="48"/>
      <c r="CC682" s="48"/>
      <c r="CD682" s="48"/>
      <c r="CE682" s="48"/>
      <c r="CF682" s="48"/>
      <c r="CG682" s="48"/>
      <c r="CH682" s="48"/>
      <c r="CI682" s="48"/>
      <c r="CJ682" s="48"/>
      <c r="CK682" s="48"/>
      <c r="CL682" s="48"/>
      <c r="CM682" s="48"/>
      <c r="CN682" s="48"/>
      <c r="CO682" s="48"/>
      <c r="CP682" s="48"/>
      <c r="CQ682" s="48"/>
      <c r="CR682" s="48"/>
      <c r="CS682" s="47"/>
      <c r="CT682" s="47"/>
    </row>
    <row r="683" spans="1:98">
      <c r="A683" s="48"/>
      <c r="B683" s="50"/>
      <c r="C683" s="165"/>
      <c r="D683" s="166"/>
      <c r="E683" s="166"/>
      <c r="F683" s="166"/>
      <c r="G683" s="166"/>
      <c r="H683" s="166"/>
      <c r="I683" s="166"/>
      <c r="J683" s="166"/>
      <c r="K683" s="166"/>
      <c r="L683" s="166"/>
      <c r="M683" s="166"/>
      <c r="N683" s="166"/>
      <c r="O683" s="166"/>
      <c r="P683" s="166"/>
      <c r="Q683" s="166"/>
      <c r="R683" s="166"/>
      <c r="S683" s="166"/>
      <c r="T683" s="166"/>
      <c r="U683" s="166"/>
      <c r="V683" s="166"/>
      <c r="W683" s="166"/>
      <c r="X683" s="166"/>
      <c r="Y683" s="166"/>
      <c r="Z683" s="166"/>
      <c r="AA683" s="166"/>
      <c r="AB683" s="166"/>
      <c r="AC683" s="166"/>
      <c r="AD683" s="166"/>
      <c r="AE683" s="166"/>
      <c r="AF683" s="166"/>
      <c r="AG683" s="166"/>
      <c r="AH683" s="166"/>
      <c r="AI683" s="166"/>
      <c r="AJ683" s="166"/>
      <c r="AK683" s="166"/>
      <c r="AL683" s="166"/>
      <c r="AM683" s="166"/>
      <c r="AN683" s="166"/>
      <c r="AO683" s="166"/>
      <c r="AP683" s="166"/>
      <c r="AQ683" s="167"/>
      <c r="AR683" s="48"/>
      <c r="AS683" s="48"/>
      <c r="AT683" s="48"/>
      <c r="AU683" s="48"/>
      <c r="AV683" s="48"/>
      <c r="AW683" s="48"/>
      <c r="AX683" s="48"/>
      <c r="AY683" s="48"/>
      <c r="AZ683" s="48"/>
      <c r="BA683" s="48"/>
      <c r="BB683" s="48"/>
      <c r="BC683" s="48"/>
      <c r="BD683" s="48"/>
      <c r="BE683" s="48"/>
      <c r="BF683" s="48"/>
      <c r="BG683" s="48"/>
      <c r="BH683" s="48"/>
      <c r="BI683" s="48"/>
      <c r="BJ683" s="48"/>
      <c r="BK683" s="48"/>
      <c r="BL683" s="48"/>
      <c r="BM683" s="48"/>
      <c r="BN683" s="48"/>
      <c r="BO683" s="48"/>
      <c r="BP683" s="48"/>
      <c r="BQ683" s="48"/>
      <c r="BR683" s="48"/>
      <c r="BS683" s="48"/>
      <c r="BT683" s="48"/>
      <c r="BU683" s="48"/>
      <c r="BV683" s="48"/>
      <c r="BW683" s="48"/>
      <c r="BX683" s="48"/>
      <c r="BY683" s="48"/>
      <c r="BZ683" s="48"/>
      <c r="CA683" s="48"/>
      <c r="CB683" s="48"/>
      <c r="CC683" s="48"/>
      <c r="CD683" s="48"/>
      <c r="CE683" s="48"/>
      <c r="CF683" s="48"/>
      <c r="CG683" s="48"/>
      <c r="CH683" s="48"/>
      <c r="CI683" s="48"/>
      <c r="CJ683" s="48"/>
      <c r="CK683" s="48"/>
      <c r="CL683" s="48"/>
      <c r="CM683" s="48"/>
      <c r="CN683" s="48"/>
      <c r="CO683" s="48"/>
      <c r="CP683" s="48"/>
      <c r="CQ683" s="48"/>
      <c r="CR683" s="48"/>
      <c r="CS683" s="47"/>
      <c r="CT683" s="47"/>
    </row>
    <row r="684" spans="1:98">
      <c r="A684" s="48"/>
      <c r="B684" s="50"/>
      <c r="C684" s="165"/>
      <c r="D684" s="166"/>
      <c r="E684" s="166"/>
      <c r="F684" s="166"/>
      <c r="G684" s="166"/>
      <c r="H684" s="166"/>
      <c r="I684" s="166"/>
      <c r="J684" s="166"/>
      <c r="K684" s="166"/>
      <c r="L684" s="166"/>
      <c r="M684" s="166"/>
      <c r="N684" s="166"/>
      <c r="O684" s="166"/>
      <c r="P684" s="166"/>
      <c r="Q684" s="166"/>
      <c r="R684" s="166"/>
      <c r="S684" s="166"/>
      <c r="T684" s="166"/>
      <c r="U684" s="166"/>
      <c r="V684" s="166"/>
      <c r="W684" s="166"/>
      <c r="X684" s="166"/>
      <c r="Y684" s="166"/>
      <c r="Z684" s="166"/>
      <c r="AA684" s="166"/>
      <c r="AB684" s="166"/>
      <c r="AC684" s="166"/>
      <c r="AD684" s="166"/>
      <c r="AE684" s="166"/>
      <c r="AF684" s="166"/>
      <c r="AG684" s="166"/>
      <c r="AH684" s="166"/>
      <c r="AI684" s="166"/>
      <c r="AJ684" s="166"/>
      <c r="AK684" s="166"/>
      <c r="AL684" s="166"/>
      <c r="AM684" s="166"/>
      <c r="AN684" s="166"/>
      <c r="AO684" s="166"/>
      <c r="AP684" s="166"/>
      <c r="AQ684" s="167"/>
      <c r="AR684" s="48"/>
      <c r="AS684" s="48"/>
      <c r="AT684" s="48"/>
      <c r="AU684" s="48"/>
      <c r="AV684" s="48"/>
      <c r="AW684" s="48"/>
      <c r="AX684" s="48"/>
      <c r="AY684" s="48"/>
      <c r="AZ684" s="48"/>
      <c r="BA684" s="48"/>
      <c r="BB684" s="48"/>
      <c r="BC684" s="48"/>
      <c r="BD684" s="48"/>
      <c r="BE684" s="48"/>
      <c r="BF684" s="48"/>
      <c r="BG684" s="48"/>
      <c r="BH684" s="48"/>
      <c r="BI684" s="48"/>
      <c r="BJ684" s="48"/>
      <c r="BK684" s="48"/>
      <c r="BL684" s="48"/>
      <c r="BM684" s="48"/>
      <c r="BN684" s="48"/>
      <c r="BO684" s="48"/>
      <c r="BP684" s="48"/>
      <c r="BQ684" s="48"/>
      <c r="BR684" s="48"/>
      <c r="BS684" s="48"/>
      <c r="BT684" s="48"/>
      <c r="BU684" s="48"/>
      <c r="BV684" s="48"/>
      <c r="BW684" s="48"/>
      <c r="BX684" s="48"/>
      <c r="BY684" s="48"/>
      <c r="BZ684" s="48"/>
      <c r="CA684" s="48"/>
      <c r="CB684" s="48"/>
      <c r="CC684" s="48"/>
      <c r="CD684" s="48"/>
      <c r="CE684" s="48"/>
      <c r="CF684" s="48"/>
      <c r="CG684" s="48"/>
      <c r="CH684" s="48"/>
      <c r="CI684" s="48"/>
      <c r="CJ684" s="48"/>
      <c r="CK684" s="48"/>
      <c r="CL684" s="48"/>
      <c r="CM684" s="48"/>
      <c r="CN684" s="48"/>
      <c r="CO684" s="48"/>
      <c r="CP684" s="48"/>
      <c r="CQ684" s="48"/>
      <c r="CR684" s="48"/>
      <c r="CS684" s="47"/>
      <c r="CT684" s="47"/>
    </row>
    <row r="685" spans="1:98">
      <c r="A685" s="48"/>
      <c r="B685" s="50"/>
      <c r="C685" s="165"/>
      <c r="D685" s="166"/>
      <c r="E685" s="166"/>
      <c r="F685" s="166"/>
      <c r="G685" s="166"/>
      <c r="H685" s="166"/>
      <c r="I685" s="166"/>
      <c r="J685" s="166"/>
      <c r="K685" s="166"/>
      <c r="L685" s="166"/>
      <c r="M685" s="166"/>
      <c r="N685" s="166"/>
      <c r="O685" s="166"/>
      <c r="P685" s="166"/>
      <c r="Q685" s="166"/>
      <c r="R685" s="166"/>
      <c r="S685" s="166"/>
      <c r="T685" s="166"/>
      <c r="U685" s="166"/>
      <c r="V685" s="166"/>
      <c r="W685" s="166"/>
      <c r="X685" s="166"/>
      <c r="Y685" s="166"/>
      <c r="Z685" s="166"/>
      <c r="AA685" s="166"/>
      <c r="AB685" s="166"/>
      <c r="AC685" s="166"/>
      <c r="AD685" s="166"/>
      <c r="AE685" s="166"/>
      <c r="AF685" s="166"/>
      <c r="AG685" s="166"/>
      <c r="AH685" s="166"/>
      <c r="AI685" s="166"/>
      <c r="AJ685" s="166"/>
      <c r="AK685" s="166"/>
      <c r="AL685" s="166"/>
      <c r="AM685" s="166"/>
      <c r="AN685" s="166"/>
      <c r="AO685" s="166"/>
      <c r="AP685" s="166"/>
      <c r="AQ685" s="167"/>
      <c r="AR685" s="48"/>
      <c r="AS685" s="48"/>
      <c r="AT685" s="48"/>
      <c r="AU685" s="48"/>
      <c r="AV685" s="48"/>
      <c r="AW685" s="48"/>
      <c r="AX685" s="48"/>
      <c r="AY685" s="48"/>
      <c r="AZ685" s="48"/>
      <c r="BA685" s="48"/>
      <c r="BB685" s="48"/>
      <c r="BC685" s="48"/>
      <c r="BD685" s="48"/>
      <c r="BE685" s="48"/>
      <c r="BF685" s="48"/>
      <c r="BG685" s="48"/>
      <c r="BH685" s="48"/>
      <c r="BI685" s="48"/>
      <c r="BJ685" s="48"/>
      <c r="BK685" s="48"/>
      <c r="BL685" s="48"/>
      <c r="BM685" s="48"/>
      <c r="BN685" s="48"/>
      <c r="BO685" s="48"/>
      <c r="BP685" s="48"/>
      <c r="BQ685" s="48"/>
      <c r="BR685" s="48"/>
      <c r="BS685" s="48"/>
      <c r="BT685" s="48"/>
      <c r="BU685" s="48"/>
      <c r="BV685" s="48"/>
      <c r="BW685" s="48"/>
      <c r="BX685" s="48"/>
      <c r="BY685" s="48"/>
      <c r="BZ685" s="48"/>
      <c r="CA685" s="48"/>
      <c r="CB685" s="48"/>
      <c r="CC685" s="48"/>
      <c r="CD685" s="48"/>
      <c r="CE685" s="48"/>
      <c r="CF685" s="48"/>
      <c r="CG685" s="48"/>
      <c r="CH685" s="48"/>
      <c r="CI685" s="48"/>
      <c r="CJ685" s="48"/>
      <c r="CK685" s="48"/>
      <c r="CL685" s="48"/>
      <c r="CM685" s="48"/>
      <c r="CN685" s="48"/>
      <c r="CO685" s="48"/>
      <c r="CP685" s="48"/>
      <c r="CQ685" s="48"/>
      <c r="CR685" s="48"/>
      <c r="CS685" s="47"/>
      <c r="CT685" s="47"/>
    </row>
    <row r="686" spans="1:98">
      <c r="A686" s="48"/>
      <c r="B686" s="50"/>
      <c r="C686" s="165"/>
      <c r="D686" s="166"/>
      <c r="E686" s="166"/>
      <c r="F686" s="166"/>
      <c r="G686" s="166"/>
      <c r="H686" s="166"/>
      <c r="I686" s="166"/>
      <c r="J686" s="166"/>
      <c r="K686" s="166"/>
      <c r="L686" s="166"/>
      <c r="M686" s="166"/>
      <c r="N686" s="166"/>
      <c r="O686" s="166"/>
      <c r="P686" s="166"/>
      <c r="Q686" s="166"/>
      <c r="R686" s="166"/>
      <c r="S686" s="166"/>
      <c r="T686" s="166"/>
      <c r="U686" s="166"/>
      <c r="V686" s="166"/>
      <c r="W686" s="166"/>
      <c r="X686" s="166"/>
      <c r="Y686" s="166"/>
      <c r="Z686" s="166"/>
      <c r="AA686" s="166"/>
      <c r="AB686" s="166"/>
      <c r="AC686" s="166"/>
      <c r="AD686" s="166"/>
      <c r="AE686" s="166"/>
      <c r="AF686" s="166"/>
      <c r="AG686" s="166"/>
      <c r="AH686" s="166"/>
      <c r="AI686" s="166"/>
      <c r="AJ686" s="166"/>
      <c r="AK686" s="166"/>
      <c r="AL686" s="166"/>
      <c r="AM686" s="166"/>
      <c r="AN686" s="166"/>
      <c r="AO686" s="166"/>
      <c r="AP686" s="166"/>
      <c r="AQ686" s="167"/>
      <c r="AR686" s="48"/>
      <c r="AS686" s="48"/>
      <c r="AT686" s="48"/>
      <c r="AU686" s="48"/>
      <c r="AV686" s="48"/>
      <c r="AW686" s="48"/>
      <c r="AX686" s="48"/>
      <c r="AY686" s="48"/>
      <c r="AZ686" s="48"/>
      <c r="BA686" s="48"/>
      <c r="BB686" s="48"/>
      <c r="BC686" s="48"/>
      <c r="BD686" s="48"/>
      <c r="BE686" s="48"/>
      <c r="BF686" s="48"/>
      <c r="BG686" s="48"/>
      <c r="BH686" s="48"/>
      <c r="BI686" s="48"/>
      <c r="BJ686" s="48"/>
      <c r="BK686" s="48"/>
      <c r="BL686" s="48"/>
      <c r="BM686" s="48"/>
      <c r="BN686" s="48"/>
      <c r="BO686" s="48"/>
      <c r="BP686" s="48"/>
      <c r="BQ686" s="48"/>
      <c r="BR686" s="48"/>
      <c r="BS686" s="48"/>
      <c r="BT686" s="48"/>
      <c r="BU686" s="48"/>
      <c r="BV686" s="48"/>
      <c r="BW686" s="48"/>
      <c r="BX686" s="48"/>
      <c r="BY686" s="48"/>
      <c r="BZ686" s="48"/>
      <c r="CA686" s="48"/>
      <c r="CB686" s="48"/>
      <c r="CC686" s="48"/>
      <c r="CD686" s="48"/>
      <c r="CE686" s="48"/>
      <c r="CF686" s="48"/>
      <c r="CG686" s="48"/>
      <c r="CH686" s="48"/>
      <c r="CI686" s="48"/>
      <c r="CJ686" s="48"/>
      <c r="CK686" s="48"/>
      <c r="CL686" s="48"/>
      <c r="CM686" s="48"/>
      <c r="CN686" s="48"/>
      <c r="CO686" s="48"/>
      <c r="CP686" s="48"/>
      <c r="CQ686" s="48"/>
      <c r="CR686" s="48"/>
      <c r="CS686" s="47"/>
      <c r="CT686" s="47"/>
    </row>
    <row r="687" spans="1:98">
      <c r="A687" s="48"/>
      <c r="B687" s="50"/>
      <c r="C687" s="165"/>
      <c r="D687" s="166"/>
      <c r="E687" s="166"/>
      <c r="F687" s="166"/>
      <c r="G687" s="166"/>
      <c r="H687" s="166"/>
      <c r="I687" s="166"/>
      <c r="J687" s="166"/>
      <c r="K687" s="166"/>
      <c r="L687" s="166"/>
      <c r="M687" s="166"/>
      <c r="N687" s="166"/>
      <c r="O687" s="166"/>
      <c r="P687" s="166"/>
      <c r="Q687" s="166"/>
      <c r="R687" s="166"/>
      <c r="S687" s="166"/>
      <c r="T687" s="166"/>
      <c r="U687" s="166"/>
      <c r="V687" s="166"/>
      <c r="W687" s="166"/>
      <c r="X687" s="166"/>
      <c r="Y687" s="166"/>
      <c r="Z687" s="166"/>
      <c r="AA687" s="166"/>
      <c r="AB687" s="166"/>
      <c r="AC687" s="166"/>
      <c r="AD687" s="166"/>
      <c r="AE687" s="166"/>
      <c r="AF687" s="166"/>
      <c r="AG687" s="166"/>
      <c r="AH687" s="166"/>
      <c r="AI687" s="166"/>
      <c r="AJ687" s="166"/>
      <c r="AK687" s="166"/>
      <c r="AL687" s="166"/>
      <c r="AM687" s="166"/>
      <c r="AN687" s="166"/>
      <c r="AO687" s="166"/>
      <c r="AP687" s="166"/>
      <c r="AQ687" s="167"/>
      <c r="AR687" s="48"/>
      <c r="AS687" s="48"/>
      <c r="AT687" s="48"/>
      <c r="AU687" s="48"/>
      <c r="AV687" s="48"/>
      <c r="AW687" s="48"/>
      <c r="AX687" s="48"/>
      <c r="AY687" s="48"/>
      <c r="AZ687" s="48"/>
      <c r="BA687" s="48"/>
      <c r="BB687" s="48"/>
      <c r="BC687" s="48"/>
      <c r="BD687" s="48"/>
      <c r="BE687" s="48"/>
      <c r="BF687" s="48"/>
      <c r="BG687" s="48"/>
      <c r="BH687" s="48"/>
      <c r="BI687" s="48"/>
      <c r="BJ687" s="48"/>
      <c r="BK687" s="48"/>
      <c r="BL687" s="48"/>
      <c r="BM687" s="48"/>
      <c r="BN687" s="48"/>
      <c r="BO687" s="48"/>
      <c r="BP687" s="48"/>
      <c r="BQ687" s="48"/>
      <c r="BR687" s="48"/>
      <c r="BS687" s="48"/>
      <c r="BT687" s="48"/>
      <c r="BU687" s="48"/>
      <c r="BV687" s="48"/>
      <c r="BW687" s="48"/>
      <c r="BX687" s="48"/>
      <c r="BY687" s="48"/>
      <c r="BZ687" s="48"/>
      <c r="CA687" s="48"/>
      <c r="CB687" s="48"/>
      <c r="CC687" s="48"/>
      <c r="CD687" s="48"/>
      <c r="CE687" s="48"/>
      <c r="CF687" s="48"/>
      <c r="CG687" s="48"/>
      <c r="CH687" s="48"/>
      <c r="CI687" s="48"/>
      <c r="CJ687" s="48"/>
      <c r="CK687" s="48"/>
      <c r="CL687" s="48"/>
      <c r="CM687" s="48"/>
      <c r="CN687" s="48"/>
      <c r="CO687" s="48"/>
      <c r="CP687" s="48"/>
      <c r="CQ687" s="48"/>
      <c r="CR687" s="48"/>
      <c r="CS687" s="47"/>
      <c r="CT687" s="47"/>
    </row>
    <row r="688" spans="1:98">
      <c r="A688" s="48"/>
      <c r="B688" s="50"/>
      <c r="C688" s="165"/>
      <c r="D688" s="166"/>
      <c r="E688" s="166"/>
      <c r="F688" s="166"/>
      <c r="G688" s="166"/>
      <c r="H688" s="166"/>
      <c r="I688" s="166"/>
      <c r="J688" s="166"/>
      <c r="K688" s="166"/>
      <c r="L688" s="166"/>
      <c r="M688" s="166"/>
      <c r="N688" s="166"/>
      <c r="O688" s="166"/>
      <c r="P688" s="166"/>
      <c r="Q688" s="166"/>
      <c r="R688" s="166"/>
      <c r="S688" s="166"/>
      <c r="T688" s="166"/>
      <c r="U688" s="166"/>
      <c r="V688" s="166"/>
      <c r="W688" s="166"/>
      <c r="X688" s="166"/>
      <c r="Y688" s="166"/>
      <c r="Z688" s="166"/>
      <c r="AA688" s="166"/>
      <c r="AB688" s="166"/>
      <c r="AC688" s="166"/>
      <c r="AD688" s="166"/>
      <c r="AE688" s="166"/>
      <c r="AF688" s="166"/>
      <c r="AG688" s="166"/>
      <c r="AH688" s="166"/>
      <c r="AI688" s="166"/>
      <c r="AJ688" s="166"/>
      <c r="AK688" s="166"/>
      <c r="AL688" s="166"/>
      <c r="AM688" s="166"/>
      <c r="AN688" s="166"/>
      <c r="AO688" s="166"/>
      <c r="AP688" s="166"/>
      <c r="AQ688" s="167"/>
      <c r="AR688" s="48"/>
      <c r="AS688" s="48"/>
      <c r="AT688" s="48"/>
      <c r="AU688" s="48"/>
      <c r="AV688" s="48"/>
      <c r="AW688" s="48"/>
      <c r="AX688" s="48"/>
      <c r="AY688" s="48"/>
      <c r="AZ688" s="48"/>
      <c r="BA688" s="48"/>
      <c r="BB688" s="48"/>
      <c r="BC688" s="48"/>
      <c r="BD688" s="48"/>
      <c r="BE688" s="48"/>
      <c r="BF688" s="48"/>
      <c r="BG688" s="48"/>
      <c r="BH688" s="48"/>
      <c r="BI688" s="48"/>
      <c r="BJ688" s="48"/>
      <c r="BK688" s="48"/>
      <c r="BL688" s="48"/>
      <c r="BM688" s="48"/>
      <c r="BN688" s="48"/>
      <c r="BO688" s="48"/>
      <c r="BP688" s="48"/>
      <c r="BQ688" s="48"/>
      <c r="BR688" s="48"/>
      <c r="BS688" s="48"/>
      <c r="BT688" s="48"/>
      <c r="BU688" s="48"/>
      <c r="BV688" s="48"/>
      <c r="BW688" s="48"/>
      <c r="BX688" s="48"/>
      <c r="BY688" s="48"/>
      <c r="BZ688" s="48"/>
      <c r="CA688" s="48"/>
      <c r="CB688" s="48"/>
      <c r="CC688" s="48"/>
      <c r="CD688" s="48"/>
      <c r="CE688" s="48"/>
      <c r="CF688" s="48"/>
      <c r="CG688" s="48"/>
      <c r="CH688" s="48"/>
      <c r="CI688" s="48"/>
      <c r="CJ688" s="48"/>
      <c r="CK688" s="48"/>
      <c r="CL688" s="48"/>
      <c r="CM688" s="48"/>
      <c r="CN688" s="48"/>
      <c r="CO688" s="48"/>
      <c r="CP688" s="48"/>
      <c r="CQ688" s="48"/>
      <c r="CR688" s="48"/>
      <c r="CS688" s="47"/>
      <c r="CT688" s="47"/>
    </row>
    <row r="689" spans="1:98">
      <c r="A689" s="48"/>
      <c r="B689" s="50"/>
      <c r="C689" s="165"/>
      <c r="D689" s="166"/>
      <c r="E689" s="166"/>
      <c r="F689" s="166"/>
      <c r="G689" s="166"/>
      <c r="H689" s="166"/>
      <c r="I689" s="166"/>
      <c r="J689" s="166"/>
      <c r="K689" s="166"/>
      <c r="L689" s="166"/>
      <c r="M689" s="166"/>
      <c r="N689" s="166"/>
      <c r="O689" s="166"/>
      <c r="P689" s="166"/>
      <c r="Q689" s="166"/>
      <c r="R689" s="166"/>
      <c r="S689" s="166"/>
      <c r="T689" s="166"/>
      <c r="U689" s="166"/>
      <c r="V689" s="166"/>
      <c r="W689" s="166"/>
      <c r="X689" s="166"/>
      <c r="Y689" s="166"/>
      <c r="Z689" s="166"/>
      <c r="AA689" s="166"/>
      <c r="AB689" s="166"/>
      <c r="AC689" s="166"/>
      <c r="AD689" s="166"/>
      <c r="AE689" s="166"/>
      <c r="AF689" s="166"/>
      <c r="AG689" s="166"/>
      <c r="AH689" s="166"/>
      <c r="AI689" s="166"/>
      <c r="AJ689" s="166"/>
      <c r="AK689" s="166"/>
      <c r="AL689" s="166"/>
      <c r="AM689" s="166"/>
      <c r="AN689" s="166"/>
      <c r="AO689" s="166"/>
      <c r="AP689" s="166"/>
      <c r="AQ689" s="167"/>
      <c r="AR689" s="48"/>
      <c r="AS689" s="48"/>
      <c r="AT689" s="48"/>
      <c r="AU689" s="48"/>
      <c r="AV689" s="48"/>
      <c r="AW689" s="48"/>
      <c r="AX689" s="48"/>
      <c r="AY689" s="48"/>
      <c r="AZ689" s="48"/>
      <c r="BA689" s="48"/>
      <c r="BB689" s="48"/>
      <c r="BC689" s="48"/>
      <c r="BD689" s="48"/>
      <c r="BE689" s="48"/>
      <c r="BF689" s="48"/>
      <c r="BG689" s="48"/>
      <c r="BH689" s="48"/>
      <c r="BI689" s="48"/>
      <c r="BJ689" s="48"/>
      <c r="BK689" s="48"/>
      <c r="BL689" s="48"/>
      <c r="BM689" s="48"/>
      <c r="BN689" s="48"/>
      <c r="BO689" s="48"/>
      <c r="BP689" s="48"/>
      <c r="BQ689" s="48"/>
      <c r="BR689" s="48"/>
      <c r="BS689" s="48"/>
      <c r="BT689" s="48"/>
      <c r="BU689" s="48"/>
      <c r="BV689" s="48"/>
      <c r="BW689" s="48"/>
      <c r="BX689" s="48"/>
      <c r="BY689" s="48"/>
      <c r="BZ689" s="48"/>
      <c r="CA689" s="48"/>
      <c r="CB689" s="48"/>
      <c r="CC689" s="48"/>
      <c r="CD689" s="48"/>
      <c r="CE689" s="48"/>
      <c r="CF689" s="48"/>
      <c r="CG689" s="48"/>
      <c r="CH689" s="48"/>
      <c r="CI689" s="48"/>
      <c r="CJ689" s="48"/>
      <c r="CK689" s="48"/>
      <c r="CL689" s="48"/>
      <c r="CM689" s="48"/>
      <c r="CN689" s="48"/>
      <c r="CO689" s="48"/>
      <c r="CP689" s="48"/>
      <c r="CQ689" s="48"/>
      <c r="CR689" s="48"/>
      <c r="CS689" s="47"/>
      <c r="CT689" s="47"/>
    </row>
    <row r="690" spans="1:98">
      <c r="A690" s="48"/>
      <c r="B690" s="50"/>
      <c r="C690" s="165"/>
      <c r="D690" s="166"/>
      <c r="E690" s="166"/>
      <c r="F690" s="166"/>
      <c r="G690" s="166"/>
      <c r="H690" s="166"/>
      <c r="I690" s="166"/>
      <c r="J690" s="166"/>
      <c r="K690" s="166"/>
      <c r="L690" s="166"/>
      <c r="M690" s="166"/>
      <c r="N690" s="166"/>
      <c r="O690" s="166"/>
      <c r="P690" s="166"/>
      <c r="Q690" s="166"/>
      <c r="R690" s="166"/>
      <c r="S690" s="166"/>
      <c r="T690" s="166"/>
      <c r="U690" s="166"/>
      <c r="V690" s="166"/>
      <c r="W690" s="166"/>
      <c r="X690" s="166"/>
      <c r="Y690" s="166"/>
      <c r="Z690" s="166"/>
      <c r="AA690" s="166"/>
      <c r="AB690" s="166"/>
      <c r="AC690" s="166"/>
      <c r="AD690" s="166"/>
      <c r="AE690" s="166"/>
      <c r="AF690" s="166"/>
      <c r="AG690" s="166"/>
      <c r="AH690" s="166"/>
      <c r="AI690" s="166"/>
      <c r="AJ690" s="166"/>
      <c r="AK690" s="166"/>
      <c r="AL690" s="166"/>
      <c r="AM690" s="166"/>
      <c r="AN690" s="166"/>
      <c r="AO690" s="166"/>
      <c r="AP690" s="166"/>
      <c r="AQ690" s="167"/>
      <c r="AR690" s="48"/>
      <c r="AS690" s="48"/>
      <c r="AT690" s="48"/>
      <c r="AU690" s="48"/>
      <c r="AV690" s="48"/>
      <c r="AW690" s="48"/>
      <c r="AX690" s="48"/>
      <c r="AY690" s="48"/>
      <c r="AZ690" s="48"/>
      <c r="BA690" s="48"/>
      <c r="BB690" s="48"/>
      <c r="BC690" s="48"/>
      <c r="BD690" s="48"/>
      <c r="BE690" s="48"/>
      <c r="BF690" s="48"/>
      <c r="BG690" s="48"/>
      <c r="BH690" s="48"/>
      <c r="BI690" s="48"/>
      <c r="BJ690" s="48"/>
      <c r="BK690" s="48"/>
      <c r="BL690" s="48"/>
      <c r="BM690" s="48"/>
      <c r="BN690" s="48"/>
      <c r="BO690" s="48"/>
      <c r="BP690" s="48"/>
      <c r="BQ690" s="48"/>
      <c r="BR690" s="48"/>
      <c r="BS690" s="48"/>
      <c r="BT690" s="48"/>
      <c r="BU690" s="48"/>
      <c r="BV690" s="48"/>
      <c r="BW690" s="48"/>
      <c r="BX690" s="48"/>
      <c r="BY690" s="48"/>
      <c r="BZ690" s="48"/>
      <c r="CA690" s="48"/>
      <c r="CB690" s="48"/>
      <c r="CC690" s="48"/>
      <c r="CD690" s="48"/>
      <c r="CE690" s="48"/>
      <c r="CF690" s="48"/>
      <c r="CG690" s="48"/>
      <c r="CH690" s="48"/>
      <c r="CI690" s="48"/>
      <c r="CJ690" s="48"/>
      <c r="CK690" s="48"/>
      <c r="CL690" s="48"/>
      <c r="CM690" s="48"/>
      <c r="CN690" s="48"/>
      <c r="CO690" s="48"/>
      <c r="CP690" s="48"/>
      <c r="CQ690" s="48"/>
      <c r="CR690" s="48"/>
      <c r="CS690" s="47"/>
      <c r="CT690" s="47"/>
    </row>
    <row r="691" spans="1:98">
      <c r="A691" s="48"/>
      <c r="B691" s="50"/>
      <c r="C691" s="165"/>
      <c r="D691" s="166"/>
      <c r="E691" s="166"/>
      <c r="F691" s="166"/>
      <c r="G691" s="166"/>
      <c r="H691" s="166"/>
      <c r="I691" s="166"/>
      <c r="J691" s="166"/>
      <c r="K691" s="166"/>
      <c r="L691" s="166"/>
      <c r="M691" s="166"/>
      <c r="N691" s="166"/>
      <c r="O691" s="166"/>
      <c r="P691" s="166"/>
      <c r="Q691" s="166"/>
      <c r="R691" s="166"/>
      <c r="S691" s="166"/>
      <c r="T691" s="166"/>
      <c r="U691" s="166"/>
      <c r="V691" s="166"/>
      <c r="W691" s="166"/>
      <c r="X691" s="166"/>
      <c r="Y691" s="166"/>
      <c r="Z691" s="166"/>
      <c r="AA691" s="166"/>
      <c r="AB691" s="166"/>
      <c r="AC691" s="166"/>
      <c r="AD691" s="166"/>
      <c r="AE691" s="166"/>
      <c r="AF691" s="166"/>
      <c r="AG691" s="166"/>
      <c r="AH691" s="166"/>
      <c r="AI691" s="166"/>
      <c r="AJ691" s="166"/>
      <c r="AK691" s="166"/>
      <c r="AL691" s="166"/>
      <c r="AM691" s="166"/>
      <c r="AN691" s="166"/>
      <c r="AO691" s="166"/>
      <c r="AP691" s="166"/>
      <c r="AQ691" s="167"/>
      <c r="AR691" s="48"/>
      <c r="AS691" s="48"/>
      <c r="AT691" s="48"/>
      <c r="AU691" s="48"/>
      <c r="AV691" s="48"/>
      <c r="AW691" s="48"/>
      <c r="AX691" s="48"/>
      <c r="AY691" s="48"/>
      <c r="AZ691" s="48"/>
      <c r="BA691" s="48"/>
      <c r="BB691" s="48"/>
      <c r="BC691" s="48"/>
      <c r="BD691" s="48"/>
      <c r="BE691" s="48"/>
      <c r="BF691" s="48"/>
      <c r="BG691" s="48"/>
      <c r="BH691" s="48"/>
      <c r="BI691" s="48"/>
      <c r="BJ691" s="48"/>
      <c r="BK691" s="48"/>
      <c r="BL691" s="48"/>
      <c r="BM691" s="48"/>
      <c r="BN691" s="48"/>
      <c r="BO691" s="48"/>
      <c r="BP691" s="48"/>
      <c r="BQ691" s="48"/>
      <c r="BR691" s="48"/>
      <c r="BS691" s="48"/>
      <c r="BT691" s="48"/>
      <c r="BU691" s="48"/>
      <c r="BV691" s="48"/>
      <c r="BW691" s="48"/>
      <c r="BX691" s="48"/>
      <c r="BY691" s="48"/>
      <c r="BZ691" s="48"/>
      <c r="CA691" s="48"/>
      <c r="CB691" s="48"/>
      <c r="CC691" s="48"/>
      <c r="CD691" s="48"/>
      <c r="CE691" s="48"/>
      <c r="CF691" s="48"/>
      <c r="CG691" s="48"/>
      <c r="CH691" s="48"/>
      <c r="CI691" s="48"/>
      <c r="CJ691" s="48"/>
      <c r="CK691" s="48"/>
      <c r="CL691" s="48"/>
      <c r="CM691" s="48"/>
      <c r="CN691" s="48"/>
      <c r="CO691" s="48"/>
      <c r="CP691" s="48"/>
      <c r="CQ691" s="48"/>
      <c r="CR691" s="48"/>
      <c r="CS691" s="47"/>
      <c r="CT691" s="47"/>
    </row>
    <row r="692" spans="1:98">
      <c r="A692" s="48"/>
      <c r="B692" s="50"/>
      <c r="C692" s="165"/>
      <c r="D692" s="166"/>
      <c r="E692" s="166"/>
      <c r="F692" s="166"/>
      <c r="G692" s="166"/>
      <c r="H692" s="166"/>
      <c r="I692" s="166"/>
      <c r="J692" s="166"/>
      <c r="K692" s="166"/>
      <c r="L692" s="166"/>
      <c r="M692" s="166"/>
      <c r="N692" s="166"/>
      <c r="O692" s="166"/>
      <c r="P692" s="166"/>
      <c r="Q692" s="166"/>
      <c r="R692" s="166"/>
      <c r="S692" s="166"/>
      <c r="T692" s="166"/>
      <c r="U692" s="166"/>
      <c r="V692" s="166"/>
      <c r="W692" s="166"/>
      <c r="X692" s="166"/>
      <c r="Y692" s="166"/>
      <c r="Z692" s="166"/>
      <c r="AA692" s="166"/>
      <c r="AB692" s="166"/>
      <c r="AC692" s="166"/>
      <c r="AD692" s="166"/>
      <c r="AE692" s="166"/>
      <c r="AF692" s="166"/>
      <c r="AG692" s="166"/>
      <c r="AH692" s="166"/>
      <c r="AI692" s="166"/>
      <c r="AJ692" s="166"/>
      <c r="AK692" s="166"/>
      <c r="AL692" s="166"/>
      <c r="AM692" s="166"/>
      <c r="AN692" s="166"/>
      <c r="AO692" s="166"/>
      <c r="AP692" s="166"/>
      <c r="AQ692" s="167"/>
      <c r="AR692" s="48"/>
      <c r="AS692" s="48"/>
      <c r="AT692" s="48"/>
      <c r="AU692" s="48"/>
      <c r="AV692" s="48"/>
      <c r="AW692" s="48"/>
      <c r="AX692" s="48"/>
      <c r="AY692" s="48"/>
      <c r="AZ692" s="48"/>
      <c r="BA692" s="48"/>
      <c r="BB692" s="48"/>
      <c r="BC692" s="48"/>
      <c r="BD692" s="48"/>
      <c r="BE692" s="48"/>
      <c r="BF692" s="48"/>
      <c r="BG692" s="48"/>
      <c r="BH692" s="48"/>
      <c r="BI692" s="48"/>
      <c r="BJ692" s="48"/>
      <c r="BK692" s="48"/>
      <c r="BL692" s="48"/>
      <c r="BM692" s="48"/>
      <c r="BN692" s="48"/>
      <c r="BO692" s="48"/>
      <c r="BP692" s="48"/>
      <c r="BQ692" s="48"/>
      <c r="BR692" s="48"/>
      <c r="BS692" s="48"/>
      <c r="BT692" s="48"/>
      <c r="BU692" s="48"/>
      <c r="BV692" s="48"/>
      <c r="BW692" s="48"/>
      <c r="BX692" s="48"/>
      <c r="BY692" s="48"/>
      <c r="BZ692" s="48"/>
      <c r="CA692" s="48"/>
      <c r="CB692" s="48"/>
      <c r="CC692" s="48"/>
      <c r="CD692" s="48"/>
      <c r="CE692" s="48"/>
      <c r="CF692" s="48"/>
      <c r="CG692" s="48"/>
      <c r="CH692" s="48"/>
      <c r="CI692" s="48"/>
      <c r="CJ692" s="48"/>
      <c r="CK692" s="48"/>
      <c r="CL692" s="48"/>
      <c r="CM692" s="48"/>
      <c r="CN692" s="48"/>
      <c r="CO692" s="48"/>
      <c r="CP692" s="48"/>
      <c r="CQ692" s="48"/>
      <c r="CR692" s="48"/>
      <c r="CS692" s="47"/>
      <c r="CT692" s="47"/>
    </row>
    <row r="693" spans="1:98">
      <c r="A693" s="48"/>
      <c r="B693" s="50"/>
      <c r="C693" s="165"/>
      <c r="D693" s="166"/>
      <c r="E693" s="166"/>
      <c r="F693" s="166"/>
      <c r="G693" s="166"/>
      <c r="H693" s="166"/>
      <c r="I693" s="166"/>
      <c r="J693" s="166"/>
      <c r="K693" s="166"/>
      <c r="L693" s="166"/>
      <c r="M693" s="166"/>
      <c r="N693" s="166"/>
      <c r="O693" s="166"/>
      <c r="P693" s="166"/>
      <c r="Q693" s="166"/>
      <c r="R693" s="166"/>
      <c r="S693" s="166"/>
      <c r="T693" s="166"/>
      <c r="U693" s="166"/>
      <c r="V693" s="166"/>
      <c r="W693" s="166"/>
      <c r="X693" s="166"/>
      <c r="Y693" s="166"/>
      <c r="Z693" s="166"/>
      <c r="AA693" s="166"/>
      <c r="AB693" s="166"/>
      <c r="AC693" s="166"/>
      <c r="AD693" s="166"/>
      <c r="AE693" s="166"/>
      <c r="AF693" s="166"/>
      <c r="AG693" s="166"/>
      <c r="AH693" s="166"/>
      <c r="AI693" s="166"/>
      <c r="AJ693" s="166"/>
      <c r="AK693" s="166"/>
      <c r="AL693" s="166"/>
      <c r="AM693" s="166"/>
      <c r="AN693" s="166"/>
      <c r="AO693" s="166"/>
      <c r="AP693" s="166"/>
      <c r="AQ693" s="167"/>
      <c r="AR693" s="48"/>
      <c r="AS693" s="48"/>
      <c r="AT693" s="48"/>
      <c r="AU693" s="48"/>
      <c r="AV693" s="48"/>
      <c r="AW693" s="48"/>
      <c r="AX693" s="48"/>
      <c r="AY693" s="48"/>
      <c r="AZ693" s="48"/>
      <c r="BA693" s="48"/>
      <c r="BB693" s="48"/>
      <c r="BC693" s="48"/>
      <c r="BD693" s="48"/>
      <c r="BE693" s="48"/>
      <c r="BF693" s="48"/>
      <c r="BG693" s="48"/>
      <c r="BH693" s="48"/>
      <c r="BI693" s="48"/>
      <c r="BJ693" s="48"/>
      <c r="BK693" s="48"/>
      <c r="BL693" s="48"/>
      <c r="BM693" s="48"/>
      <c r="BN693" s="48"/>
      <c r="BO693" s="48"/>
      <c r="BP693" s="48"/>
      <c r="BQ693" s="48"/>
      <c r="BR693" s="48"/>
      <c r="BS693" s="48"/>
      <c r="BT693" s="48"/>
      <c r="BU693" s="48"/>
      <c r="BV693" s="48"/>
      <c r="BW693" s="48"/>
      <c r="BX693" s="48"/>
      <c r="BY693" s="48"/>
      <c r="BZ693" s="48"/>
      <c r="CA693" s="48"/>
      <c r="CB693" s="48"/>
      <c r="CC693" s="48"/>
      <c r="CD693" s="48"/>
      <c r="CE693" s="48"/>
      <c r="CF693" s="48"/>
      <c r="CG693" s="48"/>
      <c r="CH693" s="48"/>
      <c r="CI693" s="48"/>
      <c r="CJ693" s="48"/>
      <c r="CK693" s="48"/>
      <c r="CL693" s="48"/>
      <c r="CM693" s="48"/>
      <c r="CN693" s="48"/>
      <c r="CO693" s="48"/>
      <c r="CP693" s="48"/>
      <c r="CQ693" s="48"/>
      <c r="CR693" s="48"/>
      <c r="CS693" s="47"/>
      <c r="CT693" s="47"/>
    </row>
    <row r="694" spans="1:98">
      <c r="A694" s="48"/>
      <c r="B694" s="48"/>
      <c r="C694" s="165"/>
      <c r="D694" s="166"/>
      <c r="E694" s="166"/>
      <c r="F694" s="166"/>
      <c r="G694" s="166"/>
      <c r="H694" s="166"/>
      <c r="I694" s="166"/>
      <c r="J694" s="166"/>
      <c r="K694" s="166"/>
      <c r="L694" s="166"/>
      <c r="M694" s="166"/>
      <c r="N694" s="166"/>
      <c r="O694" s="166"/>
      <c r="P694" s="166"/>
      <c r="Q694" s="166"/>
      <c r="R694" s="166"/>
      <c r="S694" s="166"/>
      <c r="T694" s="166"/>
      <c r="U694" s="166"/>
      <c r="V694" s="166"/>
      <c r="W694" s="166"/>
      <c r="X694" s="166"/>
      <c r="Y694" s="166"/>
      <c r="Z694" s="166"/>
      <c r="AA694" s="166"/>
      <c r="AB694" s="166"/>
      <c r="AC694" s="166"/>
      <c r="AD694" s="166"/>
      <c r="AE694" s="166"/>
      <c r="AF694" s="166"/>
      <c r="AG694" s="166"/>
      <c r="AH694" s="166"/>
      <c r="AI694" s="166"/>
      <c r="AJ694" s="166"/>
      <c r="AK694" s="166"/>
      <c r="AL694" s="166"/>
      <c r="AM694" s="166"/>
      <c r="AN694" s="166"/>
      <c r="AO694" s="166"/>
      <c r="AP694" s="166"/>
      <c r="AQ694" s="167"/>
      <c r="AR694" s="48"/>
      <c r="AS694" s="48"/>
      <c r="AT694" s="48"/>
      <c r="AU694" s="48"/>
      <c r="AV694" s="48"/>
      <c r="AW694" s="48"/>
      <c r="AX694" s="48"/>
      <c r="AY694" s="48"/>
      <c r="AZ694" s="48"/>
      <c r="BA694" s="48"/>
      <c r="BB694" s="48"/>
      <c r="BC694" s="48"/>
      <c r="BD694" s="48"/>
      <c r="BE694" s="48"/>
      <c r="BF694" s="48"/>
      <c r="BG694" s="48"/>
      <c r="BH694" s="48"/>
      <c r="BI694" s="48"/>
      <c r="BJ694" s="48"/>
      <c r="BK694" s="48"/>
      <c r="BL694" s="48"/>
      <c r="BM694" s="48"/>
      <c r="BN694" s="48"/>
      <c r="BO694" s="48"/>
      <c r="BP694" s="48"/>
      <c r="BQ694" s="48"/>
      <c r="BR694" s="48"/>
      <c r="BS694" s="48"/>
      <c r="BT694" s="48"/>
      <c r="BU694" s="48"/>
      <c r="BV694" s="48"/>
      <c r="BW694" s="48"/>
      <c r="BX694" s="48"/>
      <c r="BY694" s="48"/>
      <c r="BZ694" s="48"/>
      <c r="CA694" s="48"/>
      <c r="CB694" s="48"/>
      <c r="CC694" s="48"/>
      <c r="CD694" s="48"/>
      <c r="CE694" s="48"/>
      <c r="CF694" s="48"/>
      <c r="CG694" s="48"/>
      <c r="CH694" s="48"/>
      <c r="CI694" s="48"/>
      <c r="CJ694" s="48"/>
      <c r="CK694" s="48"/>
      <c r="CL694" s="48"/>
      <c r="CM694" s="48"/>
      <c r="CN694" s="48"/>
      <c r="CO694" s="48"/>
      <c r="CP694" s="48"/>
      <c r="CQ694" s="48"/>
      <c r="CR694" s="48"/>
      <c r="CS694" s="47"/>
      <c r="CT694" s="47"/>
    </row>
    <row r="695" spans="1:98">
      <c r="A695" s="48"/>
      <c r="B695" s="48"/>
      <c r="C695" s="165"/>
      <c r="D695" s="166"/>
      <c r="E695" s="166"/>
      <c r="F695" s="166"/>
      <c r="G695" s="166"/>
      <c r="H695" s="166"/>
      <c r="I695" s="166"/>
      <c r="J695" s="166"/>
      <c r="K695" s="166"/>
      <c r="L695" s="166"/>
      <c r="M695" s="166"/>
      <c r="N695" s="166"/>
      <c r="O695" s="166"/>
      <c r="P695" s="166"/>
      <c r="Q695" s="166"/>
      <c r="R695" s="166"/>
      <c r="S695" s="166"/>
      <c r="T695" s="166"/>
      <c r="U695" s="166"/>
      <c r="V695" s="166"/>
      <c r="W695" s="166"/>
      <c r="X695" s="166"/>
      <c r="Y695" s="166"/>
      <c r="Z695" s="166"/>
      <c r="AA695" s="166"/>
      <c r="AB695" s="166"/>
      <c r="AC695" s="166"/>
      <c r="AD695" s="166"/>
      <c r="AE695" s="166"/>
      <c r="AF695" s="166"/>
      <c r="AG695" s="166"/>
      <c r="AH695" s="166"/>
      <c r="AI695" s="166"/>
      <c r="AJ695" s="166"/>
      <c r="AK695" s="166"/>
      <c r="AL695" s="166"/>
      <c r="AM695" s="166"/>
      <c r="AN695" s="166"/>
      <c r="AO695" s="166"/>
      <c r="AP695" s="166"/>
      <c r="AQ695" s="167"/>
      <c r="AR695" s="48"/>
      <c r="AS695" s="48"/>
      <c r="AT695" s="48"/>
      <c r="AU695" s="48"/>
      <c r="AV695" s="48"/>
      <c r="AW695" s="48"/>
      <c r="AX695" s="48"/>
      <c r="AY695" s="48"/>
      <c r="AZ695" s="48"/>
      <c r="BA695" s="48"/>
      <c r="BB695" s="48"/>
      <c r="BC695" s="48"/>
      <c r="BD695" s="48"/>
      <c r="BE695" s="48"/>
      <c r="BF695" s="48"/>
      <c r="BG695" s="48"/>
      <c r="BH695" s="48"/>
      <c r="BI695" s="48"/>
      <c r="BJ695" s="48"/>
      <c r="BK695" s="48"/>
      <c r="BL695" s="48"/>
      <c r="BM695" s="48"/>
      <c r="BN695" s="48"/>
      <c r="BO695" s="48"/>
      <c r="BP695" s="48"/>
      <c r="BQ695" s="48"/>
      <c r="BR695" s="48"/>
      <c r="BS695" s="48"/>
      <c r="BT695" s="48"/>
      <c r="BU695" s="48"/>
      <c r="BV695" s="48"/>
      <c r="BW695" s="48"/>
      <c r="BX695" s="48"/>
      <c r="BY695" s="48"/>
      <c r="BZ695" s="48"/>
      <c r="CA695" s="48"/>
      <c r="CB695" s="48"/>
      <c r="CC695" s="48"/>
      <c r="CD695" s="48"/>
      <c r="CE695" s="48"/>
      <c r="CF695" s="48"/>
      <c r="CG695" s="48"/>
      <c r="CH695" s="48"/>
      <c r="CI695" s="48"/>
      <c r="CJ695" s="48"/>
      <c r="CK695" s="48"/>
      <c r="CL695" s="48"/>
      <c r="CM695" s="48"/>
      <c r="CN695" s="48"/>
      <c r="CO695" s="48"/>
      <c r="CP695" s="48"/>
      <c r="CQ695" s="48"/>
      <c r="CR695" s="48"/>
      <c r="CS695" s="47"/>
      <c r="CT695" s="47"/>
    </row>
    <row r="696" spans="1:98">
      <c r="A696" s="48"/>
      <c r="B696" s="48"/>
      <c r="C696" s="165"/>
      <c r="D696" s="166"/>
      <c r="E696" s="166"/>
      <c r="F696" s="166"/>
      <c r="G696" s="166"/>
      <c r="H696" s="166"/>
      <c r="I696" s="166"/>
      <c r="J696" s="166"/>
      <c r="K696" s="166"/>
      <c r="L696" s="166"/>
      <c r="M696" s="166"/>
      <c r="N696" s="166"/>
      <c r="O696" s="166"/>
      <c r="P696" s="166"/>
      <c r="Q696" s="166"/>
      <c r="R696" s="166"/>
      <c r="S696" s="166"/>
      <c r="T696" s="166"/>
      <c r="U696" s="166"/>
      <c r="V696" s="166"/>
      <c r="W696" s="166"/>
      <c r="X696" s="166"/>
      <c r="Y696" s="166"/>
      <c r="Z696" s="166"/>
      <c r="AA696" s="166"/>
      <c r="AB696" s="166"/>
      <c r="AC696" s="166"/>
      <c r="AD696" s="166"/>
      <c r="AE696" s="166"/>
      <c r="AF696" s="166"/>
      <c r="AG696" s="166"/>
      <c r="AH696" s="166"/>
      <c r="AI696" s="166"/>
      <c r="AJ696" s="166"/>
      <c r="AK696" s="166"/>
      <c r="AL696" s="166"/>
      <c r="AM696" s="166"/>
      <c r="AN696" s="166"/>
      <c r="AO696" s="166"/>
      <c r="AP696" s="166"/>
      <c r="AQ696" s="167"/>
      <c r="AR696" s="48"/>
      <c r="AS696" s="48"/>
      <c r="AT696" s="48"/>
      <c r="AU696" s="48"/>
      <c r="AV696" s="48"/>
      <c r="AW696" s="48"/>
      <c r="AX696" s="48"/>
      <c r="AY696" s="48"/>
      <c r="AZ696" s="48"/>
      <c r="BA696" s="48"/>
      <c r="BB696" s="48"/>
      <c r="BC696" s="48"/>
      <c r="BD696" s="48"/>
      <c r="BE696" s="48"/>
      <c r="BF696" s="48"/>
      <c r="BG696" s="48"/>
      <c r="BH696" s="48"/>
      <c r="BI696" s="48"/>
      <c r="BJ696" s="48"/>
      <c r="BK696" s="48"/>
      <c r="BL696" s="48"/>
      <c r="BM696" s="48"/>
      <c r="BN696" s="48"/>
      <c r="BO696" s="48"/>
      <c r="BP696" s="48"/>
      <c r="BQ696" s="48"/>
      <c r="BR696" s="48"/>
      <c r="BS696" s="48"/>
      <c r="BT696" s="48"/>
      <c r="BU696" s="48"/>
      <c r="BV696" s="48"/>
      <c r="BW696" s="48"/>
      <c r="BX696" s="48"/>
      <c r="BY696" s="48"/>
      <c r="BZ696" s="48"/>
      <c r="CA696" s="48"/>
      <c r="CB696" s="48"/>
      <c r="CC696" s="48"/>
      <c r="CD696" s="48"/>
      <c r="CE696" s="48"/>
      <c r="CF696" s="48"/>
      <c r="CG696" s="48"/>
      <c r="CH696" s="48"/>
      <c r="CI696" s="48"/>
      <c r="CJ696" s="48"/>
      <c r="CK696" s="48"/>
      <c r="CL696" s="48"/>
      <c r="CM696" s="48"/>
      <c r="CN696" s="48"/>
      <c r="CO696" s="48"/>
      <c r="CP696" s="48"/>
      <c r="CQ696" s="48"/>
      <c r="CR696" s="48"/>
      <c r="CS696" s="47"/>
      <c r="CT696" s="47"/>
    </row>
    <row r="697" spans="1:98">
      <c r="A697" s="48"/>
      <c r="B697" s="48"/>
      <c r="C697" s="165"/>
      <c r="D697" s="166"/>
      <c r="E697" s="166"/>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7"/>
      <c r="AR697" s="48"/>
      <c r="AS697" s="48"/>
      <c r="AT697" s="48"/>
      <c r="AU697" s="48"/>
      <c r="AV697" s="48"/>
      <c r="AW697" s="48"/>
      <c r="AX697" s="48"/>
      <c r="AY697" s="48"/>
      <c r="AZ697" s="48"/>
      <c r="BA697" s="48"/>
      <c r="BB697" s="48"/>
      <c r="BC697" s="48"/>
      <c r="BD697" s="48"/>
      <c r="BE697" s="48"/>
      <c r="BF697" s="48"/>
      <c r="BG697" s="48"/>
      <c r="BH697" s="48"/>
      <c r="BI697" s="48"/>
      <c r="BJ697" s="48"/>
      <c r="BK697" s="48"/>
      <c r="BL697" s="48"/>
      <c r="BM697" s="48"/>
      <c r="BN697" s="48"/>
      <c r="BO697" s="48"/>
      <c r="BP697" s="48"/>
      <c r="BQ697" s="48"/>
      <c r="BR697" s="48"/>
      <c r="BS697" s="48"/>
      <c r="BT697" s="48"/>
      <c r="BU697" s="48"/>
      <c r="BV697" s="48"/>
      <c r="BW697" s="48"/>
      <c r="BX697" s="48"/>
      <c r="BY697" s="48"/>
      <c r="BZ697" s="48"/>
      <c r="CA697" s="48"/>
      <c r="CB697" s="48"/>
      <c r="CC697" s="48"/>
      <c r="CD697" s="48"/>
      <c r="CE697" s="48"/>
      <c r="CF697" s="48"/>
      <c r="CG697" s="48"/>
      <c r="CH697" s="48"/>
      <c r="CI697" s="48"/>
      <c r="CJ697" s="48"/>
      <c r="CK697" s="48"/>
      <c r="CL697" s="48"/>
      <c r="CM697" s="48"/>
      <c r="CN697" s="48"/>
      <c r="CO697" s="48"/>
      <c r="CP697" s="48"/>
      <c r="CQ697" s="48"/>
      <c r="CR697" s="48"/>
      <c r="CS697" s="47"/>
      <c r="CT697" s="47"/>
    </row>
    <row r="698" spans="1:98" ht="14.25" thickBot="1">
      <c r="A698" s="48"/>
      <c r="B698" s="48"/>
      <c r="C698" s="168"/>
      <c r="D698" s="169"/>
      <c r="E698" s="169"/>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70"/>
      <c r="AR698" s="48"/>
      <c r="AS698" s="48"/>
      <c r="AT698" s="48"/>
      <c r="AU698" s="48"/>
      <c r="AV698" s="48"/>
      <c r="AW698" s="48"/>
      <c r="AX698" s="48"/>
      <c r="AY698" s="48"/>
      <c r="AZ698" s="48"/>
      <c r="BA698" s="48"/>
      <c r="BB698" s="48"/>
      <c r="BC698" s="48"/>
      <c r="BD698" s="48"/>
      <c r="BE698" s="48"/>
      <c r="BF698" s="48"/>
      <c r="BG698" s="48"/>
      <c r="BH698" s="48"/>
      <c r="BI698" s="48"/>
      <c r="BJ698" s="48"/>
      <c r="BK698" s="48"/>
      <c r="BL698" s="48"/>
      <c r="BM698" s="48"/>
      <c r="BN698" s="48"/>
      <c r="BO698" s="48"/>
      <c r="BP698" s="48"/>
      <c r="BQ698" s="48"/>
      <c r="BR698" s="48"/>
      <c r="BS698" s="48"/>
      <c r="BT698" s="48"/>
      <c r="BU698" s="48"/>
      <c r="BV698" s="48"/>
      <c r="BW698" s="48"/>
      <c r="BX698" s="48"/>
      <c r="BY698" s="48"/>
      <c r="BZ698" s="48"/>
      <c r="CA698" s="48"/>
      <c r="CB698" s="48"/>
      <c r="CC698" s="48"/>
      <c r="CD698" s="48"/>
      <c r="CE698" s="48"/>
      <c r="CF698" s="48"/>
      <c r="CG698" s="48"/>
      <c r="CH698" s="48"/>
      <c r="CI698" s="48"/>
      <c r="CJ698" s="48"/>
      <c r="CK698" s="48"/>
      <c r="CL698" s="48"/>
      <c r="CM698" s="48"/>
      <c r="CN698" s="48"/>
      <c r="CO698" s="48"/>
      <c r="CP698" s="48"/>
      <c r="CQ698" s="48"/>
      <c r="CR698" s="48"/>
      <c r="CS698" s="47"/>
      <c r="CT698" s="47"/>
    </row>
    <row r="699" spans="1:98">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c r="AN699" s="47"/>
      <c r="AO699" s="47"/>
      <c r="AP699" s="47"/>
      <c r="AQ699" s="47"/>
      <c r="AR699" s="47"/>
      <c r="AS699" s="47"/>
      <c r="AT699" s="47"/>
      <c r="AU699" s="47"/>
      <c r="AV699" s="47"/>
      <c r="AW699" s="47"/>
      <c r="AX699" s="47"/>
      <c r="AY699" s="47"/>
      <c r="AZ699" s="47"/>
      <c r="BA699" s="47"/>
      <c r="BB699" s="47"/>
      <c r="BC699" s="47"/>
      <c r="BD699" s="47"/>
      <c r="BE699" s="47"/>
      <c r="BF699" s="47"/>
      <c r="BG699" s="47"/>
      <c r="BH699" s="47"/>
      <c r="BI699" s="47"/>
      <c r="BJ699" s="47"/>
      <c r="BK699" s="47"/>
      <c r="BL699" s="47"/>
      <c r="BM699" s="47"/>
      <c r="BN699" s="47"/>
      <c r="BO699" s="47"/>
      <c r="BP699" s="47"/>
      <c r="BQ699" s="47"/>
      <c r="BR699" s="47"/>
      <c r="BS699" s="47"/>
      <c r="BT699" s="47"/>
      <c r="BU699" s="47"/>
      <c r="BV699" s="47"/>
      <c r="BW699" s="47"/>
      <c r="BX699" s="47"/>
      <c r="BY699" s="47"/>
      <c r="BZ699" s="47"/>
      <c r="CA699" s="47"/>
      <c r="CB699" s="47"/>
      <c r="CC699" s="47"/>
      <c r="CD699" s="47"/>
      <c r="CE699" s="47"/>
      <c r="CF699" s="47"/>
      <c r="CG699" s="47"/>
      <c r="CH699" s="47"/>
      <c r="CI699" s="47"/>
      <c r="CJ699" s="47"/>
      <c r="CK699" s="47"/>
      <c r="CL699" s="47"/>
      <c r="CM699" s="47"/>
      <c r="CN699" s="47"/>
      <c r="CO699" s="47"/>
      <c r="CP699" s="47"/>
      <c r="CQ699" s="47"/>
      <c r="CR699" s="47"/>
      <c r="CS699" s="47"/>
      <c r="CT699" s="47"/>
    </row>
    <row r="700" spans="1:98" s="10" customFormat="1" ht="14.25" customHeight="1">
      <c r="A700" s="9" t="s">
        <v>238</v>
      </c>
      <c r="F700" s="11"/>
      <c r="AD700" s="12"/>
      <c r="AE700" s="12"/>
      <c r="AF700" s="12"/>
      <c r="AG700" s="12"/>
      <c r="AH700" s="12"/>
      <c r="AI700" s="12"/>
      <c r="AJ700" s="12"/>
      <c r="AK700" s="12"/>
      <c r="AL700" s="12"/>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28"/>
      <c r="BK700" s="128"/>
      <c r="BL700" s="128"/>
      <c r="BM700" s="128"/>
      <c r="BN700" s="128"/>
      <c r="BO700" s="51"/>
      <c r="BP700" s="51"/>
      <c r="BQ700" s="51"/>
      <c r="BR700" s="51"/>
      <c r="BS700" s="51"/>
      <c r="BT700" s="51"/>
      <c r="CM700" s="14"/>
    </row>
    <row r="701" spans="1:98" s="19" customFormat="1" ht="11.25" customHeight="1">
      <c r="A701" s="2"/>
      <c r="B701" s="71" t="s">
        <v>4</v>
      </c>
      <c r="C701" s="71"/>
      <c r="D701" s="15" t="s">
        <v>239</v>
      </c>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7"/>
      <c r="AI701" s="17"/>
      <c r="AJ701" s="15"/>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CR701" s="20"/>
    </row>
    <row r="702" spans="1:98" ht="15" customHeight="1">
      <c r="B702" s="71"/>
      <c r="C702" s="71"/>
      <c r="D702" s="27" t="s">
        <v>240</v>
      </c>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K702" s="22"/>
    </row>
    <row r="703" spans="1:98" ht="9.75" customHeight="1">
      <c r="D703" s="72"/>
      <c r="E703" s="73"/>
      <c r="F703" s="73"/>
      <c r="G703" s="73"/>
      <c r="H703" s="73"/>
      <c r="I703" s="74"/>
      <c r="J703" s="78" t="s">
        <v>6</v>
      </c>
      <c r="K703" s="79"/>
      <c r="L703" s="79"/>
      <c r="M703" s="80"/>
      <c r="N703" s="78" t="s">
        <v>7</v>
      </c>
      <c r="O703" s="79"/>
      <c r="P703" s="79"/>
      <c r="Q703" s="80"/>
      <c r="R703" s="65">
        <v>1</v>
      </c>
      <c r="S703" s="66"/>
      <c r="T703" s="66"/>
      <c r="U703" s="67"/>
      <c r="V703" s="65">
        <v>2</v>
      </c>
      <c r="W703" s="66"/>
      <c r="X703" s="66"/>
      <c r="Y703" s="67"/>
      <c r="Z703" s="65">
        <v>3</v>
      </c>
      <c r="AA703" s="66"/>
      <c r="AB703" s="66"/>
      <c r="AC703" s="67"/>
      <c r="AD703" s="65">
        <v>4</v>
      </c>
      <c r="AE703" s="66"/>
      <c r="AF703" s="66"/>
      <c r="AG703" s="67"/>
      <c r="AH703" s="65"/>
      <c r="AI703" s="66"/>
      <c r="AJ703" s="66"/>
      <c r="AK703" s="67"/>
    </row>
    <row r="704" spans="1:98" ht="22.5" customHeight="1">
      <c r="D704" s="75"/>
      <c r="E704" s="76"/>
      <c r="F704" s="76"/>
      <c r="G704" s="76"/>
      <c r="H704" s="76"/>
      <c r="I704" s="77"/>
      <c r="J704" s="81"/>
      <c r="K704" s="82"/>
      <c r="L704" s="82"/>
      <c r="M704" s="83"/>
      <c r="N704" s="81"/>
      <c r="O704" s="82"/>
      <c r="P704" s="82"/>
      <c r="Q704" s="83"/>
      <c r="R704" s="68" t="s">
        <v>66</v>
      </c>
      <c r="S704" s="69"/>
      <c r="T704" s="69"/>
      <c r="U704" s="70"/>
      <c r="V704" s="68" t="s">
        <v>67</v>
      </c>
      <c r="W704" s="69"/>
      <c r="X704" s="69"/>
      <c r="Y704" s="70"/>
      <c r="Z704" s="68" t="s">
        <v>68</v>
      </c>
      <c r="AA704" s="69"/>
      <c r="AB704" s="69"/>
      <c r="AC704" s="70"/>
      <c r="AD704" s="68" t="s">
        <v>69</v>
      </c>
      <c r="AE704" s="69"/>
      <c r="AF704" s="69"/>
      <c r="AG704" s="70"/>
      <c r="AH704" s="68" t="s">
        <v>12</v>
      </c>
      <c r="AI704" s="69"/>
      <c r="AJ704" s="69"/>
      <c r="AK704" s="70"/>
      <c r="BI704" s="5" t="s">
        <v>13</v>
      </c>
      <c r="BJ704" s="2" t="s">
        <v>14</v>
      </c>
      <c r="BK704" s="2">
        <v>1</v>
      </c>
      <c r="BL704" s="2">
        <v>2</v>
      </c>
      <c r="BM704" s="2">
        <v>3</v>
      </c>
      <c r="BN704" s="2">
        <v>4</v>
      </c>
      <c r="BO704" s="2">
        <v>0</v>
      </c>
    </row>
    <row r="705" spans="1:96">
      <c r="D705" s="98" t="s">
        <v>15</v>
      </c>
      <c r="E705" s="99"/>
      <c r="F705" s="99"/>
      <c r="G705" s="99"/>
      <c r="H705" s="99"/>
      <c r="I705" s="100"/>
      <c r="J705" s="93">
        <f>BI705</f>
        <v>97.690642290113061</v>
      </c>
      <c r="K705" s="93"/>
      <c r="L705" s="93"/>
      <c r="M705" s="93"/>
      <c r="N705" s="93">
        <f>BJ705</f>
        <v>98.969072164948443</v>
      </c>
      <c r="O705" s="93"/>
      <c r="P705" s="93"/>
      <c r="Q705" s="93"/>
      <c r="R705" s="93">
        <f>BK705</f>
        <v>84.536082474226802</v>
      </c>
      <c r="S705" s="93"/>
      <c r="T705" s="93"/>
      <c r="U705" s="93"/>
      <c r="V705" s="93">
        <f>BL705</f>
        <v>14.432989690721648</v>
      </c>
      <c r="W705" s="93"/>
      <c r="X705" s="93"/>
      <c r="Y705" s="93"/>
      <c r="Z705" s="93">
        <f>BM705</f>
        <v>0</v>
      </c>
      <c r="AA705" s="93"/>
      <c r="AB705" s="93"/>
      <c r="AC705" s="93"/>
      <c r="AD705" s="93">
        <f>BN705</f>
        <v>1.0309278350515463</v>
      </c>
      <c r="AE705" s="93"/>
      <c r="AF705" s="93"/>
      <c r="AG705" s="93"/>
      <c r="AH705" s="93">
        <f>BO705</f>
        <v>0</v>
      </c>
      <c r="AI705" s="93"/>
      <c r="AJ705" s="93"/>
      <c r="AK705" s="93"/>
      <c r="BG705" s="2">
        <v>121</v>
      </c>
      <c r="BH705" s="2" t="s">
        <v>16</v>
      </c>
      <c r="BI705" s="23">
        <v>97.690642290113061</v>
      </c>
      <c r="BJ705" s="23">
        <f>BK705+BL705</f>
        <v>98.969072164948443</v>
      </c>
      <c r="BK705" s="23">
        <v>84.536082474226802</v>
      </c>
      <c r="BL705" s="23">
        <v>14.432989690721648</v>
      </c>
      <c r="BM705" s="23">
        <v>0</v>
      </c>
      <c r="BN705" s="23">
        <v>1.0309278350515463</v>
      </c>
      <c r="BO705" s="23">
        <v>0</v>
      </c>
    </row>
    <row r="706" spans="1:96">
      <c r="D706" s="122" t="s">
        <v>17</v>
      </c>
      <c r="E706" s="123"/>
      <c r="F706" s="123"/>
      <c r="G706" s="123"/>
      <c r="H706" s="123"/>
      <c r="I706" s="124"/>
      <c r="J706" s="148">
        <f>BI706</f>
        <v>97.647612326511407</v>
      </c>
      <c r="K706" s="148"/>
      <c r="L706" s="148"/>
      <c r="M706" s="148"/>
      <c r="N706" s="97">
        <f>IF(ISERROR(BJ706),"",BJ706)</f>
        <v>97.674418604651166</v>
      </c>
      <c r="O706" s="97"/>
      <c r="P706" s="97"/>
      <c r="Q706" s="97"/>
      <c r="R706" s="148">
        <f>BK706</f>
        <v>83.720930232558146</v>
      </c>
      <c r="S706" s="148"/>
      <c r="T706" s="148"/>
      <c r="U706" s="148"/>
      <c r="V706" s="148">
        <f>BL706</f>
        <v>13.953488372093023</v>
      </c>
      <c r="W706" s="148"/>
      <c r="X706" s="148"/>
      <c r="Y706" s="148"/>
      <c r="Z706" s="148">
        <f>BM706</f>
        <v>1.1627906976744187</v>
      </c>
      <c r="AA706" s="148"/>
      <c r="AB706" s="148"/>
      <c r="AC706" s="148"/>
      <c r="AD706" s="148">
        <f>BN706</f>
        <v>1.1627906976744187</v>
      </c>
      <c r="AE706" s="148"/>
      <c r="AF706" s="148"/>
      <c r="AG706" s="148"/>
      <c r="AH706" s="97">
        <f>BO706</f>
        <v>0</v>
      </c>
      <c r="AI706" s="97"/>
      <c r="AJ706" s="97"/>
      <c r="AK706" s="97"/>
      <c r="BH706" s="2" t="s">
        <v>18</v>
      </c>
      <c r="BI706" s="23">
        <v>97.647612326511407</v>
      </c>
      <c r="BJ706" s="23">
        <f>BK706+BL706</f>
        <v>97.674418604651166</v>
      </c>
      <c r="BK706" s="23">
        <v>83.720930232558146</v>
      </c>
      <c r="BL706" s="23">
        <v>13.953488372093023</v>
      </c>
      <c r="BM706" s="23">
        <v>1.1627906976744187</v>
      </c>
      <c r="BN706" s="23">
        <v>1.1627906976744187</v>
      </c>
      <c r="BO706" s="23">
        <v>0</v>
      </c>
    </row>
    <row r="707" spans="1:96" s="40" customFormat="1" ht="15" customHeight="1">
      <c r="D707" s="32" t="s">
        <v>241</v>
      </c>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BI707" s="42" t="s">
        <v>13</v>
      </c>
      <c r="BJ707" s="40" t="s">
        <v>14</v>
      </c>
      <c r="BK707" s="40">
        <v>1</v>
      </c>
      <c r="BL707" s="40">
        <v>2</v>
      </c>
      <c r="BM707" s="40">
        <v>3</v>
      </c>
      <c r="BN707" s="40">
        <v>4</v>
      </c>
      <c r="BO707" s="40">
        <v>0</v>
      </c>
    </row>
    <row r="708" spans="1:96" s="40" customFormat="1">
      <c r="D708" s="125" t="s">
        <v>15</v>
      </c>
      <c r="E708" s="126"/>
      <c r="F708" s="126"/>
      <c r="G708" s="126"/>
      <c r="H708" s="126"/>
      <c r="I708" s="127"/>
      <c r="J708" s="93">
        <f>BI708</f>
        <v>70.435410151551608</v>
      </c>
      <c r="K708" s="93"/>
      <c r="L708" s="93"/>
      <c r="M708" s="93"/>
      <c r="N708" s="93">
        <f>BJ708</f>
        <v>79.381443298969074</v>
      </c>
      <c r="O708" s="93"/>
      <c r="P708" s="93"/>
      <c r="Q708" s="93"/>
      <c r="R708" s="93">
        <f>BK708</f>
        <v>53.608247422680414</v>
      </c>
      <c r="S708" s="93"/>
      <c r="T708" s="93"/>
      <c r="U708" s="93"/>
      <c r="V708" s="93">
        <f>BL708</f>
        <v>25.773195876288657</v>
      </c>
      <c r="W708" s="93"/>
      <c r="X708" s="93"/>
      <c r="Y708" s="93"/>
      <c r="Z708" s="93">
        <f>BM708</f>
        <v>12.371134020618557</v>
      </c>
      <c r="AA708" s="93"/>
      <c r="AB708" s="93"/>
      <c r="AC708" s="93"/>
      <c r="AD708" s="93">
        <f>BN708</f>
        <v>8.2474226804123703</v>
      </c>
      <c r="AE708" s="93"/>
      <c r="AF708" s="93"/>
      <c r="AG708" s="93"/>
      <c r="AH708" s="93">
        <f>BO708</f>
        <v>0</v>
      </c>
      <c r="AI708" s="93"/>
      <c r="AJ708" s="93"/>
      <c r="AK708" s="93"/>
      <c r="BG708" s="40">
        <v>122</v>
      </c>
      <c r="BH708" s="40" t="s">
        <v>16</v>
      </c>
      <c r="BI708" s="23">
        <v>70.435410151551608</v>
      </c>
      <c r="BJ708" s="43">
        <f>BK708+BL708</f>
        <v>79.381443298969074</v>
      </c>
      <c r="BK708" s="23">
        <v>53.608247422680414</v>
      </c>
      <c r="BL708" s="23">
        <v>25.773195876288657</v>
      </c>
      <c r="BM708" s="23">
        <v>12.371134020618557</v>
      </c>
      <c r="BN708" s="23">
        <v>8.2474226804123703</v>
      </c>
      <c r="BO708" s="23">
        <v>0</v>
      </c>
    </row>
    <row r="709" spans="1:96" s="40" customFormat="1">
      <c r="D709" s="122" t="s">
        <v>17</v>
      </c>
      <c r="E709" s="123"/>
      <c r="F709" s="123"/>
      <c r="G709" s="123"/>
      <c r="H709" s="123"/>
      <c r="I709" s="124"/>
      <c r="J709" s="97">
        <f>BI709</f>
        <v>73.018113385085854</v>
      </c>
      <c r="K709" s="97"/>
      <c r="L709" s="97"/>
      <c r="M709" s="97"/>
      <c r="N709" s="97">
        <f>IF(ISERROR(BJ709),"",BJ709)</f>
        <v>70.930232558139522</v>
      </c>
      <c r="O709" s="97"/>
      <c r="P709" s="97"/>
      <c r="Q709" s="97"/>
      <c r="R709" s="97">
        <f>BK709</f>
        <v>53.488372093023251</v>
      </c>
      <c r="S709" s="97"/>
      <c r="T709" s="97"/>
      <c r="U709" s="97"/>
      <c r="V709" s="97">
        <f>BL709</f>
        <v>17.441860465116278</v>
      </c>
      <c r="W709" s="97"/>
      <c r="X709" s="97"/>
      <c r="Y709" s="97"/>
      <c r="Z709" s="97">
        <f>BM709</f>
        <v>18.604651162790699</v>
      </c>
      <c r="AA709" s="97"/>
      <c r="AB709" s="97"/>
      <c r="AC709" s="97"/>
      <c r="AD709" s="97">
        <f>BN709</f>
        <v>9.3023255813953494</v>
      </c>
      <c r="AE709" s="97"/>
      <c r="AF709" s="97"/>
      <c r="AG709" s="97"/>
      <c r="AH709" s="97">
        <f>BO709</f>
        <v>1.1627906976744187</v>
      </c>
      <c r="AI709" s="97"/>
      <c r="AJ709" s="97"/>
      <c r="AK709" s="97"/>
      <c r="BH709" s="40" t="s">
        <v>18</v>
      </c>
      <c r="BI709" s="23">
        <v>73.018113385085854</v>
      </c>
      <c r="BJ709" s="43">
        <f>BK709+BL709</f>
        <v>70.930232558139522</v>
      </c>
      <c r="BK709" s="23">
        <v>53.488372093023251</v>
      </c>
      <c r="BL709" s="23">
        <v>17.441860465116278</v>
      </c>
      <c r="BM709" s="23">
        <v>18.604651162790699</v>
      </c>
      <c r="BN709" s="23">
        <v>9.3023255813953494</v>
      </c>
      <c r="BO709" s="23">
        <v>1.1627906976744187</v>
      </c>
    </row>
    <row r="710" spans="1:96" s="40" customFormat="1" ht="15" customHeight="1">
      <c r="D710" s="27" t="s">
        <v>242</v>
      </c>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BI710" s="42" t="s">
        <v>13</v>
      </c>
      <c r="BJ710" s="40" t="s">
        <v>14</v>
      </c>
      <c r="BK710" s="40">
        <v>1</v>
      </c>
      <c r="BL710" s="40">
        <v>2</v>
      </c>
      <c r="BM710" s="40">
        <v>3</v>
      </c>
      <c r="BN710" s="40">
        <v>4</v>
      </c>
      <c r="BO710" s="40">
        <v>0</v>
      </c>
    </row>
    <row r="711" spans="1:96" s="40" customFormat="1">
      <c r="D711" s="125" t="s">
        <v>15</v>
      </c>
      <c r="E711" s="126"/>
      <c r="F711" s="126"/>
      <c r="G711" s="126"/>
      <c r="H711" s="126"/>
      <c r="I711" s="127"/>
      <c r="J711" s="93">
        <f>BI711</f>
        <v>66.369978349771472</v>
      </c>
      <c r="K711" s="93"/>
      <c r="L711" s="93"/>
      <c r="M711" s="93"/>
      <c r="N711" s="93">
        <f>BJ711</f>
        <v>58.762886597938135</v>
      </c>
      <c r="O711" s="93"/>
      <c r="P711" s="93"/>
      <c r="Q711" s="93"/>
      <c r="R711" s="93">
        <f>BK711</f>
        <v>35.051546391752574</v>
      </c>
      <c r="S711" s="93"/>
      <c r="T711" s="93"/>
      <c r="U711" s="93"/>
      <c r="V711" s="93">
        <f>BL711</f>
        <v>23.711340206185564</v>
      </c>
      <c r="W711" s="93"/>
      <c r="X711" s="93"/>
      <c r="Y711" s="93"/>
      <c r="Z711" s="93">
        <f>BM711</f>
        <v>27.835051546391753</v>
      </c>
      <c r="AA711" s="93"/>
      <c r="AB711" s="93"/>
      <c r="AC711" s="93"/>
      <c r="AD711" s="93">
        <f>BN711</f>
        <v>13.402061855670103</v>
      </c>
      <c r="AE711" s="93"/>
      <c r="AF711" s="93"/>
      <c r="AG711" s="93"/>
      <c r="AH711" s="93">
        <f>BO711</f>
        <v>0</v>
      </c>
      <c r="AI711" s="93"/>
      <c r="AJ711" s="93"/>
      <c r="AK711" s="93"/>
      <c r="BG711" s="40">
        <v>123</v>
      </c>
      <c r="BH711" s="40" t="s">
        <v>16</v>
      </c>
      <c r="BI711" s="23">
        <v>66.369978349771472</v>
      </c>
      <c r="BJ711" s="43">
        <f>BK711+BL711</f>
        <v>58.762886597938135</v>
      </c>
      <c r="BK711" s="23">
        <v>35.051546391752574</v>
      </c>
      <c r="BL711" s="23">
        <v>23.711340206185564</v>
      </c>
      <c r="BM711" s="23">
        <v>27.835051546391753</v>
      </c>
      <c r="BN711" s="23">
        <v>13.402061855670103</v>
      </c>
      <c r="BO711" s="23">
        <v>0</v>
      </c>
    </row>
    <row r="712" spans="1:96" s="40" customFormat="1">
      <c r="D712" s="122" t="s">
        <v>17</v>
      </c>
      <c r="E712" s="123"/>
      <c r="F712" s="123"/>
      <c r="G712" s="123"/>
      <c r="H712" s="123"/>
      <c r="I712" s="124"/>
      <c r="J712" s="97">
        <f>BI712</f>
        <v>68.383909668313336</v>
      </c>
      <c r="K712" s="97"/>
      <c r="L712" s="97"/>
      <c r="M712" s="97"/>
      <c r="N712" s="97">
        <f>IF(ISERROR(BJ712),"",BJ712)</f>
        <v>76.744186046511629</v>
      </c>
      <c r="O712" s="97"/>
      <c r="P712" s="97"/>
      <c r="Q712" s="97"/>
      <c r="R712" s="97">
        <f>BK712</f>
        <v>41.860465116279073</v>
      </c>
      <c r="S712" s="97"/>
      <c r="T712" s="97"/>
      <c r="U712" s="97"/>
      <c r="V712" s="97">
        <f>BL712</f>
        <v>34.883720930232556</v>
      </c>
      <c r="W712" s="97"/>
      <c r="X712" s="97"/>
      <c r="Y712" s="97"/>
      <c r="Z712" s="97">
        <f>BM712</f>
        <v>13.953488372093023</v>
      </c>
      <c r="AA712" s="97"/>
      <c r="AB712" s="97"/>
      <c r="AC712" s="97"/>
      <c r="AD712" s="97">
        <f>BN712</f>
        <v>9.3023255813953494</v>
      </c>
      <c r="AE712" s="97"/>
      <c r="AF712" s="97"/>
      <c r="AG712" s="97"/>
      <c r="AH712" s="97">
        <f>BO712</f>
        <v>0</v>
      </c>
      <c r="AI712" s="97"/>
      <c r="AJ712" s="97"/>
      <c r="AK712" s="97"/>
      <c r="BH712" s="40" t="s">
        <v>18</v>
      </c>
      <c r="BI712" s="23">
        <v>68.383909668313336</v>
      </c>
      <c r="BJ712" s="43">
        <f>BK712+BL712</f>
        <v>76.744186046511629</v>
      </c>
      <c r="BK712" s="23">
        <v>41.860465116279073</v>
      </c>
      <c r="BL712" s="23">
        <v>34.883720930232556</v>
      </c>
      <c r="BM712" s="23">
        <v>13.953488372093023</v>
      </c>
      <c r="BN712" s="23">
        <v>9.3023255813953494</v>
      </c>
      <c r="BO712" s="23">
        <v>0</v>
      </c>
    </row>
    <row r="713" spans="1:96" s="40" customFormat="1"/>
    <row r="714" spans="1:96" s="19" customFormat="1" ht="11.25" customHeight="1">
      <c r="A714" s="40"/>
      <c r="B714" s="71" t="s">
        <v>19</v>
      </c>
      <c r="C714" s="71"/>
      <c r="D714" s="15" t="s">
        <v>243</v>
      </c>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17"/>
      <c r="AI714" s="17"/>
      <c r="AJ714" s="15"/>
      <c r="AK714" s="18"/>
      <c r="AL714" s="18"/>
      <c r="AM714" s="18"/>
      <c r="AN714" s="18"/>
      <c r="AO714" s="18"/>
      <c r="AP714" s="18"/>
      <c r="AQ714" s="18"/>
      <c r="AR714" s="18"/>
      <c r="AS714" s="18"/>
      <c r="AT714" s="18"/>
      <c r="AU714" s="18"/>
      <c r="AV714" s="18"/>
      <c r="AW714" s="18"/>
      <c r="AX714" s="18"/>
      <c r="AY714" s="18"/>
      <c r="AZ714" s="18"/>
      <c r="BA714" s="18"/>
      <c r="BB714" s="18"/>
      <c r="BC714" s="18"/>
      <c r="BD714" s="18"/>
      <c r="BE714" s="18"/>
      <c r="BF714" s="18"/>
      <c r="BT714" s="40"/>
      <c r="CR714" s="20"/>
    </row>
    <row r="715" spans="1:96" s="40" customFormat="1" ht="15" customHeight="1">
      <c r="B715" s="71"/>
      <c r="C715" s="71"/>
      <c r="D715" s="27" t="s">
        <v>244</v>
      </c>
      <c r="E715" s="2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c r="AK715" s="41"/>
    </row>
    <row r="716" spans="1:96" s="40" customFormat="1" ht="9.75" customHeight="1">
      <c r="D716" s="116"/>
      <c r="E716" s="117"/>
      <c r="F716" s="117"/>
      <c r="G716" s="117"/>
      <c r="H716" s="117"/>
      <c r="I716" s="118"/>
      <c r="J716" s="78" t="s">
        <v>6</v>
      </c>
      <c r="K716" s="130"/>
      <c r="L716" s="130"/>
      <c r="M716" s="131"/>
      <c r="N716" s="78" t="s">
        <v>7</v>
      </c>
      <c r="O716" s="130"/>
      <c r="P716" s="130"/>
      <c r="Q716" s="131"/>
      <c r="R716" s="65">
        <v>1</v>
      </c>
      <c r="S716" s="66"/>
      <c r="T716" s="66"/>
      <c r="U716" s="67"/>
      <c r="V716" s="65">
        <v>2</v>
      </c>
      <c r="W716" s="66"/>
      <c r="X716" s="66"/>
      <c r="Y716" s="67"/>
      <c r="Z716" s="65">
        <v>3</v>
      </c>
      <c r="AA716" s="66"/>
      <c r="AB716" s="66"/>
      <c r="AC716" s="67"/>
      <c r="AD716" s="65">
        <v>4</v>
      </c>
      <c r="AE716" s="66"/>
      <c r="AF716" s="66"/>
      <c r="AG716" s="67"/>
      <c r="AH716" s="65"/>
      <c r="AI716" s="66"/>
      <c r="AJ716" s="66"/>
      <c r="AK716" s="67"/>
    </row>
    <row r="717" spans="1:96" s="40" customFormat="1" ht="22.5" customHeight="1">
      <c r="D717" s="119"/>
      <c r="E717" s="120"/>
      <c r="F717" s="120"/>
      <c r="G717" s="120"/>
      <c r="H717" s="120"/>
      <c r="I717" s="121"/>
      <c r="J717" s="132"/>
      <c r="K717" s="133"/>
      <c r="L717" s="133"/>
      <c r="M717" s="134"/>
      <c r="N717" s="132"/>
      <c r="O717" s="133"/>
      <c r="P717" s="133"/>
      <c r="Q717" s="134"/>
      <c r="R717" s="68" t="s">
        <v>66</v>
      </c>
      <c r="S717" s="69"/>
      <c r="T717" s="69"/>
      <c r="U717" s="70"/>
      <c r="V717" s="68" t="s">
        <v>67</v>
      </c>
      <c r="W717" s="69"/>
      <c r="X717" s="69"/>
      <c r="Y717" s="70"/>
      <c r="Z717" s="68" t="s">
        <v>68</v>
      </c>
      <c r="AA717" s="69"/>
      <c r="AB717" s="69"/>
      <c r="AC717" s="70"/>
      <c r="AD717" s="68" t="s">
        <v>69</v>
      </c>
      <c r="AE717" s="69"/>
      <c r="AF717" s="69"/>
      <c r="AG717" s="70"/>
      <c r="AH717" s="68" t="s">
        <v>12</v>
      </c>
      <c r="AI717" s="69"/>
      <c r="AJ717" s="69"/>
      <c r="AK717" s="70"/>
      <c r="BI717" s="42" t="s">
        <v>13</v>
      </c>
      <c r="BJ717" s="40" t="s">
        <v>14</v>
      </c>
      <c r="BK717" s="40">
        <v>1</v>
      </c>
      <c r="BL717" s="40">
        <v>2</v>
      </c>
      <c r="BM717" s="40">
        <v>3</v>
      </c>
      <c r="BN717" s="40">
        <v>4</v>
      </c>
      <c r="BO717" s="40">
        <v>0</v>
      </c>
    </row>
    <row r="718" spans="1:96" s="40" customFormat="1">
      <c r="D718" s="125" t="s">
        <v>15</v>
      </c>
      <c r="E718" s="126"/>
      <c r="F718" s="126"/>
      <c r="G718" s="126"/>
      <c r="H718" s="126"/>
      <c r="I718" s="127"/>
      <c r="J718" s="135">
        <f>BI718</f>
        <v>73.803223478470045</v>
      </c>
      <c r="K718" s="136"/>
      <c r="L718" s="136"/>
      <c r="M718" s="137"/>
      <c r="N718" s="135">
        <f>BJ718</f>
        <v>78.350515463917532</v>
      </c>
      <c r="O718" s="136"/>
      <c r="P718" s="136"/>
      <c r="Q718" s="137"/>
      <c r="R718" s="135">
        <f>BK718</f>
        <v>42.268041237113401</v>
      </c>
      <c r="S718" s="136"/>
      <c r="T718" s="136"/>
      <c r="U718" s="137"/>
      <c r="V718" s="135">
        <f>BL718</f>
        <v>36.082474226804123</v>
      </c>
      <c r="W718" s="136"/>
      <c r="X718" s="136"/>
      <c r="Y718" s="137"/>
      <c r="Z718" s="135">
        <f>BM718</f>
        <v>13.402061855670103</v>
      </c>
      <c r="AA718" s="136"/>
      <c r="AB718" s="136"/>
      <c r="AC718" s="137"/>
      <c r="AD718" s="135">
        <f>BN718</f>
        <v>7.216494845360824</v>
      </c>
      <c r="AE718" s="136"/>
      <c r="AF718" s="136"/>
      <c r="AG718" s="137"/>
      <c r="AH718" s="135">
        <f>BO718</f>
        <v>1.0309278350515463</v>
      </c>
      <c r="AI718" s="136"/>
      <c r="AJ718" s="136"/>
      <c r="AK718" s="137"/>
      <c r="BG718" s="40">
        <v>124</v>
      </c>
      <c r="BH718" s="40" t="s">
        <v>16</v>
      </c>
      <c r="BI718" s="23">
        <v>73.803223478470045</v>
      </c>
      <c r="BJ718" s="43">
        <f>BK718+BL718</f>
        <v>78.350515463917532</v>
      </c>
      <c r="BK718" s="23">
        <v>42.268041237113401</v>
      </c>
      <c r="BL718" s="23">
        <v>36.082474226804123</v>
      </c>
      <c r="BM718" s="23">
        <v>13.402061855670103</v>
      </c>
      <c r="BN718" s="23">
        <v>7.216494845360824</v>
      </c>
      <c r="BO718" s="23">
        <v>1.0309278350515463</v>
      </c>
    </row>
    <row r="719" spans="1:96" s="40" customFormat="1">
      <c r="D719" s="122" t="s">
        <v>17</v>
      </c>
      <c r="E719" s="123"/>
      <c r="F719" s="123"/>
      <c r="G719" s="123"/>
      <c r="H719" s="123"/>
      <c r="I719" s="124"/>
      <c r="J719" s="138">
        <f>BI719</f>
        <v>74.147259468360389</v>
      </c>
      <c r="K719" s="139"/>
      <c r="L719" s="139"/>
      <c r="M719" s="140"/>
      <c r="N719" s="97">
        <f>IF(ISERROR(BJ719),"",BJ719)</f>
        <v>73.255813953488371</v>
      </c>
      <c r="O719" s="97"/>
      <c r="P719" s="97"/>
      <c r="Q719" s="97"/>
      <c r="R719" s="138">
        <f>BK719</f>
        <v>45.348837209302324</v>
      </c>
      <c r="S719" s="139"/>
      <c r="T719" s="139"/>
      <c r="U719" s="140"/>
      <c r="V719" s="138">
        <f>BL719</f>
        <v>27.906976744186046</v>
      </c>
      <c r="W719" s="139"/>
      <c r="X719" s="139"/>
      <c r="Y719" s="140"/>
      <c r="Z719" s="138">
        <f>BM719</f>
        <v>24.418604651162788</v>
      </c>
      <c r="AA719" s="139"/>
      <c r="AB719" s="139"/>
      <c r="AC719" s="140"/>
      <c r="AD719" s="138">
        <f>BN719</f>
        <v>2.3255813953488373</v>
      </c>
      <c r="AE719" s="139"/>
      <c r="AF719" s="139"/>
      <c r="AG719" s="140"/>
      <c r="AH719" s="138">
        <f>BO719</f>
        <v>0</v>
      </c>
      <c r="AI719" s="139"/>
      <c r="AJ719" s="139"/>
      <c r="AK719" s="140"/>
      <c r="BH719" s="40" t="s">
        <v>18</v>
      </c>
      <c r="BI719" s="23">
        <v>74.147259468360389</v>
      </c>
      <c r="BJ719" s="43">
        <f>BK719+BL719</f>
        <v>73.255813953488371</v>
      </c>
      <c r="BK719" s="23">
        <v>45.348837209302324</v>
      </c>
      <c r="BL719" s="23">
        <v>27.906976744186046</v>
      </c>
      <c r="BM719" s="23">
        <v>24.418604651162788</v>
      </c>
      <c r="BN719" s="23">
        <v>2.3255813953488373</v>
      </c>
      <c r="BO719" s="23">
        <v>0</v>
      </c>
    </row>
    <row r="720" spans="1:96" s="40" customFormat="1" ht="15" customHeight="1">
      <c r="D720" s="27" t="s">
        <v>245</v>
      </c>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K720" s="41"/>
      <c r="BI720" s="42" t="s">
        <v>13</v>
      </c>
      <c r="BJ720" s="40" t="s">
        <v>14</v>
      </c>
      <c r="BK720" s="40">
        <v>1</v>
      </c>
      <c r="BL720" s="40">
        <v>2</v>
      </c>
      <c r="BM720" s="40">
        <v>3</v>
      </c>
      <c r="BN720" s="40">
        <v>4</v>
      </c>
      <c r="BO720" s="40">
        <v>0</v>
      </c>
    </row>
    <row r="721" spans="4:67" s="40" customFormat="1">
      <c r="D721" s="125" t="s">
        <v>15</v>
      </c>
      <c r="E721" s="126"/>
      <c r="F721" s="126"/>
      <c r="G721" s="126"/>
      <c r="H721" s="126"/>
      <c r="I721" s="127"/>
      <c r="J721" s="135">
        <f>BI721</f>
        <v>86.456579263892223</v>
      </c>
      <c r="K721" s="136"/>
      <c r="L721" s="136"/>
      <c r="M721" s="137"/>
      <c r="N721" s="135">
        <f>BJ721</f>
        <v>82.474226804123717</v>
      </c>
      <c r="O721" s="136"/>
      <c r="P721" s="136"/>
      <c r="Q721" s="137"/>
      <c r="R721" s="135">
        <f>BK721</f>
        <v>59.793814432989691</v>
      </c>
      <c r="S721" s="136"/>
      <c r="T721" s="136"/>
      <c r="U721" s="137"/>
      <c r="V721" s="135">
        <f>BL721</f>
        <v>22.680412371134022</v>
      </c>
      <c r="W721" s="136"/>
      <c r="X721" s="136"/>
      <c r="Y721" s="137"/>
      <c r="Z721" s="135">
        <f>BM721</f>
        <v>13.402061855670103</v>
      </c>
      <c r="AA721" s="136"/>
      <c r="AB721" s="136"/>
      <c r="AC721" s="137"/>
      <c r="AD721" s="135">
        <f>BN721</f>
        <v>3.0927835051546393</v>
      </c>
      <c r="AE721" s="136"/>
      <c r="AF721" s="136"/>
      <c r="AG721" s="137"/>
      <c r="AH721" s="135">
        <f>BO721</f>
        <v>1.0309278350515463</v>
      </c>
      <c r="AI721" s="136"/>
      <c r="AJ721" s="136"/>
      <c r="AK721" s="137"/>
      <c r="BG721" s="40">
        <v>125</v>
      </c>
      <c r="BH721" s="40" t="s">
        <v>16</v>
      </c>
      <c r="BI721" s="23">
        <v>86.456579263892223</v>
      </c>
      <c r="BJ721" s="43">
        <f>BK721+BL721</f>
        <v>82.474226804123717</v>
      </c>
      <c r="BK721" s="23">
        <v>59.793814432989691</v>
      </c>
      <c r="BL721" s="23">
        <v>22.680412371134022</v>
      </c>
      <c r="BM721" s="23">
        <v>13.402061855670103</v>
      </c>
      <c r="BN721" s="23">
        <v>3.0927835051546393</v>
      </c>
      <c r="BO721" s="23">
        <v>1.0309278350515463</v>
      </c>
    </row>
    <row r="722" spans="4:67" s="40" customFormat="1">
      <c r="D722" s="122" t="s">
        <v>17</v>
      </c>
      <c r="E722" s="123"/>
      <c r="F722" s="123"/>
      <c r="G722" s="123"/>
      <c r="H722" s="123"/>
      <c r="I722" s="124"/>
      <c r="J722" s="138">
        <f>BI722</f>
        <v>87.814631851329096</v>
      </c>
      <c r="K722" s="139"/>
      <c r="L722" s="139"/>
      <c r="M722" s="140"/>
      <c r="N722" s="97">
        <f>IF(ISERROR(BJ722),"",BJ722)</f>
        <v>88.372093023255815</v>
      </c>
      <c r="O722" s="97"/>
      <c r="P722" s="97"/>
      <c r="Q722" s="97"/>
      <c r="R722" s="138">
        <f>BK722</f>
        <v>54.651162790697668</v>
      </c>
      <c r="S722" s="139"/>
      <c r="T722" s="139"/>
      <c r="U722" s="140"/>
      <c r="V722" s="138">
        <f>BL722</f>
        <v>33.720930232558139</v>
      </c>
      <c r="W722" s="139"/>
      <c r="X722" s="139"/>
      <c r="Y722" s="140"/>
      <c r="Z722" s="138">
        <f>BM722</f>
        <v>8.1395348837209305</v>
      </c>
      <c r="AA722" s="139"/>
      <c r="AB722" s="139"/>
      <c r="AC722" s="140"/>
      <c r="AD722" s="138">
        <f>BN722</f>
        <v>3.4883720930232558</v>
      </c>
      <c r="AE722" s="139"/>
      <c r="AF722" s="139"/>
      <c r="AG722" s="140"/>
      <c r="AH722" s="138">
        <f>BO722</f>
        <v>0</v>
      </c>
      <c r="AI722" s="139"/>
      <c r="AJ722" s="139"/>
      <c r="AK722" s="140"/>
      <c r="BH722" s="40" t="s">
        <v>18</v>
      </c>
      <c r="BI722" s="23">
        <v>87.814631851329096</v>
      </c>
      <c r="BJ722" s="43">
        <f>BK722+BL722</f>
        <v>88.372093023255815</v>
      </c>
      <c r="BK722" s="23">
        <v>54.651162790697668</v>
      </c>
      <c r="BL722" s="23">
        <v>33.720930232558139</v>
      </c>
      <c r="BM722" s="23">
        <v>8.1395348837209305</v>
      </c>
      <c r="BN722" s="23">
        <v>3.4883720930232558</v>
      </c>
      <c r="BO722" s="23">
        <v>0</v>
      </c>
    </row>
    <row r="723" spans="4:67" s="40" customFormat="1" ht="15" customHeight="1">
      <c r="D723" s="27" t="s">
        <v>246</v>
      </c>
    </row>
    <row r="724" spans="4:67" s="40" customFormat="1" ht="9.75" customHeight="1">
      <c r="D724" s="116"/>
      <c r="E724" s="117"/>
      <c r="F724" s="117"/>
      <c r="G724" s="117"/>
      <c r="H724" s="117"/>
      <c r="I724" s="118"/>
      <c r="J724" s="147">
        <v>1</v>
      </c>
      <c r="K724" s="147"/>
      <c r="L724" s="147"/>
      <c r="M724" s="147"/>
      <c r="N724" s="147"/>
      <c r="O724" s="147"/>
      <c r="P724" s="147">
        <v>2</v>
      </c>
      <c r="Q724" s="147"/>
      <c r="R724" s="147"/>
      <c r="S724" s="147"/>
      <c r="T724" s="147"/>
      <c r="U724" s="147"/>
      <c r="V724" s="147">
        <v>3</v>
      </c>
      <c r="W724" s="147"/>
      <c r="X724" s="147"/>
      <c r="Y724" s="147"/>
      <c r="Z724" s="147"/>
      <c r="AA724" s="147"/>
      <c r="AB724" s="147">
        <v>4</v>
      </c>
      <c r="AC724" s="147"/>
      <c r="AD724" s="147"/>
      <c r="AE724" s="147"/>
      <c r="AF724" s="147"/>
      <c r="AG724" s="147"/>
      <c r="AH724" s="147"/>
      <c r="AI724" s="147"/>
      <c r="AJ724" s="147"/>
      <c r="AK724" s="147"/>
      <c r="AL724" s="147"/>
      <c r="AM724" s="147"/>
    </row>
    <row r="725" spans="4:67" s="40" customFormat="1" ht="22.5" customHeight="1">
      <c r="D725" s="119"/>
      <c r="E725" s="120"/>
      <c r="F725" s="120"/>
      <c r="G725" s="120"/>
      <c r="H725" s="120"/>
      <c r="I725" s="121"/>
      <c r="J725" s="177" t="s">
        <v>247</v>
      </c>
      <c r="K725" s="177"/>
      <c r="L725" s="177"/>
      <c r="M725" s="177"/>
      <c r="N725" s="177"/>
      <c r="O725" s="177"/>
      <c r="P725" s="177" t="s">
        <v>248</v>
      </c>
      <c r="Q725" s="177"/>
      <c r="R725" s="177"/>
      <c r="S725" s="177"/>
      <c r="T725" s="177"/>
      <c r="U725" s="177"/>
      <c r="V725" s="177" t="s">
        <v>249</v>
      </c>
      <c r="W725" s="177"/>
      <c r="X725" s="177"/>
      <c r="Y725" s="177"/>
      <c r="Z725" s="177"/>
      <c r="AA725" s="177"/>
      <c r="AB725" s="177" t="s">
        <v>250</v>
      </c>
      <c r="AC725" s="177"/>
      <c r="AD725" s="177"/>
      <c r="AE725" s="177"/>
      <c r="AF725" s="177"/>
      <c r="AG725" s="177"/>
      <c r="AH725" s="177" t="s">
        <v>12</v>
      </c>
      <c r="AI725" s="177"/>
      <c r="AJ725" s="177"/>
      <c r="AK725" s="177"/>
      <c r="AL725" s="177"/>
      <c r="AM725" s="177"/>
      <c r="BK725" s="40">
        <v>1</v>
      </c>
      <c r="BL725" s="40">
        <v>2</v>
      </c>
      <c r="BM725" s="40">
        <v>3</v>
      </c>
      <c r="BN725" s="40">
        <v>4</v>
      </c>
      <c r="BO725" s="40">
        <v>0</v>
      </c>
    </row>
    <row r="726" spans="4:67" s="40" customFormat="1">
      <c r="D726" s="153" t="s">
        <v>15</v>
      </c>
      <c r="E726" s="153"/>
      <c r="F726" s="154" t="s">
        <v>57</v>
      </c>
      <c r="G726" s="154"/>
      <c r="H726" s="154"/>
      <c r="I726" s="154"/>
      <c r="J726" s="178">
        <f>BK726</f>
        <v>69.376954534520081</v>
      </c>
      <c r="K726" s="178"/>
      <c r="L726" s="178"/>
      <c r="M726" s="178"/>
      <c r="N726" s="178"/>
      <c r="O726" s="178"/>
      <c r="P726" s="178">
        <f>BL726</f>
        <v>29.372143372624489</v>
      </c>
      <c r="Q726" s="178"/>
      <c r="R726" s="178"/>
      <c r="S726" s="178"/>
      <c r="T726" s="178"/>
      <c r="U726" s="178"/>
      <c r="V726" s="178">
        <f>BM726</f>
        <v>0.81789752225162382</v>
      </c>
      <c r="W726" s="178"/>
      <c r="X726" s="178"/>
      <c r="Y726" s="178"/>
      <c r="Z726" s="178"/>
      <c r="AA726" s="178"/>
      <c r="AB726" s="178">
        <f>BN726</f>
        <v>0.33678133269184507</v>
      </c>
      <c r="AC726" s="178"/>
      <c r="AD726" s="178"/>
      <c r="AE726" s="178"/>
      <c r="AF726" s="178"/>
      <c r="AG726" s="178"/>
      <c r="AH726" s="178">
        <f>BO726</f>
        <v>9.6223237911955736E-2</v>
      </c>
      <c r="AI726" s="178"/>
      <c r="AJ726" s="178"/>
      <c r="AK726" s="178"/>
      <c r="AL726" s="178"/>
      <c r="AM726" s="178"/>
      <c r="BG726" s="40">
        <v>126</v>
      </c>
      <c r="BH726" s="40" t="s">
        <v>58</v>
      </c>
      <c r="BK726" s="43">
        <v>69.376954534520081</v>
      </c>
      <c r="BL726" s="43">
        <v>29.372143372624489</v>
      </c>
      <c r="BM726" s="43">
        <v>0.81789752225162382</v>
      </c>
      <c r="BN726" s="43">
        <v>0.33678133269184507</v>
      </c>
      <c r="BO726" s="43">
        <v>9.6223237911955736E-2</v>
      </c>
    </row>
    <row r="727" spans="4:67" s="40" customFormat="1">
      <c r="D727" s="153"/>
      <c r="E727" s="153"/>
      <c r="F727" s="155" t="s">
        <v>59</v>
      </c>
      <c r="G727" s="155"/>
      <c r="H727" s="155"/>
      <c r="I727" s="155"/>
      <c r="J727" s="179">
        <f>BK727</f>
        <v>73.19587628865979</v>
      </c>
      <c r="K727" s="179"/>
      <c r="L727" s="179"/>
      <c r="M727" s="179"/>
      <c r="N727" s="179"/>
      <c r="O727" s="179"/>
      <c r="P727" s="179">
        <f>BL727</f>
        <v>26.804123711340207</v>
      </c>
      <c r="Q727" s="179"/>
      <c r="R727" s="179"/>
      <c r="S727" s="179"/>
      <c r="T727" s="179"/>
      <c r="U727" s="179"/>
      <c r="V727" s="179">
        <f>BM727</f>
        <v>0</v>
      </c>
      <c r="W727" s="179"/>
      <c r="X727" s="179"/>
      <c r="Y727" s="179"/>
      <c r="Z727" s="179"/>
      <c r="AA727" s="179"/>
      <c r="AB727" s="179">
        <f>BN727</f>
        <v>0</v>
      </c>
      <c r="AC727" s="179"/>
      <c r="AD727" s="179"/>
      <c r="AE727" s="179"/>
      <c r="AF727" s="179"/>
      <c r="AG727" s="179"/>
      <c r="AH727" s="179">
        <f>BO727</f>
        <v>0</v>
      </c>
      <c r="AI727" s="179"/>
      <c r="AJ727" s="179"/>
      <c r="AK727" s="179"/>
      <c r="AL727" s="179"/>
      <c r="AM727" s="179"/>
      <c r="BH727" s="40" t="s">
        <v>60</v>
      </c>
      <c r="BK727" s="43">
        <v>73.19587628865979</v>
      </c>
      <c r="BL727" s="43">
        <v>26.804123711340207</v>
      </c>
      <c r="BM727" s="43">
        <v>0</v>
      </c>
      <c r="BN727" s="43">
        <v>0</v>
      </c>
      <c r="BO727" s="43">
        <v>0</v>
      </c>
    </row>
    <row r="728" spans="4:67" s="40" customFormat="1">
      <c r="D728" s="153" t="s">
        <v>17</v>
      </c>
      <c r="E728" s="153"/>
      <c r="F728" s="154" t="s">
        <v>57</v>
      </c>
      <c r="G728" s="154"/>
      <c r="H728" s="154"/>
      <c r="I728" s="154"/>
      <c r="J728" s="178">
        <f>BK728</f>
        <v>70.712773465067045</v>
      </c>
      <c r="K728" s="178"/>
      <c r="L728" s="178"/>
      <c r="M728" s="178"/>
      <c r="N728" s="178"/>
      <c r="O728" s="178"/>
      <c r="P728" s="178">
        <f>BL728</f>
        <v>27.711126793695602</v>
      </c>
      <c r="Q728" s="178"/>
      <c r="R728" s="178"/>
      <c r="S728" s="178"/>
      <c r="T728" s="178"/>
      <c r="U728" s="178"/>
      <c r="V728" s="178">
        <f>BM728</f>
        <v>0.91743119266055051</v>
      </c>
      <c r="W728" s="178"/>
      <c r="X728" s="178"/>
      <c r="Y728" s="178"/>
      <c r="Z728" s="178"/>
      <c r="AA728" s="178"/>
      <c r="AB728" s="178">
        <f>BN728</f>
        <v>0.56457304163726185</v>
      </c>
      <c r="AC728" s="178"/>
      <c r="AD728" s="178"/>
      <c r="AE728" s="178"/>
      <c r="AF728" s="178"/>
      <c r="AG728" s="178"/>
      <c r="AH728" s="178">
        <f>BO728</f>
        <v>9.4095506939543633E-2</v>
      </c>
      <c r="AI728" s="178"/>
      <c r="AJ728" s="178"/>
      <c r="AK728" s="178"/>
      <c r="AL728" s="178"/>
      <c r="AM728" s="178"/>
      <c r="BH728" s="40" t="s">
        <v>58</v>
      </c>
      <c r="BK728" s="43">
        <v>70.712773465067045</v>
      </c>
      <c r="BL728" s="43">
        <v>27.711126793695602</v>
      </c>
      <c r="BM728" s="43">
        <v>0.91743119266055051</v>
      </c>
      <c r="BN728" s="43">
        <v>0.56457304163726185</v>
      </c>
      <c r="BO728" s="43">
        <v>9.4095506939543633E-2</v>
      </c>
    </row>
    <row r="729" spans="4:67" s="40" customFormat="1">
      <c r="D729" s="153"/>
      <c r="E729" s="153"/>
      <c r="F729" s="155" t="s">
        <v>59</v>
      </c>
      <c r="G729" s="155"/>
      <c r="H729" s="155"/>
      <c r="I729" s="155"/>
      <c r="J729" s="179">
        <f>BK729</f>
        <v>81.395348837209298</v>
      </c>
      <c r="K729" s="179"/>
      <c r="L729" s="179"/>
      <c r="M729" s="179"/>
      <c r="N729" s="179"/>
      <c r="O729" s="179"/>
      <c r="P729" s="179">
        <f>BL729</f>
        <v>18.604651162790699</v>
      </c>
      <c r="Q729" s="179"/>
      <c r="R729" s="179"/>
      <c r="S729" s="179"/>
      <c r="T729" s="179"/>
      <c r="U729" s="179"/>
      <c r="V729" s="179">
        <f>BM729</f>
        <v>0</v>
      </c>
      <c r="W729" s="179"/>
      <c r="X729" s="179"/>
      <c r="Y729" s="179"/>
      <c r="Z729" s="179"/>
      <c r="AA729" s="179"/>
      <c r="AB729" s="179">
        <f>BN729</f>
        <v>0</v>
      </c>
      <c r="AC729" s="179"/>
      <c r="AD729" s="179"/>
      <c r="AE729" s="179"/>
      <c r="AF729" s="179"/>
      <c r="AG729" s="179"/>
      <c r="AH729" s="179">
        <f>BO729</f>
        <v>0</v>
      </c>
      <c r="AI729" s="179"/>
      <c r="AJ729" s="179"/>
      <c r="AK729" s="179"/>
      <c r="AL729" s="179"/>
      <c r="AM729" s="179"/>
      <c r="BH729" s="40" t="s">
        <v>60</v>
      </c>
      <c r="BK729" s="43">
        <v>81.395348837209298</v>
      </c>
      <c r="BL729" s="43">
        <v>18.604651162790699</v>
      </c>
      <c r="BM729" s="43">
        <v>0</v>
      </c>
      <c r="BN729" s="43">
        <v>0</v>
      </c>
      <c r="BO729" s="43">
        <v>0</v>
      </c>
    </row>
    <row r="730" spans="4:67" s="40" customFormat="1" ht="15" customHeight="1">
      <c r="D730" s="27" t="s">
        <v>251</v>
      </c>
    </row>
    <row r="731" spans="4:67" s="40" customFormat="1" ht="9.75" customHeight="1">
      <c r="D731" s="116"/>
      <c r="E731" s="117"/>
      <c r="F731" s="117"/>
      <c r="G731" s="117"/>
      <c r="H731" s="117"/>
      <c r="I731" s="118"/>
      <c r="J731" s="147">
        <v>1</v>
      </c>
      <c r="K731" s="147"/>
      <c r="L731" s="147"/>
      <c r="M731" s="147"/>
      <c r="N731" s="147"/>
      <c r="O731" s="147"/>
      <c r="P731" s="147">
        <v>2</v>
      </c>
      <c r="Q731" s="147"/>
      <c r="R731" s="147"/>
      <c r="S731" s="147"/>
      <c r="T731" s="147"/>
      <c r="U731" s="147"/>
      <c r="V731" s="147">
        <v>3</v>
      </c>
      <c r="W731" s="147"/>
      <c r="X731" s="147"/>
      <c r="Y731" s="147"/>
      <c r="Z731" s="147"/>
      <c r="AA731" s="147"/>
      <c r="AB731" s="147">
        <v>4</v>
      </c>
      <c r="AC731" s="147"/>
      <c r="AD731" s="147"/>
      <c r="AE731" s="147"/>
      <c r="AF731" s="147"/>
      <c r="AG731" s="147"/>
      <c r="AH731" s="147"/>
      <c r="AI731" s="147"/>
      <c r="AJ731" s="147"/>
      <c r="AK731" s="147"/>
      <c r="AL731" s="147"/>
      <c r="AM731" s="147"/>
    </row>
    <row r="732" spans="4:67" s="40" customFormat="1" ht="22.5" customHeight="1">
      <c r="D732" s="119"/>
      <c r="E732" s="120"/>
      <c r="F732" s="120"/>
      <c r="G732" s="120"/>
      <c r="H732" s="120"/>
      <c r="I732" s="121"/>
      <c r="J732" s="177" t="s">
        <v>252</v>
      </c>
      <c r="K732" s="177"/>
      <c r="L732" s="177"/>
      <c r="M732" s="177"/>
      <c r="N732" s="177"/>
      <c r="O732" s="177"/>
      <c r="P732" s="177" t="s">
        <v>253</v>
      </c>
      <c r="Q732" s="177"/>
      <c r="R732" s="177"/>
      <c r="S732" s="177"/>
      <c r="T732" s="177"/>
      <c r="U732" s="177"/>
      <c r="V732" s="177" t="s">
        <v>254</v>
      </c>
      <c r="W732" s="177"/>
      <c r="X732" s="177"/>
      <c r="Y732" s="177"/>
      <c r="Z732" s="177"/>
      <c r="AA732" s="177"/>
      <c r="AB732" s="177" t="s">
        <v>255</v>
      </c>
      <c r="AC732" s="177"/>
      <c r="AD732" s="177"/>
      <c r="AE732" s="177"/>
      <c r="AF732" s="177"/>
      <c r="AG732" s="177"/>
      <c r="AH732" s="177" t="s">
        <v>12</v>
      </c>
      <c r="AI732" s="177"/>
      <c r="AJ732" s="177"/>
      <c r="AK732" s="177"/>
      <c r="AL732" s="177"/>
      <c r="AM732" s="177"/>
      <c r="BK732" s="40">
        <v>1</v>
      </c>
      <c r="BL732" s="40">
        <v>2</v>
      </c>
      <c r="BM732" s="40">
        <v>3</v>
      </c>
      <c r="BN732" s="40">
        <v>4</v>
      </c>
      <c r="BO732" s="40">
        <v>0</v>
      </c>
    </row>
    <row r="733" spans="4:67" s="40" customFormat="1">
      <c r="D733" s="153" t="s">
        <v>15</v>
      </c>
      <c r="E733" s="153"/>
      <c r="F733" s="154" t="s">
        <v>57</v>
      </c>
      <c r="G733" s="154"/>
      <c r="H733" s="154"/>
      <c r="I733" s="154"/>
      <c r="J733" s="178">
        <f>BK733</f>
        <v>83.305268222275672</v>
      </c>
      <c r="K733" s="178"/>
      <c r="L733" s="178"/>
      <c r="M733" s="178"/>
      <c r="N733" s="178"/>
      <c r="O733" s="178"/>
      <c r="P733" s="178">
        <f>BL733</f>
        <v>11.354342073610777</v>
      </c>
      <c r="Q733" s="178"/>
      <c r="R733" s="178"/>
      <c r="S733" s="178"/>
      <c r="T733" s="178"/>
      <c r="U733" s="178"/>
      <c r="V733" s="178">
        <f>BM733</f>
        <v>3.921096944912196</v>
      </c>
      <c r="W733" s="178"/>
      <c r="X733" s="178"/>
      <c r="Y733" s="178"/>
      <c r="Z733" s="178"/>
      <c r="AA733" s="178"/>
      <c r="AB733" s="178">
        <f>BN733</f>
        <v>1.3711811402453693</v>
      </c>
      <c r="AC733" s="178"/>
      <c r="AD733" s="178"/>
      <c r="AE733" s="178"/>
      <c r="AF733" s="178"/>
      <c r="AG733" s="178"/>
      <c r="AH733" s="178">
        <f>BO733</f>
        <v>4.8111618955977868E-2</v>
      </c>
      <c r="AI733" s="178"/>
      <c r="AJ733" s="178"/>
      <c r="AK733" s="178"/>
      <c r="AL733" s="178"/>
      <c r="AM733" s="178"/>
      <c r="BG733" s="40">
        <v>127</v>
      </c>
      <c r="BH733" s="40" t="s">
        <v>58</v>
      </c>
      <c r="BK733" s="43">
        <v>83.305268222275672</v>
      </c>
      <c r="BL733" s="43">
        <v>11.354342073610777</v>
      </c>
      <c r="BM733" s="43">
        <v>3.921096944912196</v>
      </c>
      <c r="BN733" s="43">
        <v>1.3711811402453693</v>
      </c>
      <c r="BO733" s="43">
        <v>4.8111618955977868E-2</v>
      </c>
    </row>
    <row r="734" spans="4:67" s="40" customFormat="1">
      <c r="D734" s="153"/>
      <c r="E734" s="153"/>
      <c r="F734" s="155" t="s">
        <v>59</v>
      </c>
      <c r="G734" s="155"/>
      <c r="H734" s="155"/>
      <c r="I734" s="155"/>
      <c r="J734" s="179">
        <f>BK734</f>
        <v>87.628865979381445</v>
      </c>
      <c r="K734" s="179"/>
      <c r="L734" s="179"/>
      <c r="M734" s="179"/>
      <c r="N734" s="179"/>
      <c r="O734" s="179"/>
      <c r="P734" s="179">
        <f>BL734</f>
        <v>10.309278350515463</v>
      </c>
      <c r="Q734" s="179"/>
      <c r="R734" s="179"/>
      <c r="S734" s="179"/>
      <c r="T734" s="179"/>
      <c r="U734" s="179"/>
      <c r="V734" s="179">
        <f>BM734</f>
        <v>2.0618556701030926</v>
      </c>
      <c r="W734" s="179"/>
      <c r="X734" s="179"/>
      <c r="Y734" s="179"/>
      <c r="Z734" s="179"/>
      <c r="AA734" s="179"/>
      <c r="AB734" s="179">
        <f>BN734</f>
        <v>0</v>
      </c>
      <c r="AC734" s="179"/>
      <c r="AD734" s="179"/>
      <c r="AE734" s="179"/>
      <c r="AF734" s="179"/>
      <c r="AG734" s="179"/>
      <c r="AH734" s="179">
        <f>BO734</f>
        <v>0</v>
      </c>
      <c r="AI734" s="179"/>
      <c r="AJ734" s="179"/>
      <c r="AK734" s="179"/>
      <c r="AL734" s="179"/>
      <c r="AM734" s="179"/>
      <c r="BH734" s="40" t="s">
        <v>60</v>
      </c>
      <c r="BK734" s="43">
        <v>87.628865979381445</v>
      </c>
      <c r="BL734" s="43">
        <v>10.309278350515463</v>
      </c>
      <c r="BM734" s="43">
        <v>2.0618556701030926</v>
      </c>
      <c r="BN734" s="43">
        <v>0</v>
      </c>
      <c r="BO734" s="43">
        <v>0</v>
      </c>
    </row>
    <row r="735" spans="4:67" s="40" customFormat="1" ht="13.5" customHeight="1">
      <c r="D735" s="153" t="s">
        <v>17</v>
      </c>
      <c r="E735" s="153"/>
      <c r="F735" s="154" t="s">
        <v>57</v>
      </c>
      <c r="G735" s="154"/>
      <c r="H735" s="154"/>
      <c r="I735" s="154"/>
      <c r="J735" s="178">
        <f>BK735</f>
        <v>83.180428134556578</v>
      </c>
      <c r="K735" s="178"/>
      <c r="L735" s="178"/>
      <c r="M735" s="178"/>
      <c r="N735" s="178"/>
      <c r="O735" s="178"/>
      <c r="P735" s="178">
        <f>BL735</f>
        <v>11.291460832745237</v>
      </c>
      <c r="Q735" s="178"/>
      <c r="R735" s="178"/>
      <c r="S735" s="178"/>
      <c r="T735" s="178"/>
      <c r="U735" s="178"/>
      <c r="V735" s="178">
        <f>BM735</f>
        <v>3.9990590449306045</v>
      </c>
      <c r="W735" s="178"/>
      <c r="X735" s="178"/>
      <c r="Y735" s="178"/>
      <c r="Z735" s="178"/>
      <c r="AA735" s="178"/>
      <c r="AB735" s="178">
        <f>BN735</f>
        <v>1.5055281110326981</v>
      </c>
      <c r="AC735" s="178"/>
      <c r="AD735" s="178"/>
      <c r="AE735" s="178"/>
      <c r="AF735" s="178"/>
      <c r="AG735" s="178"/>
      <c r="AH735" s="178">
        <f>BO735</f>
        <v>2.3523876734885908E-2</v>
      </c>
      <c r="AI735" s="178"/>
      <c r="AJ735" s="178"/>
      <c r="AK735" s="178"/>
      <c r="AL735" s="178"/>
      <c r="AM735" s="178"/>
      <c r="BH735" s="40" t="s">
        <v>58</v>
      </c>
      <c r="BK735" s="43">
        <v>83.180428134556578</v>
      </c>
      <c r="BL735" s="43">
        <v>11.291460832745237</v>
      </c>
      <c r="BM735" s="43">
        <v>3.9990590449306045</v>
      </c>
      <c r="BN735" s="43">
        <v>1.5055281110326981</v>
      </c>
      <c r="BO735" s="43">
        <v>2.3523876734885908E-2</v>
      </c>
    </row>
    <row r="736" spans="4:67" s="40" customFormat="1">
      <c r="D736" s="153"/>
      <c r="E736" s="153"/>
      <c r="F736" s="155" t="s">
        <v>59</v>
      </c>
      <c r="G736" s="155"/>
      <c r="H736" s="155"/>
      <c r="I736" s="155"/>
      <c r="J736" s="179">
        <f>BK736</f>
        <v>86.04651162790698</v>
      </c>
      <c r="K736" s="179"/>
      <c r="L736" s="179"/>
      <c r="M736" s="179"/>
      <c r="N736" s="179"/>
      <c r="O736" s="179"/>
      <c r="P736" s="179">
        <f>BL736</f>
        <v>10.465116279069768</v>
      </c>
      <c r="Q736" s="179"/>
      <c r="R736" s="179"/>
      <c r="S736" s="179"/>
      <c r="T736" s="179"/>
      <c r="U736" s="179"/>
      <c r="V736" s="179">
        <f>BM736</f>
        <v>2.3255813953488373</v>
      </c>
      <c r="W736" s="179"/>
      <c r="X736" s="179"/>
      <c r="Y736" s="179"/>
      <c r="Z736" s="179"/>
      <c r="AA736" s="179"/>
      <c r="AB736" s="179">
        <f>BN736</f>
        <v>1.1627906976744187</v>
      </c>
      <c r="AC736" s="179"/>
      <c r="AD736" s="179"/>
      <c r="AE736" s="179"/>
      <c r="AF736" s="179"/>
      <c r="AG736" s="179"/>
      <c r="AH736" s="179">
        <f>BO736</f>
        <v>0</v>
      </c>
      <c r="AI736" s="179"/>
      <c r="AJ736" s="179"/>
      <c r="AK736" s="179"/>
      <c r="AL736" s="179"/>
      <c r="AM736" s="179"/>
      <c r="BH736" s="40" t="s">
        <v>60</v>
      </c>
      <c r="BK736" s="43">
        <v>86.04651162790698</v>
      </c>
      <c r="BL736" s="43">
        <v>10.465116279069768</v>
      </c>
      <c r="BM736" s="43">
        <v>2.3255813953488373</v>
      </c>
      <c r="BN736" s="43">
        <v>1.1627906976744187</v>
      </c>
      <c r="BO736" s="43">
        <v>0</v>
      </c>
    </row>
    <row r="737" spans="2:67" s="40" customFormat="1" ht="15" customHeight="1">
      <c r="D737" s="27" t="s">
        <v>256</v>
      </c>
    </row>
    <row r="738" spans="2:67" s="40" customFormat="1" ht="9.75" customHeight="1">
      <c r="D738" s="116"/>
      <c r="E738" s="117"/>
      <c r="F738" s="117"/>
      <c r="G738" s="117"/>
      <c r="H738" s="117"/>
      <c r="I738" s="118"/>
      <c r="J738" s="147">
        <v>1</v>
      </c>
      <c r="K738" s="147"/>
      <c r="L738" s="147"/>
      <c r="M738" s="147"/>
      <c r="N738" s="147"/>
      <c r="O738" s="147"/>
      <c r="P738" s="147">
        <v>2</v>
      </c>
      <c r="Q738" s="147"/>
      <c r="R738" s="147"/>
      <c r="S738" s="147"/>
      <c r="T738" s="147"/>
      <c r="U738" s="147"/>
      <c r="V738" s="147">
        <v>3</v>
      </c>
      <c r="W738" s="147"/>
      <c r="X738" s="147"/>
      <c r="Y738" s="147"/>
      <c r="Z738" s="147"/>
      <c r="AA738" s="147"/>
      <c r="AB738" s="147">
        <v>4</v>
      </c>
      <c r="AC738" s="147"/>
      <c r="AD738" s="147"/>
      <c r="AE738" s="147"/>
      <c r="AF738" s="147"/>
      <c r="AG738" s="147"/>
      <c r="AH738" s="147"/>
      <c r="AI738" s="147"/>
      <c r="AJ738" s="147"/>
      <c r="AK738" s="147"/>
      <c r="AL738" s="147"/>
      <c r="AM738" s="147"/>
    </row>
    <row r="739" spans="2:67" s="40" customFormat="1" ht="22.5" customHeight="1">
      <c r="D739" s="119"/>
      <c r="E739" s="120"/>
      <c r="F739" s="120"/>
      <c r="G739" s="120"/>
      <c r="H739" s="120"/>
      <c r="I739" s="121"/>
      <c r="J739" s="104" t="s">
        <v>257</v>
      </c>
      <c r="K739" s="105"/>
      <c r="L739" s="105"/>
      <c r="M739" s="105"/>
      <c r="N739" s="105"/>
      <c r="O739" s="106"/>
      <c r="P739" s="104" t="s">
        <v>258</v>
      </c>
      <c r="Q739" s="105"/>
      <c r="R739" s="105"/>
      <c r="S739" s="105"/>
      <c r="T739" s="105"/>
      <c r="U739" s="106"/>
      <c r="V739" s="104" t="s">
        <v>259</v>
      </c>
      <c r="W739" s="105"/>
      <c r="X739" s="105"/>
      <c r="Y739" s="105"/>
      <c r="Z739" s="105"/>
      <c r="AA739" s="106"/>
      <c r="AB739" s="104" t="s">
        <v>260</v>
      </c>
      <c r="AC739" s="105"/>
      <c r="AD739" s="105"/>
      <c r="AE739" s="105"/>
      <c r="AF739" s="105"/>
      <c r="AG739" s="106"/>
      <c r="AH739" s="177" t="s">
        <v>12</v>
      </c>
      <c r="AI739" s="177"/>
      <c r="AJ739" s="177"/>
      <c r="AK739" s="177"/>
      <c r="AL739" s="177"/>
      <c r="AM739" s="177"/>
      <c r="BK739" s="40">
        <v>1</v>
      </c>
      <c r="BL739" s="40">
        <v>2</v>
      </c>
      <c r="BM739" s="40">
        <v>3</v>
      </c>
      <c r="BN739" s="40">
        <v>4</v>
      </c>
      <c r="BO739" s="40">
        <v>0</v>
      </c>
    </row>
    <row r="740" spans="2:67" s="40" customFormat="1">
      <c r="D740" s="153" t="s">
        <v>15</v>
      </c>
      <c r="E740" s="153"/>
      <c r="F740" s="154" t="s">
        <v>57</v>
      </c>
      <c r="G740" s="154"/>
      <c r="H740" s="154"/>
      <c r="I740" s="154"/>
      <c r="J740" s="178">
        <f>BK740</f>
        <v>51.238874188116434</v>
      </c>
      <c r="K740" s="178"/>
      <c r="L740" s="178"/>
      <c r="M740" s="178"/>
      <c r="N740" s="178"/>
      <c r="O740" s="178"/>
      <c r="P740" s="178">
        <f>BL740</f>
        <v>34.159249458744284</v>
      </c>
      <c r="Q740" s="178"/>
      <c r="R740" s="178"/>
      <c r="S740" s="178"/>
      <c r="T740" s="178"/>
      <c r="U740" s="178"/>
      <c r="V740" s="178">
        <f>BM740</f>
        <v>9.7185470291075298</v>
      </c>
      <c r="W740" s="178"/>
      <c r="X740" s="178"/>
      <c r="Y740" s="178"/>
      <c r="Z740" s="178"/>
      <c r="AA740" s="178"/>
      <c r="AB740" s="178">
        <f>BN740</f>
        <v>4.7630502766418088</v>
      </c>
      <c r="AC740" s="178"/>
      <c r="AD740" s="178"/>
      <c r="AE740" s="178"/>
      <c r="AF740" s="178"/>
      <c r="AG740" s="178"/>
      <c r="AH740" s="178">
        <f>BO740</f>
        <v>0.12027904738994466</v>
      </c>
      <c r="AI740" s="178"/>
      <c r="AJ740" s="178"/>
      <c r="AK740" s="178"/>
      <c r="AL740" s="178"/>
      <c r="AM740" s="178"/>
      <c r="BG740" s="40">
        <v>128</v>
      </c>
      <c r="BH740" s="40" t="s">
        <v>58</v>
      </c>
      <c r="BK740" s="43">
        <v>51.238874188116434</v>
      </c>
      <c r="BL740" s="43">
        <v>34.159249458744284</v>
      </c>
      <c r="BM740" s="43">
        <v>9.7185470291075298</v>
      </c>
      <c r="BN740" s="43">
        <v>4.7630502766418088</v>
      </c>
      <c r="BO740" s="43">
        <v>0.12027904738994466</v>
      </c>
    </row>
    <row r="741" spans="2:67" s="40" customFormat="1">
      <c r="D741" s="153"/>
      <c r="E741" s="153"/>
      <c r="F741" s="155" t="s">
        <v>59</v>
      </c>
      <c r="G741" s="155"/>
      <c r="H741" s="155"/>
      <c r="I741" s="155"/>
      <c r="J741" s="179">
        <f>BK741</f>
        <v>60.824742268041234</v>
      </c>
      <c r="K741" s="179"/>
      <c r="L741" s="179"/>
      <c r="M741" s="179"/>
      <c r="N741" s="179"/>
      <c r="O741" s="179"/>
      <c r="P741" s="179">
        <f>BL741</f>
        <v>28.865979381443296</v>
      </c>
      <c r="Q741" s="179"/>
      <c r="R741" s="179"/>
      <c r="S741" s="179"/>
      <c r="T741" s="179"/>
      <c r="U741" s="179"/>
      <c r="V741" s="179">
        <f>BM741</f>
        <v>6.1855670103092786</v>
      </c>
      <c r="W741" s="179"/>
      <c r="X741" s="179"/>
      <c r="Y741" s="179"/>
      <c r="Z741" s="179"/>
      <c r="AA741" s="179"/>
      <c r="AB741" s="179">
        <f>BN741</f>
        <v>4.1237113402061851</v>
      </c>
      <c r="AC741" s="179"/>
      <c r="AD741" s="179"/>
      <c r="AE741" s="179"/>
      <c r="AF741" s="179"/>
      <c r="AG741" s="179"/>
      <c r="AH741" s="179">
        <f>BO741</f>
        <v>0</v>
      </c>
      <c r="AI741" s="179"/>
      <c r="AJ741" s="179"/>
      <c r="AK741" s="179"/>
      <c r="AL741" s="179"/>
      <c r="AM741" s="179"/>
      <c r="BH741" s="40" t="s">
        <v>60</v>
      </c>
      <c r="BK741" s="43">
        <v>60.824742268041234</v>
      </c>
      <c r="BL741" s="43">
        <v>28.865979381443296</v>
      </c>
      <c r="BM741" s="43">
        <v>6.1855670103092786</v>
      </c>
      <c r="BN741" s="43">
        <v>4.1237113402061851</v>
      </c>
      <c r="BO741" s="43">
        <v>0</v>
      </c>
    </row>
    <row r="742" spans="2:67" s="40" customFormat="1">
      <c r="D742" s="153" t="s">
        <v>17</v>
      </c>
      <c r="E742" s="153"/>
      <c r="F742" s="154" t="s">
        <v>57</v>
      </c>
      <c r="G742" s="154"/>
      <c r="H742" s="154"/>
      <c r="I742" s="154"/>
      <c r="J742" s="178">
        <f>BK742</f>
        <v>54.857680545753936</v>
      </c>
      <c r="K742" s="178"/>
      <c r="L742" s="178"/>
      <c r="M742" s="178"/>
      <c r="N742" s="178"/>
      <c r="O742" s="178"/>
      <c r="P742" s="178">
        <f>BL742</f>
        <v>33.098094565984475</v>
      </c>
      <c r="Q742" s="178"/>
      <c r="R742" s="178"/>
      <c r="S742" s="178"/>
      <c r="T742" s="178"/>
      <c r="U742" s="178"/>
      <c r="V742" s="178">
        <f>BM742</f>
        <v>7.7393554457774645</v>
      </c>
      <c r="W742" s="178"/>
      <c r="X742" s="178"/>
      <c r="Y742" s="178"/>
      <c r="Z742" s="178"/>
      <c r="AA742" s="178"/>
      <c r="AB742" s="178">
        <f>BN742</f>
        <v>4.2342978122794639</v>
      </c>
      <c r="AC742" s="178"/>
      <c r="AD742" s="178"/>
      <c r="AE742" s="178"/>
      <c r="AF742" s="178"/>
      <c r="AG742" s="178"/>
      <c r="AH742" s="178">
        <f>BO742</f>
        <v>7.0571630204657732E-2</v>
      </c>
      <c r="AI742" s="178"/>
      <c r="AJ742" s="178"/>
      <c r="AK742" s="178"/>
      <c r="AL742" s="178"/>
      <c r="AM742" s="178"/>
      <c r="BH742" s="40" t="s">
        <v>58</v>
      </c>
      <c r="BK742" s="43">
        <v>54.857680545753936</v>
      </c>
      <c r="BL742" s="43">
        <v>33.098094565984475</v>
      </c>
      <c r="BM742" s="43">
        <v>7.7393554457774645</v>
      </c>
      <c r="BN742" s="43">
        <v>4.2342978122794639</v>
      </c>
      <c r="BO742" s="43">
        <v>7.0571630204657732E-2</v>
      </c>
    </row>
    <row r="743" spans="2:67" s="40" customFormat="1">
      <c r="D743" s="153"/>
      <c r="E743" s="153"/>
      <c r="F743" s="155" t="s">
        <v>59</v>
      </c>
      <c r="G743" s="155"/>
      <c r="H743" s="155"/>
      <c r="I743" s="155"/>
      <c r="J743" s="179">
        <f>BK743</f>
        <v>59.302325581395351</v>
      </c>
      <c r="K743" s="179"/>
      <c r="L743" s="179"/>
      <c r="M743" s="179"/>
      <c r="N743" s="179"/>
      <c r="O743" s="179"/>
      <c r="P743" s="179">
        <f>BL743</f>
        <v>36.046511627906973</v>
      </c>
      <c r="Q743" s="179"/>
      <c r="R743" s="179"/>
      <c r="S743" s="179"/>
      <c r="T743" s="179"/>
      <c r="U743" s="179"/>
      <c r="V743" s="179">
        <f>BM743</f>
        <v>4.6511627906976747</v>
      </c>
      <c r="W743" s="179"/>
      <c r="X743" s="179"/>
      <c r="Y743" s="179"/>
      <c r="Z743" s="179"/>
      <c r="AA743" s="179"/>
      <c r="AB743" s="179">
        <f>BN743</f>
        <v>0</v>
      </c>
      <c r="AC743" s="179"/>
      <c r="AD743" s="179"/>
      <c r="AE743" s="179"/>
      <c r="AF743" s="179"/>
      <c r="AG743" s="179"/>
      <c r="AH743" s="179">
        <f>BO743</f>
        <v>0</v>
      </c>
      <c r="AI743" s="179"/>
      <c r="AJ743" s="179"/>
      <c r="AK743" s="179"/>
      <c r="AL743" s="179"/>
      <c r="AM743" s="179"/>
      <c r="BH743" s="40" t="s">
        <v>60</v>
      </c>
      <c r="BK743" s="43">
        <v>59.302325581395351</v>
      </c>
      <c r="BL743" s="43">
        <v>36.046511627906973</v>
      </c>
      <c r="BM743" s="43">
        <v>4.6511627906976747</v>
      </c>
      <c r="BN743" s="43">
        <v>0</v>
      </c>
      <c r="BO743" s="43">
        <v>0</v>
      </c>
    </row>
    <row r="744" spans="2:67" s="29" customFormat="1">
      <c r="D744" s="45"/>
      <c r="E744" s="45"/>
      <c r="F744" s="45"/>
      <c r="G744" s="45"/>
      <c r="H744" s="45"/>
      <c r="I744" s="45"/>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BK744" s="46"/>
      <c r="BL744" s="46"/>
      <c r="BM744" s="46"/>
      <c r="BN744" s="46"/>
      <c r="BO744" s="46"/>
    </row>
    <row r="745" spans="2:67" ht="15" customHeight="1">
      <c r="B745" s="29"/>
      <c r="C745" s="29"/>
      <c r="D745" s="27" t="s">
        <v>261</v>
      </c>
      <c r="E745" s="28"/>
      <c r="F745" s="28"/>
      <c r="G745" s="28"/>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K745" s="22"/>
    </row>
    <row r="746" spans="2:67" ht="9.75" customHeight="1">
      <c r="D746" s="72"/>
      <c r="E746" s="73"/>
      <c r="F746" s="73"/>
      <c r="G746" s="73"/>
      <c r="H746" s="73"/>
      <c r="I746" s="74"/>
      <c r="J746" s="78" t="s">
        <v>6</v>
      </c>
      <c r="K746" s="79"/>
      <c r="L746" s="79"/>
      <c r="M746" s="80"/>
      <c r="N746" s="78" t="s">
        <v>7</v>
      </c>
      <c r="O746" s="79"/>
      <c r="P746" s="79"/>
      <c r="Q746" s="80"/>
      <c r="R746" s="65">
        <v>1</v>
      </c>
      <c r="S746" s="66"/>
      <c r="T746" s="66"/>
      <c r="U746" s="67"/>
      <c r="V746" s="65">
        <v>2</v>
      </c>
      <c r="W746" s="66"/>
      <c r="X746" s="66"/>
      <c r="Y746" s="67"/>
      <c r="Z746" s="65">
        <v>3</v>
      </c>
      <c r="AA746" s="66"/>
      <c r="AB746" s="66"/>
      <c r="AC746" s="67"/>
      <c r="AD746" s="65">
        <v>4</v>
      </c>
      <c r="AE746" s="66"/>
      <c r="AF746" s="66"/>
      <c r="AG746" s="67"/>
      <c r="AH746" s="65"/>
      <c r="AI746" s="66"/>
      <c r="AJ746" s="66"/>
      <c r="AK746" s="67"/>
    </row>
    <row r="747" spans="2:67" ht="22.5" customHeight="1">
      <c r="D747" s="75"/>
      <c r="E747" s="76"/>
      <c r="F747" s="76"/>
      <c r="G747" s="76"/>
      <c r="H747" s="76"/>
      <c r="I747" s="77"/>
      <c r="J747" s="81"/>
      <c r="K747" s="82"/>
      <c r="L747" s="82"/>
      <c r="M747" s="83"/>
      <c r="N747" s="81"/>
      <c r="O747" s="82"/>
      <c r="P747" s="82"/>
      <c r="Q747" s="83"/>
      <c r="R747" s="68" t="s">
        <v>66</v>
      </c>
      <c r="S747" s="69"/>
      <c r="T747" s="69"/>
      <c r="U747" s="70"/>
      <c r="V747" s="68" t="s">
        <v>67</v>
      </c>
      <c r="W747" s="69"/>
      <c r="X747" s="69"/>
      <c r="Y747" s="70"/>
      <c r="Z747" s="68" t="s">
        <v>68</v>
      </c>
      <c r="AA747" s="69"/>
      <c r="AB747" s="69"/>
      <c r="AC747" s="70"/>
      <c r="AD747" s="68" t="s">
        <v>69</v>
      </c>
      <c r="AE747" s="69"/>
      <c r="AF747" s="69"/>
      <c r="AG747" s="70"/>
      <c r="AH747" s="68" t="s">
        <v>12</v>
      </c>
      <c r="AI747" s="69"/>
      <c r="AJ747" s="69"/>
      <c r="AK747" s="70"/>
      <c r="BI747" s="5" t="s">
        <v>13</v>
      </c>
      <c r="BJ747" s="2" t="s">
        <v>14</v>
      </c>
      <c r="BK747" s="2">
        <v>1</v>
      </c>
      <c r="BL747" s="2">
        <v>2</v>
      </c>
      <c r="BM747" s="2">
        <v>3</v>
      </c>
      <c r="BN747" s="2">
        <v>4</v>
      </c>
      <c r="BO747" s="2">
        <v>0</v>
      </c>
    </row>
    <row r="748" spans="2:67">
      <c r="D748" s="98" t="s">
        <v>15</v>
      </c>
      <c r="E748" s="99"/>
      <c r="F748" s="99"/>
      <c r="G748" s="99"/>
      <c r="H748" s="99"/>
      <c r="I748" s="100"/>
      <c r="J748" s="93">
        <f>BI748</f>
        <v>67.115708443589128</v>
      </c>
      <c r="K748" s="93"/>
      <c r="L748" s="93"/>
      <c r="M748" s="93"/>
      <c r="N748" s="93">
        <f>BJ748</f>
        <v>68.041237113402062</v>
      </c>
      <c r="O748" s="93"/>
      <c r="P748" s="93"/>
      <c r="Q748" s="93"/>
      <c r="R748" s="93">
        <f>BK748</f>
        <v>50.515463917525771</v>
      </c>
      <c r="S748" s="93"/>
      <c r="T748" s="93"/>
      <c r="U748" s="93"/>
      <c r="V748" s="93">
        <f>BL748</f>
        <v>17.525773195876287</v>
      </c>
      <c r="W748" s="93"/>
      <c r="X748" s="93"/>
      <c r="Y748" s="93"/>
      <c r="Z748" s="93">
        <f>BM748</f>
        <v>17.525773195876287</v>
      </c>
      <c r="AA748" s="93"/>
      <c r="AB748" s="93"/>
      <c r="AC748" s="93"/>
      <c r="AD748" s="93">
        <f>BN748</f>
        <v>14.432989690721648</v>
      </c>
      <c r="AE748" s="93"/>
      <c r="AF748" s="93"/>
      <c r="AG748" s="93"/>
      <c r="AH748" s="93">
        <f>BO748</f>
        <v>0</v>
      </c>
      <c r="AI748" s="93"/>
      <c r="AJ748" s="93"/>
      <c r="AK748" s="93"/>
      <c r="BG748" s="2">
        <v>129</v>
      </c>
      <c r="BH748" s="2" t="s">
        <v>16</v>
      </c>
      <c r="BI748" s="23">
        <v>67.115708443589128</v>
      </c>
      <c r="BJ748" s="23">
        <f>BK748+BL748</f>
        <v>68.041237113402062</v>
      </c>
      <c r="BK748" s="23">
        <v>50.515463917525771</v>
      </c>
      <c r="BL748" s="23">
        <v>17.525773195876287</v>
      </c>
      <c r="BM748" s="23">
        <v>17.525773195876287</v>
      </c>
      <c r="BN748" s="23">
        <v>14.432989690721648</v>
      </c>
      <c r="BO748" s="23">
        <v>0</v>
      </c>
    </row>
    <row r="749" spans="2:67">
      <c r="D749" s="94" t="s">
        <v>17</v>
      </c>
      <c r="E749" s="95"/>
      <c r="F749" s="95"/>
      <c r="G749" s="95"/>
      <c r="H749" s="95"/>
      <c r="I749" s="96"/>
      <c r="J749" s="97">
        <f>BI749</f>
        <v>68.689720065866851</v>
      </c>
      <c r="K749" s="97"/>
      <c r="L749" s="97"/>
      <c r="M749" s="97"/>
      <c r="N749" s="97">
        <f>IF(ISERROR(BJ749),"",BJ749)</f>
        <v>74.418604651162795</v>
      </c>
      <c r="O749" s="97"/>
      <c r="P749" s="97"/>
      <c r="Q749" s="97"/>
      <c r="R749" s="97">
        <f>BK749</f>
        <v>52.325581395348841</v>
      </c>
      <c r="S749" s="97"/>
      <c r="T749" s="97"/>
      <c r="U749" s="97"/>
      <c r="V749" s="97">
        <f>BL749</f>
        <v>22.093023255813954</v>
      </c>
      <c r="W749" s="97"/>
      <c r="X749" s="97"/>
      <c r="Y749" s="97"/>
      <c r="Z749" s="97">
        <f>BM749</f>
        <v>15.11627906976744</v>
      </c>
      <c r="AA749" s="97"/>
      <c r="AB749" s="97"/>
      <c r="AC749" s="97"/>
      <c r="AD749" s="97">
        <f>BN749</f>
        <v>10.465116279069768</v>
      </c>
      <c r="AE749" s="97"/>
      <c r="AF749" s="97"/>
      <c r="AG749" s="97"/>
      <c r="AH749" s="97">
        <f>BO749</f>
        <v>0</v>
      </c>
      <c r="AI749" s="97"/>
      <c r="AJ749" s="97"/>
      <c r="AK749" s="97"/>
      <c r="BH749" s="2" t="s">
        <v>18</v>
      </c>
      <c r="BI749" s="23">
        <v>68.689720065866851</v>
      </c>
      <c r="BJ749" s="23">
        <f>BK749+BL749</f>
        <v>74.418604651162795</v>
      </c>
      <c r="BK749" s="23">
        <v>52.325581395348841</v>
      </c>
      <c r="BL749" s="23">
        <v>22.093023255813954</v>
      </c>
      <c r="BM749" s="23">
        <v>15.11627906976744</v>
      </c>
      <c r="BN749" s="23">
        <v>10.465116279069768</v>
      </c>
      <c r="BO749" s="23">
        <v>0</v>
      </c>
    </row>
    <row r="750" spans="2:67" ht="15" customHeight="1">
      <c r="D750" s="27" t="s">
        <v>262</v>
      </c>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BI750" s="5" t="s">
        <v>13</v>
      </c>
      <c r="BJ750" s="2" t="s">
        <v>14</v>
      </c>
      <c r="BK750" s="2">
        <v>1</v>
      </c>
      <c r="BL750" s="2">
        <v>2</v>
      </c>
      <c r="BM750" s="2">
        <v>3</v>
      </c>
      <c r="BN750" s="2">
        <v>4</v>
      </c>
      <c r="BO750" s="2">
        <v>0</v>
      </c>
    </row>
    <row r="751" spans="2:67">
      <c r="D751" s="98" t="s">
        <v>15</v>
      </c>
      <c r="E751" s="99"/>
      <c r="F751" s="99"/>
      <c r="G751" s="99"/>
      <c r="H751" s="99"/>
      <c r="I751" s="100"/>
      <c r="J751" s="93">
        <f>BI751</f>
        <v>92.927592013471255</v>
      </c>
      <c r="K751" s="93"/>
      <c r="L751" s="93"/>
      <c r="M751" s="93"/>
      <c r="N751" s="93">
        <f>BJ751</f>
        <v>90.721649484536087</v>
      </c>
      <c r="O751" s="93"/>
      <c r="P751" s="93"/>
      <c r="Q751" s="93"/>
      <c r="R751" s="93">
        <f>BK751</f>
        <v>71.134020618556704</v>
      </c>
      <c r="S751" s="93"/>
      <c r="T751" s="93"/>
      <c r="U751" s="93"/>
      <c r="V751" s="93">
        <f>BL751</f>
        <v>19.587628865979383</v>
      </c>
      <c r="W751" s="93"/>
      <c r="X751" s="93"/>
      <c r="Y751" s="93"/>
      <c r="Z751" s="93">
        <f>BM751</f>
        <v>6.1855670103092786</v>
      </c>
      <c r="AA751" s="93"/>
      <c r="AB751" s="93"/>
      <c r="AC751" s="93"/>
      <c r="AD751" s="93">
        <f>BN751</f>
        <v>3.0927835051546393</v>
      </c>
      <c r="AE751" s="93"/>
      <c r="AF751" s="93"/>
      <c r="AG751" s="93"/>
      <c r="AH751" s="93">
        <f>BO751</f>
        <v>0</v>
      </c>
      <c r="AI751" s="93"/>
      <c r="AJ751" s="93"/>
      <c r="AK751" s="93"/>
      <c r="BG751" s="2">
        <v>130</v>
      </c>
      <c r="BH751" s="2" t="s">
        <v>16</v>
      </c>
      <c r="BI751" s="23">
        <v>92.927592013471255</v>
      </c>
      <c r="BJ751" s="23">
        <f>BK751+BL751</f>
        <v>90.721649484536087</v>
      </c>
      <c r="BK751" s="23">
        <v>71.134020618556704</v>
      </c>
      <c r="BL751" s="23">
        <v>19.587628865979383</v>
      </c>
      <c r="BM751" s="23">
        <v>6.1855670103092786</v>
      </c>
      <c r="BN751" s="23">
        <v>3.0927835051546393</v>
      </c>
      <c r="BO751" s="23">
        <v>0</v>
      </c>
    </row>
    <row r="752" spans="2:67">
      <c r="D752" s="94" t="s">
        <v>17</v>
      </c>
      <c r="E752" s="95"/>
      <c r="F752" s="95"/>
      <c r="G752" s="95"/>
      <c r="H752" s="95"/>
      <c r="I752" s="96"/>
      <c r="J752" s="97">
        <f>BI752</f>
        <v>92.778169842390028</v>
      </c>
      <c r="K752" s="97"/>
      <c r="L752" s="97"/>
      <c r="M752" s="97"/>
      <c r="N752" s="97">
        <f>IF(ISERROR(BJ752),"",BJ752)</f>
        <v>93.023255813953497</v>
      </c>
      <c r="O752" s="97"/>
      <c r="P752" s="97"/>
      <c r="Q752" s="97"/>
      <c r="R752" s="97">
        <f>BK752</f>
        <v>80.232558139534888</v>
      </c>
      <c r="S752" s="97"/>
      <c r="T752" s="97"/>
      <c r="U752" s="97"/>
      <c r="V752" s="97">
        <f>BL752</f>
        <v>12.790697674418606</v>
      </c>
      <c r="W752" s="97"/>
      <c r="X752" s="97"/>
      <c r="Y752" s="97"/>
      <c r="Z752" s="97">
        <f>BM752</f>
        <v>5.8139534883720927</v>
      </c>
      <c r="AA752" s="97"/>
      <c r="AB752" s="97"/>
      <c r="AC752" s="97"/>
      <c r="AD752" s="97">
        <f>BN752</f>
        <v>1.1627906976744187</v>
      </c>
      <c r="AE752" s="97"/>
      <c r="AF752" s="97"/>
      <c r="AG752" s="97"/>
      <c r="AH752" s="97">
        <f>BO752</f>
        <v>0</v>
      </c>
      <c r="AI752" s="97"/>
      <c r="AJ752" s="97"/>
      <c r="AK752" s="97"/>
      <c r="BH752" s="2" t="s">
        <v>18</v>
      </c>
      <c r="BI752" s="23">
        <v>92.778169842390028</v>
      </c>
      <c r="BJ752" s="23">
        <f>BK752+BL752</f>
        <v>93.023255813953497</v>
      </c>
      <c r="BK752" s="23">
        <v>80.232558139534888</v>
      </c>
      <c r="BL752" s="23">
        <v>12.790697674418606</v>
      </c>
      <c r="BM752" s="23">
        <v>5.8139534883720927</v>
      </c>
      <c r="BN752" s="23">
        <v>1.1627906976744187</v>
      </c>
      <c r="BO752" s="23">
        <v>0</v>
      </c>
    </row>
    <row r="753" spans="4:67" ht="15" customHeight="1">
      <c r="D753" s="27" t="s">
        <v>263</v>
      </c>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BI753" s="5" t="s">
        <v>13</v>
      </c>
      <c r="BJ753" s="2" t="s">
        <v>14</v>
      </c>
      <c r="BK753" s="2">
        <v>1</v>
      </c>
      <c r="BL753" s="2">
        <v>2</v>
      </c>
      <c r="BM753" s="2">
        <v>3</v>
      </c>
      <c r="BN753" s="2">
        <v>4</v>
      </c>
      <c r="BO753" s="2">
        <v>0</v>
      </c>
    </row>
    <row r="754" spans="4:67">
      <c r="D754" s="98" t="s">
        <v>15</v>
      </c>
      <c r="E754" s="99"/>
      <c r="F754" s="99"/>
      <c r="G754" s="99"/>
      <c r="H754" s="99"/>
      <c r="I754" s="100"/>
      <c r="J754" s="93">
        <f>BI754</f>
        <v>93.264373346163097</v>
      </c>
      <c r="K754" s="93"/>
      <c r="L754" s="93"/>
      <c r="M754" s="93"/>
      <c r="N754" s="93">
        <f>BJ754</f>
        <v>92.783505154639172</v>
      </c>
      <c r="O754" s="93"/>
      <c r="P754" s="93"/>
      <c r="Q754" s="93"/>
      <c r="R754" s="93">
        <f>BK754</f>
        <v>80.412371134020617</v>
      </c>
      <c r="S754" s="93"/>
      <c r="T754" s="93"/>
      <c r="U754" s="93"/>
      <c r="V754" s="93">
        <f>BL754</f>
        <v>12.371134020618557</v>
      </c>
      <c r="W754" s="93"/>
      <c r="X754" s="93"/>
      <c r="Y754" s="93"/>
      <c r="Z754" s="93">
        <f>BM754</f>
        <v>3.0927835051546393</v>
      </c>
      <c r="AA754" s="93"/>
      <c r="AB754" s="93"/>
      <c r="AC754" s="93"/>
      <c r="AD754" s="93">
        <f>BN754</f>
        <v>4.1237113402061851</v>
      </c>
      <c r="AE754" s="93"/>
      <c r="AF754" s="93"/>
      <c r="AG754" s="93"/>
      <c r="AH754" s="93">
        <f>BO754</f>
        <v>0</v>
      </c>
      <c r="AI754" s="93"/>
      <c r="AJ754" s="93"/>
      <c r="AK754" s="93"/>
      <c r="BG754" s="2">
        <v>131</v>
      </c>
      <c r="BH754" s="2" t="s">
        <v>16</v>
      </c>
      <c r="BI754" s="23">
        <v>93.264373346163097</v>
      </c>
      <c r="BJ754" s="23">
        <f>BK754+BL754</f>
        <v>92.783505154639172</v>
      </c>
      <c r="BK754" s="23">
        <v>80.412371134020617</v>
      </c>
      <c r="BL754" s="23">
        <v>12.371134020618557</v>
      </c>
      <c r="BM754" s="23">
        <v>3.0927835051546393</v>
      </c>
      <c r="BN754" s="23">
        <v>4.1237113402061851</v>
      </c>
      <c r="BO754" s="23">
        <v>0</v>
      </c>
    </row>
    <row r="755" spans="4:67">
      <c r="D755" s="94" t="s">
        <v>17</v>
      </c>
      <c r="E755" s="95"/>
      <c r="F755" s="95"/>
      <c r="G755" s="95"/>
      <c r="H755" s="95"/>
      <c r="I755" s="96"/>
      <c r="J755" s="97">
        <f>BI755</f>
        <v>94.09550693954364</v>
      </c>
      <c r="K755" s="97"/>
      <c r="L755" s="97"/>
      <c r="M755" s="97"/>
      <c r="N755" s="97">
        <f>IF(ISERROR(BJ755),"",BJ755)</f>
        <v>91.860465116279073</v>
      </c>
      <c r="O755" s="97"/>
      <c r="P755" s="97"/>
      <c r="Q755" s="97"/>
      <c r="R755" s="97">
        <f>BK755</f>
        <v>73.255813953488371</v>
      </c>
      <c r="S755" s="97"/>
      <c r="T755" s="97"/>
      <c r="U755" s="97"/>
      <c r="V755" s="97">
        <f>BL755</f>
        <v>18.604651162790699</v>
      </c>
      <c r="W755" s="97"/>
      <c r="X755" s="97"/>
      <c r="Y755" s="97"/>
      <c r="Z755" s="97">
        <f>BM755</f>
        <v>6.9767441860465116</v>
      </c>
      <c r="AA755" s="97"/>
      <c r="AB755" s="97"/>
      <c r="AC755" s="97"/>
      <c r="AD755" s="97">
        <f>BN755</f>
        <v>1.1627906976744187</v>
      </c>
      <c r="AE755" s="97"/>
      <c r="AF755" s="97"/>
      <c r="AG755" s="97"/>
      <c r="AH755" s="97">
        <f>BO755</f>
        <v>0</v>
      </c>
      <c r="AI755" s="97"/>
      <c r="AJ755" s="97"/>
      <c r="AK755" s="97"/>
      <c r="BH755" s="2" t="s">
        <v>18</v>
      </c>
      <c r="BI755" s="23">
        <v>94.09550693954364</v>
      </c>
      <c r="BJ755" s="23">
        <f>BK755+BL755</f>
        <v>91.860465116279073</v>
      </c>
      <c r="BK755" s="23">
        <v>73.255813953488371</v>
      </c>
      <c r="BL755" s="23">
        <v>18.604651162790699</v>
      </c>
      <c r="BM755" s="23">
        <v>6.9767441860465116</v>
      </c>
      <c r="BN755" s="23">
        <v>1.1627906976744187</v>
      </c>
      <c r="BO755" s="23">
        <v>0</v>
      </c>
    </row>
    <row r="756" spans="4:67" ht="15" customHeight="1">
      <c r="D756" s="27" t="s">
        <v>264</v>
      </c>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BI756" s="5" t="s">
        <v>13</v>
      </c>
      <c r="BJ756" s="2" t="s">
        <v>14</v>
      </c>
      <c r="BK756" s="2">
        <v>1</v>
      </c>
      <c r="BL756" s="2">
        <v>2</v>
      </c>
      <c r="BM756" s="2">
        <v>3</v>
      </c>
      <c r="BN756" s="2">
        <v>4</v>
      </c>
      <c r="BO756" s="2">
        <v>0</v>
      </c>
    </row>
    <row r="757" spans="4:67">
      <c r="D757" s="98" t="s">
        <v>15</v>
      </c>
      <c r="E757" s="99"/>
      <c r="F757" s="99"/>
      <c r="G757" s="99"/>
      <c r="H757" s="99"/>
      <c r="I757" s="100"/>
      <c r="J757" s="93">
        <f>BI757</f>
        <v>86.216021169112338</v>
      </c>
      <c r="K757" s="93"/>
      <c r="L757" s="93"/>
      <c r="M757" s="93"/>
      <c r="N757" s="93">
        <f>BJ757</f>
        <v>93.814432989690715</v>
      </c>
      <c r="O757" s="93"/>
      <c r="P757" s="93"/>
      <c r="Q757" s="93"/>
      <c r="R757" s="93">
        <f>BK757</f>
        <v>60.824742268041234</v>
      </c>
      <c r="S757" s="93"/>
      <c r="T757" s="93"/>
      <c r="U757" s="93"/>
      <c r="V757" s="93">
        <f>BL757</f>
        <v>32.989690721649481</v>
      </c>
      <c r="W757" s="93"/>
      <c r="X757" s="93"/>
      <c r="Y757" s="93"/>
      <c r="Z757" s="93">
        <f>BM757</f>
        <v>4.1237113402061851</v>
      </c>
      <c r="AA757" s="93"/>
      <c r="AB757" s="93"/>
      <c r="AC757" s="93"/>
      <c r="AD757" s="93">
        <f>BN757</f>
        <v>2.0618556701030926</v>
      </c>
      <c r="AE757" s="93"/>
      <c r="AF757" s="93"/>
      <c r="AG757" s="93"/>
      <c r="AH757" s="93">
        <f>BO757</f>
        <v>0</v>
      </c>
      <c r="AI757" s="93"/>
      <c r="AJ757" s="93"/>
      <c r="AK757" s="93"/>
      <c r="BG757" s="2">
        <v>132</v>
      </c>
      <c r="BH757" s="2" t="s">
        <v>16</v>
      </c>
      <c r="BI757" s="23">
        <v>86.216021169112338</v>
      </c>
      <c r="BJ757" s="23">
        <f>BK757+BL757</f>
        <v>93.814432989690715</v>
      </c>
      <c r="BK757" s="23">
        <v>60.824742268041234</v>
      </c>
      <c r="BL757" s="23">
        <v>32.989690721649481</v>
      </c>
      <c r="BM757" s="23">
        <v>4.1237113402061851</v>
      </c>
      <c r="BN757" s="23">
        <v>2.0618556701030926</v>
      </c>
      <c r="BO757" s="23">
        <v>0</v>
      </c>
    </row>
    <row r="758" spans="4:67">
      <c r="D758" s="94" t="s">
        <v>17</v>
      </c>
      <c r="E758" s="95"/>
      <c r="F758" s="95"/>
      <c r="G758" s="95"/>
      <c r="H758" s="95"/>
      <c r="I758" s="96"/>
      <c r="J758" s="97">
        <f>BI758</f>
        <v>88.637967537050116</v>
      </c>
      <c r="K758" s="97"/>
      <c r="L758" s="97"/>
      <c r="M758" s="97"/>
      <c r="N758" s="97">
        <f>IF(ISERROR(BJ758),"",BJ758)</f>
        <v>90.697674418604649</v>
      </c>
      <c r="O758" s="97"/>
      <c r="P758" s="97"/>
      <c r="Q758" s="97"/>
      <c r="R758" s="97">
        <f>BK758</f>
        <v>53.488372093023251</v>
      </c>
      <c r="S758" s="97"/>
      <c r="T758" s="97"/>
      <c r="U758" s="97"/>
      <c r="V758" s="97">
        <f>BL758</f>
        <v>37.209302325581397</v>
      </c>
      <c r="W758" s="97"/>
      <c r="X758" s="97"/>
      <c r="Y758" s="97"/>
      <c r="Z758" s="97">
        <f>BM758</f>
        <v>8.1395348837209305</v>
      </c>
      <c r="AA758" s="97"/>
      <c r="AB758" s="97"/>
      <c r="AC758" s="97"/>
      <c r="AD758" s="97">
        <f>BN758</f>
        <v>1.1627906976744187</v>
      </c>
      <c r="AE758" s="97"/>
      <c r="AF758" s="97"/>
      <c r="AG758" s="97"/>
      <c r="AH758" s="97">
        <f>BO758</f>
        <v>0</v>
      </c>
      <c r="AI758" s="97"/>
      <c r="AJ758" s="97"/>
      <c r="AK758" s="97"/>
      <c r="BH758" s="2" t="s">
        <v>18</v>
      </c>
      <c r="BI758" s="23">
        <v>88.637967537050116</v>
      </c>
      <c r="BJ758" s="23">
        <f>BK758+BL758</f>
        <v>90.697674418604649</v>
      </c>
      <c r="BK758" s="23">
        <v>53.488372093023251</v>
      </c>
      <c r="BL758" s="23">
        <v>37.209302325581397</v>
      </c>
      <c r="BM758" s="23">
        <v>8.1395348837209305</v>
      </c>
      <c r="BN758" s="23">
        <v>1.1627906976744187</v>
      </c>
      <c r="BO758" s="23">
        <v>0</v>
      </c>
    </row>
    <row r="759" spans="4:67" ht="15" customHeight="1">
      <c r="D759" s="27" t="s">
        <v>265</v>
      </c>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BI759" s="5" t="s">
        <v>13</v>
      </c>
      <c r="BJ759" s="2" t="s">
        <v>14</v>
      </c>
      <c r="BK759" s="2">
        <v>1</v>
      </c>
      <c r="BL759" s="2">
        <v>2</v>
      </c>
      <c r="BM759" s="2">
        <v>3</v>
      </c>
      <c r="BN759" s="2">
        <v>4</v>
      </c>
      <c r="BO759" s="2">
        <v>0</v>
      </c>
    </row>
    <row r="760" spans="4:67">
      <c r="D760" s="98" t="s">
        <v>15</v>
      </c>
      <c r="E760" s="99"/>
      <c r="F760" s="99"/>
      <c r="G760" s="99"/>
      <c r="H760" s="99"/>
      <c r="I760" s="100"/>
      <c r="J760" s="93">
        <f>BI760</f>
        <v>96.487851816213606</v>
      </c>
      <c r="K760" s="93"/>
      <c r="L760" s="93"/>
      <c r="M760" s="93"/>
      <c r="N760" s="93">
        <f>BJ760</f>
        <v>97.938144329896915</v>
      </c>
      <c r="O760" s="93"/>
      <c r="P760" s="93"/>
      <c r="Q760" s="93"/>
      <c r="R760" s="93">
        <f>BK760</f>
        <v>90.721649484536087</v>
      </c>
      <c r="S760" s="93"/>
      <c r="T760" s="93"/>
      <c r="U760" s="93"/>
      <c r="V760" s="93">
        <f>BL760</f>
        <v>7.216494845360824</v>
      </c>
      <c r="W760" s="93"/>
      <c r="X760" s="93"/>
      <c r="Y760" s="93"/>
      <c r="Z760" s="93">
        <f>BM760</f>
        <v>1.0309278350515463</v>
      </c>
      <c r="AA760" s="93"/>
      <c r="AB760" s="93"/>
      <c r="AC760" s="93"/>
      <c r="AD760" s="93">
        <f>BN760</f>
        <v>1.0309278350515463</v>
      </c>
      <c r="AE760" s="93"/>
      <c r="AF760" s="93"/>
      <c r="AG760" s="93"/>
      <c r="AH760" s="93">
        <f>BO760</f>
        <v>0</v>
      </c>
      <c r="AI760" s="93"/>
      <c r="AJ760" s="93"/>
      <c r="AK760" s="93"/>
      <c r="BG760" s="2">
        <v>133</v>
      </c>
      <c r="BH760" s="2" t="s">
        <v>16</v>
      </c>
      <c r="BI760" s="23">
        <v>96.487851816213606</v>
      </c>
      <c r="BJ760" s="23">
        <f>BK760+BL760</f>
        <v>97.938144329896915</v>
      </c>
      <c r="BK760" s="23">
        <v>90.721649484536087</v>
      </c>
      <c r="BL760" s="23">
        <v>7.216494845360824</v>
      </c>
      <c r="BM760" s="23">
        <v>1.0309278350515463</v>
      </c>
      <c r="BN760" s="23">
        <v>1.0309278350515463</v>
      </c>
      <c r="BO760" s="23">
        <v>0</v>
      </c>
    </row>
    <row r="761" spans="4:67">
      <c r="D761" s="94" t="s">
        <v>17</v>
      </c>
      <c r="E761" s="95"/>
      <c r="F761" s="95"/>
      <c r="G761" s="95"/>
      <c r="H761" s="95"/>
      <c r="I761" s="96"/>
      <c r="J761" s="97">
        <f>BI761</f>
        <v>96.471418489767117</v>
      </c>
      <c r="K761" s="97"/>
      <c r="L761" s="97"/>
      <c r="M761" s="97"/>
      <c r="N761" s="97">
        <f>IF(ISERROR(BJ761),"",BJ761)</f>
        <v>98.83720930232559</v>
      </c>
      <c r="O761" s="97"/>
      <c r="P761" s="97"/>
      <c r="Q761" s="97"/>
      <c r="R761" s="97">
        <f>BK761</f>
        <v>82.558139534883722</v>
      </c>
      <c r="S761" s="97"/>
      <c r="T761" s="97"/>
      <c r="U761" s="97"/>
      <c r="V761" s="97">
        <f>BL761</f>
        <v>16.279069767441861</v>
      </c>
      <c r="W761" s="97"/>
      <c r="X761" s="97"/>
      <c r="Y761" s="97"/>
      <c r="Z761" s="97">
        <f>BM761</f>
        <v>0</v>
      </c>
      <c r="AA761" s="97"/>
      <c r="AB761" s="97"/>
      <c r="AC761" s="97"/>
      <c r="AD761" s="97">
        <f>BN761</f>
        <v>1.1627906976744187</v>
      </c>
      <c r="AE761" s="97"/>
      <c r="AF761" s="97"/>
      <c r="AG761" s="97"/>
      <c r="AH761" s="97">
        <f>BO761</f>
        <v>0</v>
      </c>
      <c r="AI761" s="97"/>
      <c r="AJ761" s="97"/>
      <c r="AK761" s="97"/>
      <c r="BH761" s="2" t="s">
        <v>18</v>
      </c>
      <c r="BI761" s="23">
        <v>96.471418489767117</v>
      </c>
      <c r="BJ761" s="23">
        <f>BK761+BL761</f>
        <v>98.83720930232559</v>
      </c>
      <c r="BK761" s="23">
        <v>82.558139534883722</v>
      </c>
      <c r="BL761" s="23">
        <v>16.279069767441861</v>
      </c>
      <c r="BM761" s="23">
        <v>0</v>
      </c>
      <c r="BN761" s="23">
        <v>1.1627906976744187</v>
      </c>
      <c r="BO761" s="23">
        <v>0</v>
      </c>
    </row>
    <row r="762" spans="4:67" ht="15" customHeight="1">
      <c r="D762" s="27" t="s">
        <v>266</v>
      </c>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BI762" s="5" t="s">
        <v>13</v>
      </c>
      <c r="BJ762" s="2" t="s">
        <v>14</v>
      </c>
      <c r="BK762" s="2">
        <v>1</v>
      </c>
      <c r="BL762" s="2">
        <v>2</v>
      </c>
      <c r="BM762" s="2">
        <v>3</v>
      </c>
      <c r="BN762" s="2">
        <v>4</v>
      </c>
      <c r="BO762" s="2">
        <v>0</v>
      </c>
    </row>
    <row r="763" spans="4:67">
      <c r="D763" s="98" t="s">
        <v>15</v>
      </c>
      <c r="E763" s="99"/>
      <c r="F763" s="99"/>
      <c r="G763" s="99"/>
      <c r="H763" s="99"/>
      <c r="I763" s="100"/>
      <c r="J763" s="93">
        <f>BI763</f>
        <v>97.233581910031276</v>
      </c>
      <c r="K763" s="93"/>
      <c r="L763" s="93"/>
      <c r="M763" s="93"/>
      <c r="N763" s="93">
        <f>BJ763</f>
        <v>97.938144329896915</v>
      </c>
      <c r="O763" s="93"/>
      <c r="P763" s="93"/>
      <c r="Q763" s="93"/>
      <c r="R763" s="93">
        <f>BK763</f>
        <v>91.75257731958763</v>
      </c>
      <c r="S763" s="93"/>
      <c r="T763" s="93"/>
      <c r="U763" s="93"/>
      <c r="V763" s="93">
        <f>BL763</f>
        <v>6.1855670103092786</v>
      </c>
      <c r="W763" s="93"/>
      <c r="X763" s="93"/>
      <c r="Y763" s="93"/>
      <c r="Z763" s="93">
        <f>BM763</f>
        <v>1.0309278350515463</v>
      </c>
      <c r="AA763" s="93"/>
      <c r="AB763" s="93"/>
      <c r="AC763" s="93"/>
      <c r="AD763" s="93">
        <f>BN763</f>
        <v>1.0309278350515463</v>
      </c>
      <c r="AE763" s="93"/>
      <c r="AF763" s="93"/>
      <c r="AG763" s="93"/>
      <c r="AH763" s="93">
        <f>BO763</f>
        <v>0</v>
      </c>
      <c r="AI763" s="93"/>
      <c r="AJ763" s="93"/>
      <c r="AK763" s="93"/>
      <c r="BG763" s="2">
        <v>134</v>
      </c>
      <c r="BH763" s="2" t="s">
        <v>16</v>
      </c>
      <c r="BI763" s="23">
        <v>97.233581910031276</v>
      </c>
      <c r="BJ763" s="23">
        <f>BK763+BL763</f>
        <v>97.938144329896915</v>
      </c>
      <c r="BK763" s="23">
        <v>91.75257731958763</v>
      </c>
      <c r="BL763" s="23">
        <v>6.1855670103092786</v>
      </c>
      <c r="BM763" s="23">
        <v>1.0309278350515463</v>
      </c>
      <c r="BN763" s="23">
        <v>1.0309278350515463</v>
      </c>
      <c r="BO763" s="23">
        <v>0</v>
      </c>
    </row>
    <row r="764" spans="4:67">
      <c r="D764" s="94" t="s">
        <v>17</v>
      </c>
      <c r="E764" s="95"/>
      <c r="F764" s="95"/>
      <c r="G764" s="95"/>
      <c r="H764" s="95"/>
      <c r="I764" s="96"/>
      <c r="J764" s="97">
        <f>BI764</f>
        <v>97.671136203246306</v>
      </c>
      <c r="K764" s="97"/>
      <c r="L764" s="97"/>
      <c r="M764" s="97"/>
      <c r="N764" s="97">
        <f>IF(ISERROR(BJ764),"",BJ764)</f>
        <v>97.674418604651166</v>
      </c>
      <c r="O764" s="97"/>
      <c r="P764" s="97"/>
      <c r="Q764" s="97"/>
      <c r="R764" s="97">
        <f>BK764</f>
        <v>88.372093023255815</v>
      </c>
      <c r="S764" s="97"/>
      <c r="T764" s="97"/>
      <c r="U764" s="97"/>
      <c r="V764" s="97">
        <f>BL764</f>
        <v>9.3023255813953494</v>
      </c>
      <c r="W764" s="97"/>
      <c r="X764" s="97"/>
      <c r="Y764" s="97"/>
      <c r="Z764" s="97">
        <f>BM764</f>
        <v>1.1627906976744187</v>
      </c>
      <c r="AA764" s="97"/>
      <c r="AB764" s="97"/>
      <c r="AC764" s="97"/>
      <c r="AD764" s="97">
        <f>BN764</f>
        <v>1.1627906976744187</v>
      </c>
      <c r="AE764" s="97"/>
      <c r="AF764" s="97"/>
      <c r="AG764" s="97"/>
      <c r="AH764" s="97">
        <f>BO764</f>
        <v>0</v>
      </c>
      <c r="AI764" s="97"/>
      <c r="AJ764" s="97"/>
      <c r="AK764" s="97"/>
      <c r="BH764" s="2" t="s">
        <v>18</v>
      </c>
      <c r="BI764" s="23">
        <v>97.671136203246306</v>
      </c>
      <c r="BJ764" s="23">
        <f>BK764+BL764</f>
        <v>97.674418604651166</v>
      </c>
      <c r="BK764" s="23">
        <v>88.372093023255815</v>
      </c>
      <c r="BL764" s="23">
        <v>9.3023255813953494</v>
      </c>
      <c r="BM764" s="23">
        <v>1.1627906976744187</v>
      </c>
      <c r="BN764" s="23">
        <v>1.1627906976744187</v>
      </c>
      <c r="BO764" s="23">
        <v>0</v>
      </c>
    </row>
    <row r="765" spans="4:67" ht="15" customHeight="1">
      <c r="D765" s="27" t="s">
        <v>267</v>
      </c>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BI765" s="5" t="s">
        <v>13</v>
      </c>
      <c r="BJ765" s="2" t="s">
        <v>14</v>
      </c>
      <c r="BK765" s="2">
        <v>1</v>
      </c>
      <c r="BL765" s="2">
        <v>2</v>
      </c>
      <c r="BM765" s="2">
        <v>3</v>
      </c>
      <c r="BN765" s="2">
        <v>4</v>
      </c>
      <c r="BO765" s="2">
        <v>0</v>
      </c>
    </row>
    <row r="766" spans="4:67">
      <c r="D766" s="98" t="s">
        <v>15</v>
      </c>
      <c r="E766" s="99"/>
      <c r="F766" s="99"/>
      <c r="G766" s="99"/>
      <c r="H766" s="99"/>
      <c r="I766" s="100"/>
      <c r="J766" s="93">
        <f>BI766</f>
        <v>97.065191243685348</v>
      </c>
      <c r="K766" s="93"/>
      <c r="L766" s="93"/>
      <c r="M766" s="93"/>
      <c r="N766" s="93">
        <f>BJ766</f>
        <v>96.907216494845358</v>
      </c>
      <c r="O766" s="93"/>
      <c r="P766" s="93"/>
      <c r="Q766" s="93"/>
      <c r="R766" s="93">
        <f>BK766</f>
        <v>82.474226804123703</v>
      </c>
      <c r="S766" s="93"/>
      <c r="T766" s="93"/>
      <c r="U766" s="93"/>
      <c r="V766" s="93">
        <f>BL766</f>
        <v>14.432989690721648</v>
      </c>
      <c r="W766" s="93"/>
      <c r="X766" s="93"/>
      <c r="Y766" s="93"/>
      <c r="Z766" s="93">
        <f>BM766</f>
        <v>1.0309278350515463</v>
      </c>
      <c r="AA766" s="93"/>
      <c r="AB766" s="93"/>
      <c r="AC766" s="93"/>
      <c r="AD766" s="93">
        <f>BN766</f>
        <v>2.0618556701030926</v>
      </c>
      <c r="AE766" s="93"/>
      <c r="AF766" s="93"/>
      <c r="AG766" s="93"/>
      <c r="AH766" s="93">
        <f>BO766</f>
        <v>0</v>
      </c>
      <c r="AI766" s="93"/>
      <c r="AJ766" s="93"/>
      <c r="AK766" s="93"/>
      <c r="BG766" s="2">
        <v>135</v>
      </c>
      <c r="BH766" s="2" t="s">
        <v>16</v>
      </c>
      <c r="BI766" s="23">
        <v>97.065191243685348</v>
      </c>
      <c r="BJ766" s="23">
        <f>BK766+BL766</f>
        <v>96.907216494845358</v>
      </c>
      <c r="BK766" s="23">
        <v>82.474226804123703</v>
      </c>
      <c r="BL766" s="23">
        <v>14.432989690721648</v>
      </c>
      <c r="BM766" s="23">
        <v>1.0309278350515463</v>
      </c>
      <c r="BN766" s="23">
        <v>2.0618556701030926</v>
      </c>
      <c r="BO766" s="23">
        <v>0</v>
      </c>
    </row>
    <row r="767" spans="4:67">
      <c r="D767" s="94" t="s">
        <v>17</v>
      </c>
      <c r="E767" s="95"/>
      <c r="F767" s="95"/>
      <c r="G767" s="95"/>
      <c r="H767" s="95"/>
      <c r="I767" s="96"/>
      <c r="J767" s="97">
        <f>BI767</f>
        <v>97.529992942836984</v>
      </c>
      <c r="K767" s="97"/>
      <c r="L767" s="97"/>
      <c r="M767" s="97"/>
      <c r="N767" s="97">
        <f>IF(ISERROR(BJ767),"",BJ767)</f>
        <v>98.837209302325576</v>
      </c>
      <c r="O767" s="97"/>
      <c r="P767" s="97"/>
      <c r="Q767" s="97"/>
      <c r="R767" s="97">
        <f>BK767</f>
        <v>84.883720930232556</v>
      </c>
      <c r="S767" s="97"/>
      <c r="T767" s="97"/>
      <c r="U767" s="97"/>
      <c r="V767" s="97">
        <f>BL767</f>
        <v>13.953488372093023</v>
      </c>
      <c r="W767" s="97"/>
      <c r="X767" s="97"/>
      <c r="Y767" s="97"/>
      <c r="Z767" s="97">
        <f>BM767</f>
        <v>1.1627906976744187</v>
      </c>
      <c r="AA767" s="97"/>
      <c r="AB767" s="97"/>
      <c r="AC767" s="97"/>
      <c r="AD767" s="97">
        <f>BN767</f>
        <v>0</v>
      </c>
      <c r="AE767" s="97"/>
      <c r="AF767" s="97"/>
      <c r="AG767" s="97"/>
      <c r="AH767" s="97">
        <f>BO767</f>
        <v>0</v>
      </c>
      <c r="AI767" s="97"/>
      <c r="AJ767" s="97"/>
      <c r="AK767" s="97"/>
      <c r="BH767" s="2" t="s">
        <v>18</v>
      </c>
      <c r="BI767" s="23">
        <v>97.529992942836984</v>
      </c>
      <c r="BJ767" s="23">
        <f>BK767+BL767</f>
        <v>98.837209302325576</v>
      </c>
      <c r="BK767" s="23">
        <v>84.883720930232556</v>
      </c>
      <c r="BL767" s="23">
        <v>13.953488372093023</v>
      </c>
      <c r="BM767" s="23">
        <v>1.1627906976744187</v>
      </c>
      <c r="BN767" s="23">
        <v>0</v>
      </c>
      <c r="BO767" s="23">
        <v>0</v>
      </c>
    </row>
    <row r="768" spans="4:67" ht="15" customHeight="1">
      <c r="D768" s="27" t="s">
        <v>268</v>
      </c>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BI768" s="5" t="s">
        <v>13</v>
      </c>
      <c r="BJ768" s="2" t="s">
        <v>14</v>
      </c>
      <c r="BK768" s="2">
        <v>1</v>
      </c>
      <c r="BL768" s="2">
        <v>2</v>
      </c>
      <c r="BM768" s="2">
        <v>3</v>
      </c>
      <c r="BN768" s="2">
        <v>4</v>
      </c>
      <c r="BO768" s="2">
        <v>0</v>
      </c>
    </row>
    <row r="769" spans="4:67">
      <c r="D769" s="98" t="s">
        <v>15</v>
      </c>
      <c r="E769" s="99"/>
      <c r="F769" s="99"/>
      <c r="G769" s="99"/>
      <c r="H769" s="99"/>
      <c r="I769" s="100"/>
      <c r="J769" s="93">
        <f>BI769</f>
        <v>83.521770507577571</v>
      </c>
      <c r="K769" s="93"/>
      <c r="L769" s="93"/>
      <c r="M769" s="93"/>
      <c r="N769" s="93">
        <f>BJ769</f>
        <v>82.474226804123717</v>
      </c>
      <c r="O769" s="93"/>
      <c r="P769" s="93"/>
      <c r="Q769" s="93"/>
      <c r="R769" s="93">
        <f>BK769</f>
        <v>58.762886597938149</v>
      </c>
      <c r="S769" s="93"/>
      <c r="T769" s="93"/>
      <c r="U769" s="93"/>
      <c r="V769" s="93">
        <f>BL769</f>
        <v>23.711340206185564</v>
      </c>
      <c r="W769" s="93"/>
      <c r="X769" s="93"/>
      <c r="Y769" s="93"/>
      <c r="Z769" s="93">
        <f>BM769</f>
        <v>11.340206185567011</v>
      </c>
      <c r="AA769" s="93"/>
      <c r="AB769" s="93"/>
      <c r="AC769" s="93"/>
      <c r="AD769" s="93">
        <f>BN769</f>
        <v>6.1855670103092786</v>
      </c>
      <c r="AE769" s="93"/>
      <c r="AF769" s="93"/>
      <c r="AG769" s="93"/>
      <c r="AH769" s="93">
        <f>BO769</f>
        <v>0</v>
      </c>
      <c r="AI769" s="93"/>
      <c r="AJ769" s="93"/>
      <c r="AK769" s="93"/>
      <c r="BG769" s="2">
        <v>136</v>
      </c>
      <c r="BH769" s="2" t="s">
        <v>16</v>
      </c>
      <c r="BI769" s="23">
        <v>83.521770507577571</v>
      </c>
      <c r="BJ769" s="23">
        <f>BK769+BL769</f>
        <v>82.474226804123717</v>
      </c>
      <c r="BK769" s="23">
        <v>58.762886597938149</v>
      </c>
      <c r="BL769" s="23">
        <v>23.711340206185564</v>
      </c>
      <c r="BM769" s="23">
        <v>11.340206185567011</v>
      </c>
      <c r="BN769" s="23">
        <v>6.1855670103092786</v>
      </c>
      <c r="BO769" s="23">
        <v>0</v>
      </c>
    </row>
    <row r="770" spans="4:67">
      <c r="D770" s="94" t="s">
        <v>17</v>
      </c>
      <c r="E770" s="95"/>
      <c r="F770" s="95"/>
      <c r="G770" s="95"/>
      <c r="H770" s="95"/>
      <c r="I770" s="96"/>
      <c r="J770" s="97">
        <f>BI770</f>
        <v>84.380145848035752</v>
      </c>
      <c r="K770" s="97"/>
      <c r="L770" s="97"/>
      <c r="M770" s="97"/>
      <c r="N770" s="97">
        <f>IF(ISERROR(BJ770),"",BJ770)</f>
        <v>81.395348837209298</v>
      </c>
      <c r="O770" s="97"/>
      <c r="P770" s="97"/>
      <c r="Q770" s="97"/>
      <c r="R770" s="97">
        <f>BK770</f>
        <v>54.651162790697668</v>
      </c>
      <c r="S770" s="97"/>
      <c r="T770" s="97"/>
      <c r="U770" s="97"/>
      <c r="V770" s="97">
        <f>BL770</f>
        <v>26.744186046511626</v>
      </c>
      <c r="W770" s="97"/>
      <c r="X770" s="97"/>
      <c r="Y770" s="97"/>
      <c r="Z770" s="97">
        <f>BM770</f>
        <v>16.279069767441861</v>
      </c>
      <c r="AA770" s="97"/>
      <c r="AB770" s="97"/>
      <c r="AC770" s="97"/>
      <c r="AD770" s="97">
        <f>BN770</f>
        <v>2.3255813953488373</v>
      </c>
      <c r="AE770" s="97"/>
      <c r="AF770" s="97"/>
      <c r="AG770" s="97"/>
      <c r="AH770" s="97">
        <f>BO770</f>
        <v>0</v>
      </c>
      <c r="AI770" s="97"/>
      <c r="AJ770" s="97"/>
      <c r="AK770" s="97"/>
      <c r="BH770" s="2" t="s">
        <v>18</v>
      </c>
      <c r="BI770" s="23">
        <v>84.380145848035752</v>
      </c>
      <c r="BJ770" s="23">
        <f>BK770+BL770</f>
        <v>81.395348837209298</v>
      </c>
      <c r="BK770" s="23">
        <v>54.651162790697668</v>
      </c>
      <c r="BL770" s="23">
        <v>26.744186046511626</v>
      </c>
      <c r="BM770" s="23">
        <v>16.279069767441861</v>
      </c>
      <c r="BN770" s="23">
        <v>2.3255813953488373</v>
      </c>
      <c r="BO770" s="23">
        <v>0</v>
      </c>
    </row>
    <row r="771" spans="4:67" ht="15" customHeight="1">
      <c r="D771" s="27" t="s">
        <v>269</v>
      </c>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BI771" s="5" t="s">
        <v>13</v>
      </c>
      <c r="BJ771" s="2" t="s">
        <v>14</v>
      </c>
      <c r="BK771" s="2">
        <v>1</v>
      </c>
      <c r="BL771" s="2">
        <v>2</v>
      </c>
      <c r="BM771" s="2">
        <v>3</v>
      </c>
      <c r="BN771" s="2">
        <v>4</v>
      </c>
      <c r="BO771" s="2">
        <v>0</v>
      </c>
    </row>
    <row r="772" spans="4:67">
      <c r="D772" s="98" t="s">
        <v>15</v>
      </c>
      <c r="E772" s="99"/>
      <c r="F772" s="99"/>
      <c r="G772" s="99"/>
      <c r="H772" s="99"/>
      <c r="I772" s="100"/>
      <c r="J772" s="93">
        <f>BI772</f>
        <v>84.41183545826317</v>
      </c>
      <c r="K772" s="93"/>
      <c r="L772" s="93"/>
      <c r="M772" s="93"/>
      <c r="N772" s="93">
        <f>BJ772</f>
        <v>82.474226804123703</v>
      </c>
      <c r="O772" s="93"/>
      <c r="P772" s="93"/>
      <c r="Q772" s="93"/>
      <c r="R772" s="93">
        <f>BK772</f>
        <v>51.546391752577314</v>
      </c>
      <c r="S772" s="93"/>
      <c r="T772" s="93"/>
      <c r="U772" s="93"/>
      <c r="V772" s="93">
        <f>BL772</f>
        <v>30.927835051546392</v>
      </c>
      <c r="W772" s="93"/>
      <c r="X772" s="93"/>
      <c r="Y772" s="93"/>
      <c r="Z772" s="93">
        <f>BM772</f>
        <v>11.340206185567011</v>
      </c>
      <c r="AA772" s="93"/>
      <c r="AB772" s="93"/>
      <c r="AC772" s="93"/>
      <c r="AD772" s="93">
        <f>BN772</f>
        <v>6.1855670103092786</v>
      </c>
      <c r="AE772" s="93"/>
      <c r="AF772" s="93"/>
      <c r="AG772" s="93"/>
      <c r="AH772" s="93">
        <f>BO772</f>
        <v>0</v>
      </c>
      <c r="AI772" s="93"/>
      <c r="AJ772" s="93"/>
      <c r="AK772" s="93"/>
      <c r="BG772" s="2">
        <v>137</v>
      </c>
      <c r="BH772" s="2" t="s">
        <v>16</v>
      </c>
      <c r="BI772" s="23">
        <v>84.41183545826317</v>
      </c>
      <c r="BJ772" s="23">
        <f>BK772+BL772</f>
        <v>82.474226804123703</v>
      </c>
      <c r="BK772" s="23">
        <v>51.546391752577314</v>
      </c>
      <c r="BL772" s="23">
        <v>30.927835051546392</v>
      </c>
      <c r="BM772" s="23">
        <v>11.340206185567011</v>
      </c>
      <c r="BN772" s="23">
        <v>6.1855670103092786</v>
      </c>
      <c r="BO772" s="23">
        <v>0</v>
      </c>
    </row>
    <row r="773" spans="4:67">
      <c r="D773" s="94" t="s">
        <v>17</v>
      </c>
      <c r="E773" s="95"/>
      <c r="F773" s="95"/>
      <c r="G773" s="95"/>
      <c r="H773" s="95"/>
      <c r="I773" s="96"/>
      <c r="J773" s="97">
        <f>BI773</f>
        <v>84.427193601505522</v>
      </c>
      <c r="K773" s="97"/>
      <c r="L773" s="97"/>
      <c r="M773" s="97"/>
      <c r="N773" s="97">
        <f>IF(ISERROR(BJ773),"",BJ773)</f>
        <v>84.883720930232556</v>
      </c>
      <c r="O773" s="97"/>
      <c r="P773" s="97"/>
      <c r="Q773" s="97"/>
      <c r="R773" s="97">
        <f>BK773</f>
        <v>54.651162790697668</v>
      </c>
      <c r="S773" s="97"/>
      <c r="T773" s="97"/>
      <c r="U773" s="97"/>
      <c r="V773" s="97">
        <f>BL773</f>
        <v>30.232558139534881</v>
      </c>
      <c r="W773" s="97"/>
      <c r="X773" s="97"/>
      <c r="Y773" s="97"/>
      <c r="Z773" s="97">
        <f>BM773</f>
        <v>11.627906976744185</v>
      </c>
      <c r="AA773" s="97"/>
      <c r="AB773" s="97"/>
      <c r="AC773" s="97"/>
      <c r="AD773" s="97">
        <f>BN773</f>
        <v>3.4883720930232558</v>
      </c>
      <c r="AE773" s="97"/>
      <c r="AF773" s="97"/>
      <c r="AG773" s="97"/>
      <c r="AH773" s="97">
        <f>BO773</f>
        <v>0</v>
      </c>
      <c r="AI773" s="97"/>
      <c r="AJ773" s="97"/>
      <c r="AK773" s="97"/>
      <c r="BH773" s="2" t="s">
        <v>18</v>
      </c>
      <c r="BI773" s="23">
        <v>84.427193601505522</v>
      </c>
      <c r="BJ773" s="23">
        <f>BK773+BL773</f>
        <v>84.883720930232556</v>
      </c>
      <c r="BK773" s="23">
        <v>54.651162790697668</v>
      </c>
      <c r="BL773" s="23">
        <v>30.232558139534881</v>
      </c>
      <c r="BM773" s="23">
        <v>11.627906976744185</v>
      </c>
      <c r="BN773" s="23">
        <v>3.4883720930232558</v>
      </c>
      <c r="BO773" s="23">
        <v>0</v>
      </c>
    </row>
    <row r="774" spans="4:67" ht="15" customHeight="1">
      <c r="D774" s="27" t="s">
        <v>270</v>
      </c>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BI774" s="5" t="s">
        <v>13</v>
      </c>
      <c r="BJ774" s="2" t="s">
        <v>14</v>
      </c>
      <c r="BK774" s="2">
        <v>1</v>
      </c>
      <c r="BL774" s="2">
        <v>2</v>
      </c>
      <c r="BM774" s="2">
        <v>3</v>
      </c>
      <c r="BN774" s="2">
        <v>4</v>
      </c>
      <c r="BO774" s="2">
        <v>0</v>
      </c>
    </row>
    <row r="775" spans="4:67">
      <c r="D775" s="98" t="s">
        <v>15</v>
      </c>
      <c r="E775" s="99"/>
      <c r="F775" s="99"/>
      <c r="G775" s="99"/>
      <c r="H775" s="99"/>
      <c r="I775" s="100"/>
      <c r="J775" s="93">
        <f>BI775</f>
        <v>87.948039451527549</v>
      </c>
      <c r="K775" s="93"/>
      <c r="L775" s="93"/>
      <c r="M775" s="93"/>
      <c r="N775" s="93">
        <f>BJ775</f>
        <v>93.814432989690715</v>
      </c>
      <c r="O775" s="93"/>
      <c r="P775" s="93"/>
      <c r="Q775" s="93"/>
      <c r="R775" s="93">
        <f>BK775</f>
        <v>73.19587628865979</v>
      </c>
      <c r="S775" s="93"/>
      <c r="T775" s="93"/>
      <c r="U775" s="93"/>
      <c r="V775" s="93">
        <f>BL775</f>
        <v>20.618556701030926</v>
      </c>
      <c r="W775" s="93"/>
      <c r="X775" s="93"/>
      <c r="Y775" s="93"/>
      <c r="Z775" s="93">
        <f>BM775</f>
        <v>5.1546391752577314</v>
      </c>
      <c r="AA775" s="93"/>
      <c r="AB775" s="93"/>
      <c r="AC775" s="93"/>
      <c r="AD775" s="93">
        <f>BN775</f>
        <v>1.0309278350515463</v>
      </c>
      <c r="AE775" s="93"/>
      <c r="AF775" s="93"/>
      <c r="AG775" s="93"/>
      <c r="AH775" s="93">
        <f>BO775</f>
        <v>0</v>
      </c>
      <c r="AI775" s="93"/>
      <c r="AJ775" s="93"/>
      <c r="AK775" s="93"/>
      <c r="BG775" s="2">
        <v>138</v>
      </c>
      <c r="BH775" s="2" t="s">
        <v>16</v>
      </c>
      <c r="BI775" s="23">
        <v>87.948039451527549</v>
      </c>
      <c r="BJ775" s="23">
        <f>BK775+BL775</f>
        <v>93.814432989690715</v>
      </c>
      <c r="BK775" s="23">
        <v>73.19587628865979</v>
      </c>
      <c r="BL775" s="23">
        <v>20.618556701030926</v>
      </c>
      <c r="BM775" s="23">
        <v>5.1546391752577314</v>
      </c>
      <c r="BN775" s="23">
        <v>1.0309278350515463</v>
      </c>
      <c r="BO775" s="23">
        <v>0</v>
      </c>
    </row>
    <row r="776" spans="4:67">
      <c r="D776" s="94" t="s">
        <v>17</v>
      </c>
      <c r="E776" s="95"/>
      <c r="F776" s="95"/>
      <c r="G776" s="95"/>
      <c r="H776" s="95"/>
      <c r="I776" s="96"/>
      <c r="J776" s="157" t="s">
        <v>225</v>
      </c>
      <c r="K776" s="157"/>
      <c r="L776" s="157"/>
      <c r="M776" s="157"/>
      <c r="N776" s="157" t="s">
        <v>225</v>
      </c>
      <c r="O776" s="157"/>
      <c r="P776" s="157"/>
      <c r="Q776" s="157"/>
      <c r="R776" s="157" t="s">
        <v>225</v>
      </c>
      <c r="S776" s="157"/>
      <c r="T776" s="157"/>
      <c r="U776" s="157"/>
      <c r="V776" s="157" t="s">
        <v>225</v>
      </c>
      <c r="W776" s="157"/>
      <c r="X776" s="157"/>
      <c r="Y776" s="157"/>
      <c r="Z776" s="157" t="s">
        <v>225</v>
      </c>
      <c r="AA776" s="157"/>
      <c r="AB776" s="157"/>
      <c r="AC776" s="157"/>
      <c r="AD776" s="157" t="s">
        <v>225</v>
      </c>
      <c r="AE776" s="157"/>
      <c r="AF776" s="157"/>
      <c r="AG776" s="157"/>
      <c r="AH776" s="157" t="s">
        <v>225</v>
      </c>
      <c r="AI776" s="157"/>
      <c r="AJ776" s="157"/>
      <c r="AK776" s="157"/>
      <c r="BH776" s="2" t="s">
        <v>18</v>
      </c>
      <c r="BI776" s="23"/>
      <c r="BJ776" s="23">
        <f>BK776+BL776</f>
        <v>0</v>
      </c>
      <c r="BK776" s="23"/>
      <c r="BL776" s="23"/>
      <c r="BM776" s="23"/>
      <c r="BN776" s="23"/>
      <c r="BO776" s="23"/>
    </row>
    <row r="777" spans="4:67" ht="15" customHeight="1">
      <c r="D777" s="27" t="s">
        <v>271</v>
      </c>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BI777" s="5" t="s">
        <v>13</v>
      </c>
      <c r="BJ777" s="2" t="s">
        <v>14</v>
      </c>
      <c r="BK777" s="2">
        <v>1</v>
      </c>
      <c r="BL777" s="2">
        <v>2</v>
      </c>
      <c r="BM777" s="2">
        <v>3</v>
      </c>
      <c r="BN777" s="2">
        <v>4</v>
      </c>
      <c r="BO777" s="2">
        <v>0</v>
      </c>
    </row>
    <row r="778" spans="4:67">
      <c r="D778" s="98" t="s">
        <v>15</v>
      </c>
      <c r="E778" s="99"/>
      <c r="F778" s="99"/>
      <c r="G778" s="99"/>
      <c r="H778" s="99"/>
      <c r="I778" s="100"/>
      <c r="J778" s="93">
        <f>BI778</f>
        <v>90.329564589848445</v>
      </c>
      <c r="K778" s="93"/>
      <c r="L778" s="93"/>
      <c r="M778" s="93"/>
      <c r="N778" s="93">
        <f>BJ778</f>
        <v>93.814432989690715</v>
      </c>
      <c r="O778" s="93"/>
      <c r="P778" s="93"/>
      <c r="Q778" s="93"/>
      <c r="R778" s="93">
        <f>BK778</f>
        <v>73.19587628865979</v>
      </c>
      <c r="S778" s="93"/>
      <c r="T778" s="93"/>
      <c r="U778" s="93"/>
      <c r="V778" s="93">
        <f>BL778</f>
        <v>20.618556701030926</v>
      </c>
      <c r="W778" s="93"/>
      <c r="X778" s="93"/>
      <c r="Y778" s="93"/>
      <c r="Z778" s="93">
        <f>BM778</f>
        <v>4.1237113402061851</v>
      </c>
      <c r="AA778" s="93"/>
      <c r="AB778" s="93"/>
      <c r="AC778" s="93"/>
      <c r="AD778" s="93">
        <f>BN778</f>
        <v>1.0309278350515463</v>
      </c>
      <c r="AE778" s="93"/>
      <c r="AF778" s="93"/>
      <c r="AG778" s="93"/>
      <c r="AH778" s="93">
        <f>BO778</f>
        <v>1.0309278350515463</v>
      </c>
      <c r="AI778" s="93"/>
      <c r="AJ778" s="93"/>
      <c r="AK778" s="93"/>
      <c r="BG778" s="2">
        <v>139</v>
      </c>
      <c r="BH778" s="2" t="s">
        <v>16</v>
      </c>
      <c r="BI778" s="23">
        <v>90.329564589848445</v>
      </c>
      <c r="BJ778" s="23">
        <f>BK778+BL778</f>
        <v>93.814432989690715</v>
      </c>
      <c r="BK778" s="23">
        <v>73.19587628865979</v>
      </c>
      <c r="BL778" s="23">
        <v>20.618556701030926</v>
      </c>
      <c r="BM778" s="23">
        <v>4.1237113402061851</v>
      </c>
      <c r="BN778" s="23">
        <v>1.0309278350515463</v>
      </c>
      <c r="BO778" s="23">
        <v>1.0309278350515463</v>
      </c>
    </row>
    <row r="779" spans="4:67">
      <c r="D779" s="94" t="s">
        <v>17</v>
      </c>
      <c r="E779" s="95"/>
      <c r="F779" s="95"/>
      <c r="G779" s="95"/>
      <c r="H779" s="95"/>
      <c r="I779" s="96"/>
      <c r="J779" s="157" t="s">
        <v>225</v>
      </c>
      <c r="K779" s="157"/>
      <c r="L779" s="157"/>
      <c r="M779" s="157"/>
      <c r="N779" s="157" t="s">
        <v>225</v>
      </c>
      <c r="O779" s="157"/>
      <c r="P779" s="157"/>
      <c r="Q779" s="157"/>
      <c r="R779" s="157" t="s">
        <v>225</v>
      </c>
      <c r="S779" s="157"/>
      <c r="T779" s="157"/>
      <c r="U779" s="157"/>
      <c r="V779" s="157" t="s">
        <v>225</v>
      </c>
      <c r="W779" s="157"/>
      <c r="X779" s="157"/>
      <c r="Y779" s="157"/>
      <c r="Z779" s="157" t="s">
        <v>225</v>
      </c>
      <c r="AA779" s="157"/>
      <c r="AB779" s="157"/>
      <c r="AC779" s="157"/>
      <c r="AD779" s="157" t="s">
        <v>225</v>
      </c>
      <c r="AE779" s="157"/>
      <c r="AF779" s="157"/>
      <c r="AG779" s="157"/>
      <c r="AH779" s="157" t="s">
        <v>225</v>
      </c>
      <c r="AI779" s="157"/>
      <c r="AJ779" s="157"/>
      <c r="AK779" s="157"/>
      <c r="BH779" s="2" t="s">
        <v>18</v>
      </c>
      <c r="BI779" s="23"/>
      <c r="BJ779" s="23">
        <f>BK779+BL779</f>
        <v>0</v>
      </c>
      <c r="BK779" s="23"/>
      <c r="BL779" s="23"/>
      <c r="BM779" s="23"/>
      <c r="BN779" s="23"/>
      <c r="BO779" s="23"/>
    </row>
    <row r="780" spans="4:67" ht="15" customHeight="1">
      <c r="D780" s="27" t="s">
        <v>272</v>
      </c>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BI780" s="5" t="s">
        <v>13</v>
      </c>
      <c r="BJ780" s="2" t="s">
        <v>14</v>
      </c>
      <c r="BK780" s="2">
        <v>1</v>
      </c>
      <c r="BL780" s="2">
        <v>2</v>
      </c>
      <c r="BM780" s="2">
        <v>3</v>
      </c>
      <c r="BN780" s="2">
        <v>4</v>
      </c>
      <c r="BO780" s="2">
        <v>0</v>
      </c>
    </row>
    <row r="781" spans="4:67">
      <c r="D781" s="98" t="s">
        <v>15</v>
      </c>
      <c r="E781" s="99"/>
      <c r="F781" s="99"/>
      <c r="G781" s="99"/>
      <c r="H781" s="99"/>
      <c r="I781" s="100"/>
      <c r="J781" s="135">
        <f>BI781</f>
        <v>88.356988212653349</v>
      </c>
      <c r="K781" s="136"/>
      <c r="L781" s="136"/>
      <c r="M781" s="137"/>
      <c r="N781" s="135">
        <f>BJ781</f>
        <v>94.845360824742272</v>
      </c>
      <c r="O781" s="136"/>
      <c r="P781" s="136"/>
      <c r="Q781" s="137"/>
      <c r="R781" s="135">
        <f>BK781</f>
        <v>77.319587628865989</v>
      </c>
      <c r="S781" s="136"/>
      <c r="T781" s="136"/>
      <c r="U781" s="137"/>
      <c r="V781" s="135">
        <f>BL781</f>
        <v>17.525773195876287</v>
      </c>
      <c r="W781" s="136"/>
      <c r="X781" s="136"/>
      <c r="Y781" s="137"/>
      <c r="Z781" s="135">
        <f>BM781</f>
        <v>4.1237113402061851</v>
      </c>
      <c r="AA781" s="136"/>
      <c r="AB781" s="136"/>
      <c r="AC781" s="137"/>
      <c r="AD781" s="135">
        <f>BN781</f>
        <v>1.0309278350515463</v>
      </c>
      <c r="AE781" s="136"/>
      <c r="AF781" s="136"/>
      <c r="AG781" s="137"/>
      <c r="AH781" s="135">
        <f>BO781</f>
        <v>0</v>
      </c>
      <c r="AI781" s="136"/>
      <c r="AJ781" s="136"/>
      <c r="AK781" s="137"/>
      <c r="BG781" s="2">
        <v>140</v>
      </c>
      <c r="BH781" s="2" t="s">
        <v>16</v>
      </c>
      <c r="BI781" s="23">
        <v>88.356988212653349</v>
      </c>
      <c r="BJ781" s="23">
        <f>BK781+BL781</f>
        <v>94.845360824742272</v>
      </c>
      <c r="BK781" s="23">
        <v>77.319587628865989</v>
      </c>
      <c r="BL781" s="23">
        <v>17.525773195876287</v>
      </c>
      <c r="BM781" s="23">
        <v>4.1237113402061851</v>
      </c>
      <c r="BN781" s="23">
        <v>1.0309278350515463</v>
      </c>
      <c r="BO781" s="23">
        <v>0</v>
      </c>
    </row>
    <row r="782" spans="4:67">
      <c r="D782" s="94" t="s">
        <v>17</v>
      </c>
      <c r="E782" s="95"/>
      <c r="F782" s="95"/>
      <c r="G782" s="95"/>
      <c r="H782" s="95"/>
      <c r="I782" s="96"/>
      <c r="J782" s="138">
        <f>BI782</f>
        <v>84.191954834156661</v>
      </c>
      <c r="K782" s="139"/>
      <c r="L782" s="139"/>
      <c r="M782" s="140"/>
      <c r="N782" s="138">
        <f>IF(ISERROR(BJ782),"",BJ782)</f>
        <v>89.534883720930225</v>
      </c>
      <c r="O782" s="139"/>
      <c r="P782" s="139"/>
      <c r="Q782" s="140"/>
      <c r="R782" s="138">
        <f>BK782</f>
        <v>65.116279069767444</v>
      </c>
      <c r="S782" s="139"/>
      <c r="T782" s="139"/>
      <c r="U782" s="140"/>
      <c r="V782" s="138">
        <f>BL782</f>
        <v>24.418604651162788</v>
      </c>
      <c r="W782" s="139"/>
      <c r="X782" s="139"/>
      <c r="Y782" s="140"/>
      <c r="Z782" s="138">
        <f>BM782</f>
        <v>8.1395348837209305</v>
      </c>
      <c r="AA782" s="139"/>
      <c r="AB782" s="139"/>
      <c r="AC782" s="140"/>
      <c r="AD782" s="138">
        <f>BN782</f>
        <v>2.3255813953488373</v>
      </c>
      <c r="AE782" s="139"/>
      <c r="AF782" s="139"/>
      <c r="AG782" s="140"/>
      <c r="AH782" s="138">
        <f>BO782</f>
        <v>0</v>
      </c>
      <c r="AI782" s="139"/>
      <c r="AJ782" s="139"/>
      <c r="AK782" s="140"/>
      <c r="BH782" s="2" t="s">
        <v>18</v>
      </c>
      <c r="BI782" s="23">
        <v>84.191954834156661</v>
      </c>
      <c r="BJ782" s="23">
        <f>BK782+BL782</f>
        <v>89.534883720930225</v>
      </c>
      <c r="BK782" s="23">
        <v>65.116279069767444</v>
      </c>
      <c r="BL782" s="23">
        <v>24.418604651162788</v>
      </c>
      <c r="BM782" s="23">
        <v>8.1395348837209305</v>
      </c>
      <c r="BN782" s="23">
        <v>2.3255813953488373</v>
      </c>
      <c r="BO782" s="23">
        <v>0</v>
      </c>
    </row>
    <row r="783" spans="4:67" ht="15" customHeight="1">
      <c r="D783" s="27" t="s">
        <v>273</v>
      </c>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BI783" s="5" t="s">
        <v>13</v>
      </c>
      <c r="BJ783" s="2" t="s">
        <v>14</v>
      </c>
      <c r="BK783" s="2">
        <v>1</v>
      </c>
      <c r="BL783" s="2">
        <v>2</v>
      </c>
      <c r="BM783" s="2">
        <v>3</v>
      </c>
      <c r="BN783" s="2">
        <v>4</v>
      </c>
      <c r="BO783" s="2">
        <v>0</v>
      </c>
    </row>
    <row r="784" spans="4:67">
      <c r="D784" s="98" t="s">
        <v>15</v>
      </c>
      <c r="E784" s="99"/>
      <c r="F784" s="99"/>
      <c r="G784" s="99"/>
      <c r="H784" s="99"/>
      <c r="I784" s="100"/>
      <c r="J784" s="135">
        <f>BI784</f>
        <v>97.714698099591047</v>
      </c>
      <c r="K784" s="136"/>
      <c r="L784" s="136"/>
      <c r="M784" s="137"/>
      <c r="N784" s="135">
        <f>BJ784</f>
        <v>97.9381443298969</v>
      </c>
      <c r="O784" s="136"/>
      <c r="P784" s="136"/>
      <c r="Q784" s="137"/>
      <c r="R784" s="135">
        <f>BK784</f>
        <v>94.845360824742258</v>
      </c>
      <c r="S784" s="136"/>
      <c r="T784" s="136"/>
      <c r="U784" s="137"/>
      <c r="V784" s="135">
        <f>BL784</f>
        <v>3.0927835051546393</v>
      </c>
      <c r="W784" s="136"/>
      <c r="X784" s="136"/>
      <c r="Y784" s="137"/>
      <c r="Z784" s="135">
        <f>BM784</f>
        <v>0</v>
      </c>
      <c r="AA784" s="136"/>
      <c r="AB784" s="136"/>
      <c r="AC784" s="137"/>
      <c r="AD784" s="135">
        <f>BN784</f>
        <v>2.0618556701030926</v>
      </c>
      <c r="AE784" s="136"/>
      <c r="AF784" s="136"/>
      <c r="AG784" s="137"/>
      <c r="AH784" s="135">
        <f>BO784</f>
        <v>0</v>
      </c>
      <c r="AI784" s="136"/>
      <c r="AJ784" s="136"/>
      <c r="AK784" s="137"/>
      <c r="BG784" s="2">
        <v>141</v>
      </c>
      <c r="BH784" s="2" t="s">
        <v>16</v>
      </c>
      <c r="BI784" s="23">
        <v>97.714698099591047</v>
      </c>
      <c r="BJ784" s="23">
        <f>BK784+BL784</f>
        <v>97.9381443298969</v>
      </c>
      <c r="BK784" s="23">
        <v>94.845360824742258</v>
      </c>
      <c r="BL784" s="23">
        <v>3.0927835051546393</v>
      </c>
      <c r="BM784" s="23">
        <v>0</v>
      </c>
      <c r="BN784" s="23">
        <v>2.0618556701030926</v>
      </c>
      <c r="BO784" s="23">
        <v>0</v>
      </c>
    </row>
    <row r="785" spans="1:96">
      <c r="D785" s="94" t="s">
        <v>17</v>
      </c>
      <c r="E785" s="95"/>
      <c r="F785" s="95"/>
      <c r="G785" s="95"/>
      <c r="H785" s="95"/>
      <c r="I785" s="96"/>
      <c r="J785" s="138">
        <f>BI785</f>
        <v>97.929898847330037</v>
      </c>
      <c r="K785" s="139"/>
      <c r="L785" s="139"/>
      <c r="M785" s="140"/>
      <c r="N785" s="138">
        <f>IF(ISERROR(BJ785),"",BJ785)</f>
        <v>99.999999999999986</v>
      </c>
      <c r="O785" s="139"/>
      <c r="P785" s="139"/>
      <c r="Q785" s="140"/>
      <c r="R785" s="138">
        <f>BK785</f>
        <v>97.674418604651152</v>
      </c>
      <c r="S785" s="139"/>
      <c r="T785" s="139"/>
      <c r="U785" s="140"/>
      <c r="V785" s="138">
        <f>BL785</f>
        <v>2.3255813953488373</v>
      </c>
      <c r="W785" s="139"/>
      <c r="X785" s="139"/>
      <c r="Y785" s="140"/>
      <c r="Z785" s="138">
        <f>BM785</f>
        <v>0</v>
      </c>
      <c r="AA785" s="139"/>
      <c r="AB785" s="139"/>
      <c r="AC785" s="140"/>
      <c r="AD785" s="138">
        <f>BN785</f>
        <v>0</v>
      </c>
      <c r="AE785" s="139"/>
      <c r="AF785" s="139"/>
      <c r="AG785" s="140"/>
      <c r="AH785" s="138">
        <f>BO785</f>
        <v>0</v>
      </c>
      <c r="AI785" s="139"/>
      <c r="AJ785" s="139"/>
      <c r="AK785" s="140"/>
      <c r="BH785" s="2" t="s">
        <v>18</v>
      </c>
      <c r="BI785" s="23">
        <v>97.929898847330037</v>
      </c>
      <c r="BJ785" s="23">
        <f>BK785+BL785</f>
        <v>99.999999999999986</v>
      </c>
      <c r="BK785" s="23">
        <v>97.674418604651152</v>
      </c>
      <c r="BL785" s="23">
        <v>2.3255813953488373</v>
      </c>
      <c r="BM785" s="23">
        <v>0</v>
      </c>
      <c r="BN785" s="23">
        <v>0</v>
      </c>
      <c r="BO785" s="23">
        <v>0</v>
      </c>
    </row>
    <row r="786" spans="1:96" ht="15" customHeight="1">
      <c r="D786" s="27" t="s">
        <v>274</v>
      </c>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BI786" s="5" t="s">
        <v>13</v>
      </c>
      <c r="BJ786" s="2" t="s">
        <v>14</v>
      </c>
      <c r="BK786" s="2">
        <v>1</v>
      </c>
      <c r="BL786" s="2">
        <v>2</v>
      </c>
      <c r="BM786" s="2">
        <v>3</v>
      </c>
      <c r="BN786" s="2">
        <v>4</v>
      </c>
      <c r="BO786" s="2">
        <v>0</v>
      </c>
    </row>
    <row r="787" spans="1:96">
      <c r="D787" s="98" t="s">
        <v>15</v>
      </c>
      <c r="E787" s="99"/>
      <c r="F787" s="99"/>
      <c r="G787" s="99"/>
      <c r="H787" s="99"/>
      <c r="I787" s="100"/>
      <c r="J787" s="135">
        <f>BI787</f>
        <v>97.61847486167909</v>
      </c>
      <c r="K787" s="136"/>
      <c r="L787" s="136"/>
      <c r="M787" s="137"/>
      <c r="N787" s="135">
        <f>BJ787</f>
        <v>96.907216494845358</v>
      </c>
      <c r="O787" s="136"/>
      <c r="P787" s="136"/>
      <c r="Q787" s="137"/>
      <c r="R787" s="135">
        <f>BK787</f>
        <v>92.783505154639172</v>
      </c>
      <c r="S787" s="136"/>
      <c r="T787" s="136"/>
      <c r="U787" s="137"/>
      <c r="V787" s="135">
        <f>BL787</f>
        <v>4.1237113402061851</v>
      </c>
      <c r="W787" s="136"/>
      <c r="X787" s="136"/>
      <c r="Y787" s="137"/>
      <c r="Z787" s="135">
        <f>BM787</f>
        <v>1.0309278350515463</v>
      </c>
      <c r="AA787" s="136"/>
      <c r="AB787" s="136"/>
      <c r="AC787" s="137"/>
      <c r="AD787" s="135">
        <f>BN787</f>
        <v>2.0618556701030926</v>
      </c>
      <c r="AE787" s="136"/>
      <c r="AF787" s="136"/>
      <c r="AG787" s="137"/>
      <c r="AH787" s="135">
        <f>BO787</f>
        <v>0</v>
      </c>
      <c r="AI787" s="136"/>
      <c r="AJ787" s="136"/>
      <c r="AK787" s="137"/>
      <c r="BG787" s="2">
        <v>142</v>
      </c>
      <c r="BH787" s="2" t="s">
        <v>16</v>
      </c>
      <c r="BI787" s="23">
        <v>97.61847486167909</v>
      </c>
      <c r="BJ787" s="23">
        <f>BK787+BL787</f>
        <v>96.907216494845358</v>
      </c>
      <c r="BK787" s="23">
        <v>92.783505154639172</v>
      </c>
      <c r="BL787" s="23">
        <v>4.1237113402061851</v>
      </c>
      <c r="BM787" s="23">
        <v>1.0309278350515463</v>
      </c>
      <c r="BN787" s="23">
        <v>2.0618556701030926</v>
      </c>
      <c r="BO787" s="23">
        <v>0</v>
      </c>
    </row>
    <row r="788" spans="1:96">
      <c r="D788" s="94" t="s">
        <v>17</v>
      </c>
      <c r="E788" s="95"/>
      <c r="F788" s="95"/>
      <c r="G788" s="95"/>
      <c r="H788" s="95"/>
      <c r="I788" s="96"/>
      <c r="J788" s="138">
        <f>BI788</f>
        <v>98.02399435426959</v>
      </c>
      <c r="K788" s="139"/>
      <c r="L788" s="139"/>
      <c r="M788" s="140"/>
      <c r="N788" s="138">
        <f>IF(ISERROR(BJ788),"",BJ788)</f>
        <v>100</v>
      </c>
      <c r="O788" s="139"/>
      <c r="P788" s="139"/>
      <c r="Q788" s="140"/>
      <c r="R788" s="138">
        <f>BK788</f>
        <v>95.348837209302332</v>
      </c>
      <c r="S788" s="139"/>
      <c r="T788" s="139"/>
      <c r="U788" s="140"/>
      <c r="V788" s="138">
        <f>BL788</f>
        <v>4.6511627906976747</v>
      </c>
      <c r="W788" s="139"/>
      <c r="X788" s="139"/>
      <c r="Y788" s="140"/>
      <c r="Z788" s="138">
        <f>BM788</f>
        <v>0</v>
      </c>
      <c r="AA788" s="139"/>
      <c r="AB788" s="139"/>
      <c r="AC788" s="140"/>
      <c r="AD788" s="138">
        <f>BN788</f>
        <v>0</v>
      </c>
      <c r="AE788" s="139"/>
      <c r="AF788" s="139"/>
      <c r="AG788" s="140"/>
      <c r="AH788" s="138">
        <f>BO788</f>
        <v>0</v>
      </c>
      <c r="AI788" s="139"/>
      <c r="AJ788" s="139"/>
      <c r="AK788" s="140"/>
      <c r="BH788" s="2" t="s">
        <v>18</v>
      </c>
      <c r="BI788" s="23">
        <v>98.02399435426959</v>
      </c>
      <c r="BJ788" s="23">
        <f>BK788+BL788</f>
        <v>100</v>
      </c>
      <c r="BK788" s="23">
        <v>95.348837209302332</v>
      </c>
      <c r="BL788" s="23">
        <v>4.6511627906976747</v>
      </c>
      <c r="BM788" s="23">
        <v>0</v>
      </c>
      <c r="BN788" s="23">
        <v>0</v>
      </c>
      <c r="BO788" s="23">
        <v>0</v>
      </c>
    </row>
    <row r="789" spans="1:96" ht="15" customHeight="1">
      <c r="D789" s="27" t="s">
        <v>275</v>
      </c>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BI789" s="5" t="s">
        <v>13</v>
      </c>
      <c r="BJ789" s="2" t="s">
        <v>14</v>
      </c>
      <c r="BK789" s="2">
        <v>1</v>
      </c>
      <c r="BL789" s="2">
        <v>2</v>
      </c>
      <c r="BM789" s="2">
        <v>3</v>
      </c>
      <c r="BN789" s="2">
        <v>4</v>
      </c>
      <c r="BO789" s="2">
        <v>0</v>
      </c>
    </row>
    <row r="790" spans="1:96">
      <c r="D790" s="98" t="s">
        <v>15</v>
      </c>
      <c r="E790" s="99"/>
      <c r="F790" s="99"/>
      <c r="G790" s="99"/>
      <c r="H790" s="99"/>
      <c r="I790" s="100"/>
      <c r="J790" s="135">
        <f>BI790</f>
        <v>98.316093336540774</v>
      </c>
      <c r="K790" s="136"/>
      <c r="L790" s="136"/>
      <c r="M790" s="137"/>
      <c r="N790" s="135">
        <f>BJ790</f>
        <v>97.9381443298969</v>
      </c>
      <c r="O790" s="136"/>
      <c r="P790" s="136"/>
      <c r="Q790" s="137"/>
      <c r="R790" s="135">
        <f>BK790</f>
        <v>96.907216494845358</v>
      </c>
      <c r="S790" s="136"/>
      <c r="T790" s="136"/>
      <c r="U790" s="137"/>
      <c r="V790" s="135">
        <f>BL790</f>
        <v>1.0309278350515463</v>
      </c>
      <c r="W790" s="136"/>
      <c r="X790" s="136"/>
      <c r="Y790" s="137"/>
      <c r="Z790" s="135">
        <f>BM790</f>
        <v>0</v>
      </c>
      <c r="AA790" s="136"/>
      <c r="AB790" s="136"/>
      <c r="AC790" s="137"/>
      <c r="AD790" s="135">
        <f>BN790</f>
        <v>2.0618556701030926</v>
      </c>
      <c r="AE790" s="136"/>
      <c r="AF790" s="136"/>
      <c r="AG790" s="137"/>
      <c r="AH790" s="135">
        <f>BO790</f>
        <v>0</v>
      </c>
      <c r="AI790" s="136"/>
      <c r="AJ790" s="136"/>
      <c r="AK790" s="137"/>
      <c r="BG790" s="2">
        <v>143</v>
      </c>
      <c r="BH790" s="2" t="s">
        <v>16</v>
      </c>
      <c r="BI790" s="23">
        <v>98.316093336540774</v>
      </c>
      <c r="BJ790" s="23">
        <f>BK790+BL790</f>
        <v>97.9381443298969</v>
      </c>
      <c r="BK790" s="23">
        <v>96.907216494845358</v>
      </c>
      <c r="BL790" s="23">
        <v>1.0309278350515463</v>
      </c>
      <c r="BM790" s="23">
        <v>0</v>
      </c>
      <c r="BN790" s="23">
        <v>2.0618556701030926</v>
      </c>
      <c r="BO790" s="23">
        <v>0</v>
      </c>
    </row>
    <row r="791" spans="1:96">
      <c r="D791" s="94" t="s">
        <v>17</v>
      </c>
      <c r="E791" s="95"/>
      <c r="F791" s="95"/>
      <c r="G791" s="95"/>
      <c r="H791" s="95"/>
      <c r="I791" s="96"/>
      <c r="J791" s="138">
        <f>BI791</f>
        <v>98.517995765702196</v>
      </c>
      <c r="K791" s="139"/>
      <c r="L791" s="139"/>
      <c r="M791" s="140"/>
      <c r="N791" s="138">
        <f>IF(ISERROR(BJ791),"",BJ791)</f>
        <v>100.00000000000001</v>
      </c>
      <c r="O791" s="139"/>
      <c r="P791" s="139"/>
      <c r="Q791" s="140"/>
      <c r="R791" s="138">
        <f>BK791</f>
        <v>96.511627906976756</v>
      </c>
      <c r="S791" s="139"/>
      <c r="T791" s="139"/>
      <c r="U791" s="140"/>
      <c r="V791" s="138">
        <f>BL791</f>
        <v>3.4883720930232558</v>
      </c>
      <c r="W791" s="139"/>
      <c r="X791" s="139"/>
      <c r="Y791" s="140"/>
      <c r="Z791" s="138">
        <f>BM791</f>
        <v>0</v>
      </c>
      <c r="AA791" s="139"/>
      <c r="AB791" s="139"/>
      <c r="AC791" s="140"/>
      <c r="AD791" s="138">
        <f>BN791</f>
        <v>0</v>
      </c>
      <c r="AE791" s="139"/>
      <c r="AF791" s="139"/>
      <c r="AG791" s="140"/>
      <c r="AH791" s="138">
        <f>BO791</f>
        <v>0</v>
      </c>
      <c r="AI791" s="139"/>
      <c r="AJ791" s="139"/>
      <c r="AK791" s="140"/>
      <c r="BH791" s="2" t="s">
        <v>18</v>
      </c>
      <c r="BI791" s="23">
        <v>98.517995765702196</v>
      </c>
      <c r="BJ791" s="23">
        <f>BK791+BL791</f>
        <v>100.00000000000001</v>
      </c>
      <c r="BK791" s="23">
        <v>96.511627906976756</v>
      </c>
      <c r="BL791" s="23">
        <v>3.4883720930232558</v>
      </c>
      <c r="BM791" s="23">
        <v>0</v>
      </c>
      <c r="BN791" s="23">
        <v>0</v>
      </c>
      <c r="BO791" s="23">
        <v>0</v>
      </c>
    </row>
    <row r="792" spans="1:96" ht="15" customHeight="1">
      <c r="D792" s="27" t="s">
        <v>276</v>
      </c>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BI792" s="5" t="s">
        <v>13</v>
      </c>
      <c r="BJ792" s="2" t="s">
        <v>14</v>
      </c>
      <c r="BK792" s="2">
        <v>1</v>
      </c>
      <c r="BL792" s="2">
        <v>2</v>
      </c>
      <c r="BM792" s="2">
        <v>3</v>
      </c>
      <c r="BN792" s="2">
        <v>4</v>
      </c>
      <c r="BO792" s="2">
        <v>0</v>
      </c>
    </row>
    <row r="793" spans="1:96">
      <c r="D793" s="98" t="s">
        <v>15</v>
      </c>
      <c r="E793" s="99"/>
      <c r="F793" s="99"/>
      <c r="G793" s="99"/>
      <c r="H793" s="99"/>
      <c r="I793" s="100"/>
      <c r="J793" s="135">
        <f>BI793</f>
        <v>91.676689920615829</v>
      </c>
      <c r="K793" s="136"/>
      <c r="L793" s="136"/>
      <c r="M793" s="137"/>
      <c r="N793" s="135">
        <f>BJ793</f>
        <v>92.783505154639172</v>
      </c>
      <c r="O793" s="136"/>
      <c r="P793" s="136"/>
      <c r="Q793" s="137"/>
      <c r="R793" s="135">
        <f>BK793</f>
        <v>64.948453608247419</v>
      </c>
      <c r="S793" s="136"/>
      <c r="T793" s="136"/>
      <c r="U793" s="137"/>
      <c r="V793" s="135">
        <f>BL793</f>
        <v>27.835051546391753</v>
      </c>
      <c r="W793" s="136"/>
      <c r="X793" s="136"/>
      <c r="Y793" s="137"/>
      <c r="Z793" s="135">
        <f>BM793</f>
        <v>7.216494845360824</v>
      </c>
      <c r="AA793" s="136"/>
      <c r="AB793" s="136"/>
      <c r="AC793" s="137"/>
      <c r="AD793" s="135">
        <f>BN793</f>
        <v>0</v>
      </c>
      <c r="AE793" s="136"/>
      <c r="AF793" s="136"/>
      <c r="AG793" s="137"/>
      <c r="AH793" s="135">
        <f>BO793</f>
        <v>0</v>
      </c>
      <c r="AI793" s="136"/>
      <c r="AJ793" s="136"/>
      <c r="AK793" s="137"/>
      <c r="BG793" s="2">
        <v>144</v>
      </c>
      <c r="BH793" s="2" t="s">
        <v>16</v>
      </c>
      <c r="BI793" s="23">
        <v>91.676689920615829</v>
      </c>
      <c r="BJ793" s="23">
        <f>BK793+BL793</f>
        <v>92.783505154639172</v>
      </c>
      <c r="BK793" s="23">
        <v>64.948453608247419</v>
      </c>
      <c r="BL793" s="23">
        <v>27.835051546391753</v>
      </c>
      <c r="BM793" s="23">
        <v>7.216494845360824</v>
      </c>
      <c r="BN793" s="23">
        <v>0</v>
      </c>
      <c r="BO793" s="23">
        <v>0</v>
      </c>
    </row>
    <row r="794" spans="1:96">
      <c r="D794" s="94" t="s">
        <v>17</v>
      </c>
      <c r="E794" s="95"/>
      <c r="F794" s="95"/>
      <c r="G794" s="95"/>
      <c r="H794" s="95"/>
      <c r="I794" s="96"/>
      <c r="J794" s="138">
        <f>BI794</f>
        <v>91.649023759115494</v>
      </c>
      <c r="K794" s="139"/>
      <c r="L794" s="139"/>
      <c r="M794" s="140"/>
      <c r="N794" s="138">
        <f>IF(ISERROR(BJ794),"",BJ794)</f>
        <v>94.186046511627907</v>
      </c>
      <c r="O794" s="139"/>
      <c r="P794" s="139"/>
      <c r="Q794" s="140"/>
      <c r="R794" s="138">
        <f>BK794</f>
        <v>70.930232558139537</v>
      </c>
      <c r="S794" s="139"/>
      <c r="T794" s="139"/>
      <c r="U794" s="140"/>
      <c r="V794" s="138">
        <f>BL794</f>
        <v>23.255813953488371</v>
      </c>
      <c r="W794" s="139"/>
      <c r="X794" s="139"/>
      <c r="Y794" s="140"/>
      <c r="Z794" s="138">
        <f>BM794</f>
        <v>5.8139534883720927</v>
      </c>
      <c r="AA794" s="139"/>
      <c r="AB794" s="139"/>
      <c r="AC794" s="140"/>
      <c r="AD794" s="138">
        <f>BN794</f>
        <v>0</v>
      </c>
      <c r="AE794" s="139"/>
      <c r="AF794" s="139"/>
      <c r="AG794" s="140"/>
      <c r="AH794" s="138">
        <f>BO794</f>
        <v>0</v>
      </c>
      <c r="AI794" s="139"/>
      <c r="AJ794" s="139"/>
      <c r="AK794" s="140"/>
      <c r="BH794" s="2" t="s">
        <v>18</v>
      </c>
      <c r="BI794" s="23">
        <v>91.649023759115494</v>
      </c>
      <c r="BJ794" s="23">
        <f>BK794+BL794</f>
        <v>94.186046511627907</v>
      </c>
      <c r="BK794" s="23">
        <v>70.930232558139537</v>
      </c>
      <c r="BL794" s="23">
        <v>23.255813953488371</v>
      </c>
      <c r="BM794" s="23">
        <v>5.8139534883720927</v>
      </c>
      <c r="BN794" s="23">
        <v>0</v>
      </c>
      <c r="BO794" s="23">
        <v>0</v>
      </c>
    </row>
    <row r="795" spans="1:96" ht="15" customHeight="1">
      <c r="D795" s="33"/>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BI795" s="5"/>
    </row>
    <row r="796" spans="1:96">
      <c r="D796" s="45"/>
      <c r="E796" s="45"/>
      <c r="F796" s="45"/>
      <c r="G796" s="45"/>
      <c r="H796" s="45"/>
      <c r="I796" s="45"/>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BI796" s="23"/>
      <c r="BJ796" s="23"/>
      <c r="BK796" s="23"/>
      <c r="BL796" s="23"/>
      <c r="BM796" s="23"/>
      <c r="BN796" s="23"/>
      <c r="BO796" s="23"/>
    </row>
    <row r="797" spans="1:96" ht="13.5" customHeight="1">
      <c r="D797" s="45"/>
      <c r="E797" s="45"/>
      <c r="F797" s="45"/>
      <c r="G797" s="45"/>
      <c r="H797" s="45"/>
      <c r="I797" s="45"/>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BI797" s="23"/>
      <c r="BJ797" s="23"/>
      <c r="BK797" s="23"/>
      <c r="BL797" s="23"/>
      <c r="BM797" s="23"/>
      <c r="BN797" s="23"/>
      <c r="BO797" s="23"/>
    </row>
    <row r="799" spans="1:96" s="19" customFormat="1" ht="11.25" customHeight="1">
      <c r="A799" s="2"/>
      <c r="B799" s="71" t="s">
        <v>117</v>
      </c>
      <c r="C799" s="71"/>
      <c r="D799" s="15" t="s">
        <v>277</v>
      </c>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7"/>
      <c r="AI799" s="17"/>
      <c r="AJ799" s="15"/>
      <c r="AK799" s="18"/>
      <c r="AL799" s="18"/>
      <c r="AM799" s="18"/>
      <c r="AN799" s="18"/>
      <c r="AO799" s="18"/>
      <c r="AP799" s="18"/>
      <c r="AQ799" s="18"/>
      <c r="AR799" s="18"/>
      <c r="AS799" s="18"/>
      <c r="AT799" s="18"/>
      <c r="AU799" s="18"/>
      <c r="AV799" s="18"/>
      <c r="AW799" s="18"/>
      <c r="AX799" s="18"/>
      <c r="AY799" s="18"/>
      <c r="AZ799" s="18"/>
      <c r="BA799" s="18"/>
      <c r="BB799" s="18"/>
      <c r="BC799" s="18"/>
      <c r="BD799" s="18"/>
      <c r="BE799" s="18"/>
      <c r="BF799" s="18"/>
      <c r="CR799" s="20"/>
    </row>
    <row r="800" spans="1:96" ht="15" customHeight="1">
      <c r="D800" s="27" t="s">
        <v>278</v>
      </c>
      <c r="E800" s="28"/>
      <c r="F800" s="28"/>
      <c r="G800" s="28"/>
      <c r="H800" s="28"/>
      <c r="I800" s="28"/>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c r="AG800" s="28"/>
      <c r="AH800" s="64"/>
      <c r="AI800" s="64"/>
      <c r="AJ800" s="64"/>
      <c r="AK800" s="64"/>
      <c r="BI800" s="5"/>
    </row>
    <row r="801" spans="1:98" ht="9.75" customHeight="1">
      <c r="D801" s="72"/>
      <c r="E801" s="73"/>
      <c r="F801" s="73"/>
      <c r="G801" s="73"/>
      <c r="H801" s="73"/>
      <c r="I801" s="74"/>
      <c r="J801" s="78" t="s">
        <v>6</v>
      </c>
      <c r="K801" s="79"/>
      <c r="L801" s="79"/>
      <c r="M801" s="80"/>
      <c r="N801" s="78" t="s">
        <v>7</v>
      </c>
      <c r="O801" s="79"/>
      <c r="P801" s="79"/>
      <c r="Q801" s="80"/>
      <c r="R801" s="65">
        <v>1</v>
      </c>
      <c r="S801" s="66"/>
      <c r="T801" s="66"/>
      <c r="U801" s="67"/>
      <c r="V801" s="65">
        <v>2</v>
      </c>
      <c r="W801" s="66"/>
      <c r="X801" s="66"/>
      <c r="Y801" s="67"/>
      <c r="Z801" s="65">
        <v>3</v>
      </c>
      <c r="AA801" s="66"/>
      <c r="AB801" s="66"/>
      <c r="AC801" s="67"/>
      <c r="AD801" s="65">
        <v>4</v>
      </c>
      <c r="AE801" s="66"/>
      <c r="AF801" s="66"/>
      <c r="AG801" s="67"/>
      <c r="AH801" s="65"/>
      <c r="AI801" s="66"/>
      <c r="AJ801" s="66"/>
      <c r="AK801" s="67"/>
    </row>
    <row r="802" spans="1:98" ht="22.5" customHeight="1">
      <c r="D802" s="75"/>
      <c r="E802" s="76"/>
      <c r="F802" s="76"/>
      <c r="G802" s="76"/>
      <c r="H802" s="76"/>
      <c r="I802" s="77"/>
      <c r="J802" s="81"/>
      <c r="K802" s="82"/>
      <c r="L802" s="82"/>
      <c r="M802" s="83"/>
      <c r="N802" s="81"/>
      <c r="O802" s="82"/>
      <c r="P802" s="82"/>
      <c r="Q802" s="83"/>
      <c r="R802" s="68" t="s">
        <v>66</v>
      </c>
      <c r="S802" s="69"/>
      <c r="T802" s="69"/>
      <c r="U802" s="70"/>
      <c r="V802" s="68" t="s">
        <v>67</v>
      </c>
      <c r="W802" s="69"/>
      <c r="X802" s="69"/>
      <c r="Y802" s="70"/>
      <c r="Z802" s="68" t="s">
        <v>68</v>
      </c>
      <c r="AA802" s="69"/>
      <c r="AB802" s="69"/>
      <c r="AC802" s="70"/>
      <c r="AD802" s="68" t="s">
        <v>69</v>
      </c>
      <c r="AE802" s="69"/>
      <c r="AF802" s="69"/>
      <c r="AG802" s="70"/>
      <c r="AH802" s="68" t="s">
        <v>12</v>
      </c>
      <c r="AI802" s="69"/>
      <c r="AJ802" s="69"/>
      <c r="AK802" s="70"/>
      <c r="BI802" s="5" t="s">
        <v>13</v>
      </c>
      <c r="BJ802" s="2" t="s">
        <v>14</v>
      </c>
      <c r="BK802" s="2">
        <v>1</v>
      </c>
      <c r="BL802" s="2">
        <v>2</v>
      </c>
      <c r="BM802" s="2">
        <v>3</v>
      </c>
      <c r="BN802" s="2">
        <v>4</v>
      </c>
      <c r="BO802" s="2">
        <v>0</v>
      </c>
    </row>
    <row r="803" spans="1:98">
      <c r="D803" s="98" t="s">
        <v>15</v>
      </c>
      <c r="E803" s="99"/>
      <c r="F803" s="99"/>
      <c r="G803" s="99"/>
      <c r="H803" s="99"/>
      <c r="I803" s="100"/>
      <c r="J803" s="93">
        <f>BI803</f>
        <v>98.075535241760875</v>
      </c>
      <c r="K803" s="93"/>
      <c r="L803" s="93"/>
      <c r="M803" s="93"/>
      <c r="N803" s="93">
        <f>BJ803</f>
        <v>98.969072164948457</v>
      </c>
      <c r="O803" s="93"/>
      <c r="P803" s="93"/>
      <c r="Q803" s="93"/>
      <c r="R803" s="93">
        <f>BK803</f>
        <v>80.412371134020617</v>
      </c>
      <c r="S803" s="93"/>
      <c r="T803" s="93"/>
      <c r="U803" s="93"/>
      <c r="V803" s="93">
        <f>BL803</f>
        <v>18.556701030927837</v>
      </c>
      <c r="W803" s="93"/>
      <c r="X803" s="93"/>
      <c r="Y803" s="93"/>
      <c r="Z803" s="93">
        <f>BM803</f>
        <v>1.0309278350515463</v>
      </c>
      <c r="AA803" s="93"/>
      <c r="AB803" s="93"/>
      <c r="AC803" s="93"/>
      <c r="AD803" s="93">
        <f>BN803</f>
        <v>0</v>
      </c>
      <c r="AE803" s="93"/>
      <c r="AF803" s="93"/>
      <c r="AG803" s="93"/>
      <c r="AH803" s="93">
        <f>BO803</f>
        <v>0</v>
      </c>
      <c r="AI803" s="93"/>
      <c r="AJ803" s="93"/>
      <c r="AK803" s="93"/>
      <c r="BG803" s="2">
        <v>145</v>
      </c>
      <c r="BH803" s="2" t="s">
        <v>16</v>
      </c>
      <c r="BI803" s="23">
        <v>98.075535241760875</v>
      </c>
      <c r="BJ803" s="23">
        <f>BK803+BL803</f>
        <v>98.969072164948457</v>
      </c>
      <c r="BK803" s="23">
        <v>80.412371134020617</v>
      </c>
      <c r="BL803" s="23">
        <v>18.556701030927837</v>
      </c>
      <c r="BM803" s="23">
        <v>1.0309278350515463</v>
      </c>
      <c r="BN803" s="23">
        <v>0</v>
      </c>
      <c r="BO803" s="23">
        <v>0</v>
      </c>
    </row>
    <row r="804" spans="1:98">
      <c r="D804" s="94" t="s">
        <v>17</v>
      </c>
      <c r="E804" s="95"/>
      <c r="F804" s="95"/>
      <c r="G804" s="95"/>
      <c r="H804" s="95"/>
      <c r="I804" s="96"/>
      <c r="J804" s="97">
        <f>BI804</f>
        <v>98.706186779581273</v>
      </c>
      <c r="K804" s="97"/>
      <c r="L804" s="97"/>
      <c r="M804" s="97"/>
      <c r="N804" s="97">
        <f>IF(ISERROR(BJ804),"",BJ804)</f>
        <v>100</v>
      </c>
      <c r="O804" s="97"/>
      <c r="P804" s="97"/>
      <c r="Q804" s="97"/>
      <c r="R804" s="97">
        <f>BK804</f>
        <v>88.372093023255815</v>
      </c>
      <c r="S804" s="97"/>
      <c r="T804" s="97"/>
      <c r="U804" s="97"/>
      <c r="V804" s="97">
        <f>BL804</f>
        <v>11.627906976744185</v>
      </c>
      <c r="W804" s="97"/>
      <c r="X804" s="97"/>
      <c r="Y804" s="97"/>
      <c r="Z804" s="97">
        <f>BM804</f>
        <v>0</v>
      </c>
      <c r="AA804" s="97"/>
      <c r="AB804" s="97"/>
      <c r="AC804" s="97"/>
      <c r="AD804" s="97">
        <f>BN804</f>
        <v>0</v>
      </c>
      <c r="AE804" s="97"/>
      <c r="AF804" s="97"/>
      <c r="AG804" s="97"/>
      <c r="AH804" s="97">
        <f>BO804</f>
        <v>0</v>
      </c>
      <c r="AI804" s="97"/>
      <c r="AJ804" s="97"/>
      <c r="AK804" s="97"/>
      <c r="BH804" s="2" t="s">
        <v>18</v>
      </c>
      <c r="BI804" s="23">
        <v>98.706186779581273</v>
      </c>
      <c r="BJ804" s="23">
        <f>BK804+BL804</f>
        <v>100</v>
      </c>
      <c r="BK804" s="23">
        <v>88.372093023255815</v>
      </c>
      <c r="BL804" s="23">
        <v>11.627906976744185</v>
      </c>
      <c r="BM804" s="23">
        <v>0</v>
      </c>
      <c r="BN804" s="23">
        <v>0</v>
      </c>
      <c r="BO804" s="23">
        <v>0</v>
      </c>
    </row>
    <row r="805" spans="1:98" ht="15" customHeight="1">
      <c r="D805" s="27" t="s">
        <v>279</v>
      </c>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BI805" s="5" t="s">
        <v>13</v>
      </c>
      <c r="BJ805" s="2" t="s">
        <v>14</v>
      </c>
      <c r="BK805" s="2">
        <v>1</v>
      </c>
      <c r="BL805" s="2">
        <v>2</v>
      </c>
      <c r="BM805" s="2">
        <v>3</v>
      </c>
      <c r="BN805" s="2">
        <v>4</v>
      </c>
      <c r="BO805" s="2">
        <v>0</v>
      </c>
    </row>
    <row r="806" spans="1:98">
      <c r="D806" s="98" t="s">
        <v>15</v>
      </c>
      <c r="E806" s="99"/>
      <c r="F806" s="99"/>
      <c r="G806" s="99"/>
      <c r="H806" s="99"/>
      <c r="I806" s="100"/>
      <c r="J806" s="93">
        <f>BI806</f>
        <v>96.223237911955735</v>
      </c>
      <c r="K806" s="93"/>
      <c r="L806" s="93"/>
      <c r="M806" s="93"/>
      <c r="N806" s="93">
        <f>BJ806</f>
        <v>100</v>
      </c>
      <c r="O806" s="93"/>
      <c r="P806" s="93"/>
      <c r="Q806" s="93"/>
      <c r="R806" s="93">
        <f>BK806</f>
        <v>87.628865979381445</v>
      </c>
      <c r="S806" s="93"/>
      <c r="T806" s="93"/>
      <c r="U806" s="93"/>
      <c r="V806" s="93">
        <f>BL806</f>
        <v>12.371134020618557</v>
      </c>
      <c r="W806" s="93"/>
      <c r="X806" s="93"/>
      <c r="Y806" s="93"/>
      <c r="Z806" s="93">
        <f>BM806</f>
        <v>0</v>
      </c>
      <c r="AA806" s="93"/>
      <c r="AB806" s="93"/>
      <c r="AC806" s="93"/>
      <c r="AD806" s="93">
        <f>BN806</f>
        <v>0</v>
      </c>
      <c r="AE806" s="93"/>
      <c r="AF806" s="93"/>
      <c r="AG806" s="93"/>
      <c r="AH806" s="93">
        <f>BO806</f>
        <v>0</v>
      </c>
      <c r="AI806" s="93"/>
      <c r="AJ806" s="93"/>
      <c r="AK806" s="93"/>
      <c r="BG806" s="2">
        <v>146</v>
      </c>
      <c r="BH806" s="2" t="s">
        <v>16</v>
      </c>
      <c r="BI806" s="23">
        <v>96.223237911955735</v>
      </c>
      <c r="BJ806" s="23">
        <f>BK806+BL806</f>
        <v>100</v>
      </c>
      <c r="BK806" s="23">
        <v>87.628865979381445</v>
      </c>
      <c r="BL806" s="23">
        <v>12.371134020618557</v>
      </c>
      <c r="BM806" s="23">
        <v>0</v>
      </c>
      <c r="BN806" s="23">
        <v>0</v>
      </c>
      <c r="BO806" s="23">
        <v>0</v>
      </c>
    </row>
    <row r="807" spans="1:98">
      <c r="D807" s="94" t="s">
        <v>17</v>
      </c>
      <c r="E807" s="95"/>
      <c r="F807" s="95"/>
      <c r="G807" s="95"/>
      <c r="H807" s="95"/>
      <c r="I807" s="96"/>
      <c r="J807" s="97">
        <f>BI807</f>
        <v>96.777228887320632</v>
      </c>
      <c r="K807" s="97"/>
      <c r="L807" s="97"/>
      <c r="M807" s="97"/>
      <c r="N807" s="97">
        <f>IF(ISERROR(BJ807),"",BJ807)</f>
        <v>98.837209302325576</v>
      </c>
      <c r="O807" s="97"/>
      <c r="P807" s="97"/>
      <c r="Q807" s="97"/>
      <c r="R807" s="97">
        <f>BK807</f>
        <v>81.395348837209298</v>
      </c>
      <c r="S807" s="97"/>
      <c r="T807" s="97"/>
      <c r="U807" s="97"/>
      <c r="V807" s="97">
        <f>BL807</f>
        <v>17.441860465116278</v>
      </c>
      <c r="W807" s="97"/>
      <c r="X807" s="97"/>
      <c r="Y807" s="97"/>
      <c r="Z807" s="97">
        <f>BM807</f>
        <v>1.1627906976744187</v>
      </c>
      <c r="AA807" s="97"/>
      <c r="AB807" s="97"/>
      <c r="AC807" s="97"/>
      <c r="AD807" s="97">
        <f>BN807</f>
        <v>0</v>
      </c>
      <c r="AE807" s="97"/>
      <c r="AF807" s="97"/>
      <c r="AG807" s="97"/>
      <c r="AH807" s="97">
        <f>BO807</f>
        <v>0</v>
      </c>
      <c r="AI807" s="97"/>
      <c r="AJ807" s="97"/>
      <c r="AK807" s="97"/>
      <c r="BH807" s="2" t="s">
        <v>18</v>
      </c>
      <c r="BI807" s="23">
        <v>96.777228887320632</v>
      </c>
      <c r="BJ807" s="23">
        <f>BK807+BL807</f>
        <v>98.837209302325576</v>
      </c>
      <c r="BK807" s="23">
        <v>81.395348837209298</v>
      </c>
      <c r="BL807" s="23">
        <v>17.441860465116278</v>
      </c>
      <c r="BM807" s="23">
        <v>1.1627906976744187</v>
      </c>
      <c r="BN807" s="23">
        <v>0</v>
      </c>
      <c r="BO807" s="23">
        <v>0</v>
      </c>
    </row>
    <row r="808" spans="1:98" ht="15" customHeight="1">
      <c r="D808" s="27" t="s">
        <v>280</v>
      </c>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BI808" s="5" t="s">
        <v>13</v>
      </c>
      <c r="BJ808" s="2" t="s">
        <v>14</v>
      </c>
      <c r="BK808" s="2">
        <v>1</v>
      </c>
      <c r="BL808" s="2">
        <v>2</v>
      </c>
      <c r="BM808" s="2">
        <v>3</v>
      </c>
      <c r="BN808" s="2">
        <v>4</v>
      </c>
      <c r="BO808" s="2">
        <v>0</v>
      </c>
    </row>
    <row r="809" spans="1:98">
      <c r="D809" s="98" t="s">
        <v>15</v>
      </c>
      <c r="E809" s="99"/>
      <c r="F809" s="99"/>
      <c r="G809" s="99"/>
      <c r="H809" s="99"/>
      <c r="I809" s="100"/>
      <c r="J809" s="93">
        <f>BI809</f>
        <v>95.597786865528022</v>
      </c>
      <c r="K809" s="93"/>
      <c r="L809" s="93"/>
      <c r="M809" s="93"/>
      <c r="N809" s="93">
        <f>BJ809</f>
        <v>94.845360824742272</v>
      </c>
      <c r="O809" s="93"/>
      <c r="P809" s="93"/>
      <c r="Q809" s="93"/>
      <c r="R809" s="93">
        <f>BK809</f>
        <v>72.164948453608247</v>
      </c>
      <c r="S809" s="93"/>
      <c r="T809" s="93"/>
      <c r="U809" s="93"/>
      <c r="V809" s="93">
        <f>BL809</f>
        <v>22.680412371134022</v>
      </c>
      <c r="W809" s="93"/>
      <c r="X809" s="93"/>
      <c r="Y809" s="93"/>
      <c r="Z809" s="93">
        <f>BM809</f>
        <v>3.0927835051546393</v>
      </c>
      <c r="AA809" s="93"/>
      <c r="AB809" s="93"/>
      <c r="AC809" s="93"/>
      <c r="AD809" s="93">
        <f>BN809</f>
        <v>2.0618556701030926</v>
      </c>
      <c r="AE809" s="93"/>
      <c r="AF809" s="93"/>
      <c r="AG809" s="93"/>
      <c r="AH809" s="93">
        <f>BO809</f>
        <v>0</v>
      </c>
      <c r="AI809" s="93"/>
      <c r="AJ809" s="93"/>
      <c r="AK809" s="93"/>
      <c r="BG809" s="2">
        <v>147</v>
      </c>
      <c r="BH809" s="2" t="s">
        <v>16</v>
      </c>
      <c r="BI809" s="23">
        <v>95.597786865528022</v>
      </c>
      <c r="BJ809" s="23">
        <f>BK809+BL809</f>
        <v>94.845360824742272</v>
      </c>
      <c r="BK809" s="23">
        <v>72.164948453608247</v>
      </c>
      <c r="BL809" s="23">
        <v>22.680412371134022</v>
      </c>
      <c r="BM809" s="23">
        <v>3.0927835051546393</v>
      </c>
      <c r="BN809" s="23">
        <v>2.0618556701030926</v>
      </c>
      <c r="BO809" s="23">
        <v>0</v>
      </c>
    </row>
    <row r="810" spans="1:98">
      <c r="D810" s="94" t="s">
        <v>17</v>
      </c>
      <c r="E810" s="95"/>
      <c r="F810" s="95"/>
      <c r="G810" s="95"/>
      <c r="H810" s="95"/>
      <c r="I810" s="96"/>
      <c r="J810" s="97">
        <f>BI810</f>
        <v>96.683133380381094</v>
      </c>
      <c r="K810" s="97"/>
      <c r="L810" s="97"/>
      <c r="M810" s="97"/>
      <c r="N810" s="97">
        <f>IF(ISERROR(BJ810),"",BJ810)</f>
        <v>98.837209302325576</v>
      </c>
      <c r="O810" s="97"/>
      <c r="P810" s="97"/>
      <c r="Q810" s="97"/>
      <c r="R810" s="97">
        <f>BK810</f>
        <v>69.767441860465112</v>
      </c>
      <c r="S810" s="97"/>
      <c r="T810" s="97"/>
      <c r="U810" s="97"/>
      <c r="V810" s="97">
        <f>BL810</f>
        <v>29.069767441860467</v>
      </c>
      <c r="W810" s="97"/>
      <c r="X810" s="97"/>
      <c r="Y810" s="97"/>
      <c r="Z810" s="97">
        <f>BM810</f>
        <v>1.1627906976744187</v>
      </c>
      <c r="AA810" s="97"/>
      <c r="AB810" s="97"/>
      <c r="AC810" s="97"/>
      <c r="AD810" s="97">
        <f>BN810</f>
        <v>0</v>
      </c>
      <c r="AE810" s="97"/>
      <c r="AF810" s="97"/>
      <c r="AG810" s="97"/>
      <c r="AH810" s="97">
        <f>BO810</f>
        <v>0</v>
      </c>
      <c r="AI810" s="97"/>
      <c r="AJ810" s="97"/>
      <c r="AK810" s="97"/>
      <c r="BH810" s="2" t="s">
        <v>18</v>
      </c>
      <c r="BI810" s="23">
        <v>96.683133380381094</v>
      </c>
      <c r="BJ810" s="23">
        <f>BK810+BL810</f>
        <v>98.837209302325576</v>
      </c>
      <c r="BK810" s="23">
        <v>69.767441860465112</v>
      </c>
      <c r="BL810" s="23">
        <v>29.069767441860467</v>
      </c>
      <c r="BM810" s="23">
        <v>1.1627906976744187</v>
      </c>
      <c r="BN810" s="23">
        <v>0</v>
      </c>
      <c r="BO810" s="23">
        <v>0</v>
      </c>
    </row>
    <row r="816" spans="1:98" ht="14.25" thickBot="1">
      <c r="A816" s="47"/>
      <c r="B816" s="48"/>
      <c r="C816" s="49" t="s">
        <v>107</v>
      </c>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7"/>
      <c r="AS816" s="47"/>
      <c r="AT816" s="47"/>
      <c r="AU816" s="47"/>
      <c r="AV816" s="47"/>
      <c r="AW816" s="47"/>
      <c r="AX816" s="47"/>
      <c r="AY816" s="47"/>
      <c r="AZ816" s="47"/>
      <c r="BA816" s="47"/>
      <c r="BB816" s="47"/>
      <c r="BC816" s="47"/>
      <c r="BD816" s="47"/>
      <c r="BE816" s="47"/>
      <c r="BF816" s="47"/>
      <c r="BG816" s="47"/>
      <c r="BH816" s="47"/>
      <c r="BI816" s="47"/>
      <c r="BJ816" s="47"/>
      <c r="BK816" s="47"/>
      <c r="BL816" s="47"/>
      <c r="BM816" s="47"/>
      <c r="BN816" s="47"/>
      <c r="BO816" s="47"/>
      <c r="BP816" s="47"/>
      <c r="BQ816" s="47"/>
      <c r="BR816" s="47"/>
      <c r="BS816" s="47"/>
      <c r="BT816" s="47"/>
      <c r="BU816" s="47"/>
      <c r="BV816" s="47"/>
      <c r="BW816" s="47"/>
      <c r="BX816" s="47"/>
      <c r="BY816" s="47"/>
      <c r="BZ816" s="47"/>
      <c r="CA816" s="47"/>
      <c r="CB816" s="47"/>
      <c r="CC816" s="47"/>
      <c r="CD816" s="47"/>
      <c r="CE816" s="47"/>
      <c r="CF816" s="47"/>
      <c r="CG816" s="47"/>
      <c r="CH816" s="47"/>
      <c r="CI816" s="47"/>
      <c r="CJ816" s="47"/>
      <c r="CK816" s="47"/>
      <c r="CL816" s="47"/>
      <c r="CM816" s="47"/>
      <c r="CN816" s="47"/>
      <c r="CO816" s="47"/>
      <c r="CP816" s="47"/>
      <c r="CQ816" s="47"/>
      <c r="CR816" s="47"/>
      <c r="CS816" s="47"/>
      <c r="CT816" s="47"/>
    </row>
    <row r="817" spans="1:98" ht="18.75" customHeight="1">
      <c r="A817" s="47"/>
      <c r="B817" s="50"/>
      <c r="C817" s="180" t="s">
        <v>292</v>
      </c>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c r="AA817" s="181"/>
      <c r="AB817" s="181"/>
      <c r="AC817" s="181"/>
      <c r="AD817" s="181"/>
      <c r="AE817" s="181"/>
      <c r="AF817" s="181"/>
      <c r="AG817" s="181"/>
      <c r="AH817" s="181"/>
      <c r="AI817" s="181"/>
      <c r="AJ817" s="181"/>
      <c r="AK817" s="181"/>
      <c r="AL817" s="181"/>
      <c r="AM817" s="181"/>
      <c r="AN817" s="181"/>
      <c r="AO817" s="181"/>
      <c r="AP817" s="181"/>
      <c r="AQ817" s="182"/>
      <c r="AR817" s="47"/>
      <c r="AS817" s="47"/>
      <c r="AT817" s="47"/>
      <c r="AU817" s="47"/>
      <c r="AV817" s="47"/>
      <c r="AW817" s="47"/>
      <c r="AX817" s="47"/>
      <c r="AY817" s="47"/>
      <c r="AZ817" s="47"/>
      <c r="BA817" s="47"/>
      <c r="BB817" s="47"/>
      <c r="BC817" s="47"/>
      <c r="BD817" s="47"/>
      <c r="BE817" s="47"/>
      <c r="BF817" s="47"/>
      <c r="BG817" s="47"/>
      <c r="BH817" s="47"/>
      <c r="BI817" s="47"/>
      <c r="BJ817" s="47"/>
      <c r="BK817" s="47"/>
      <c r="BL817" s="47"/>
      <c r="BM817" s="47"/>
      <c r="BN817" s="47"/>
      <c r="BO817" s="47"/>
      <c r="BP817" s="47"/>
      <c r="BQ817" s="47"/>
      <c r="BR817" s="47"/>
      <c r="BS817" s="47"/>
      <c r="BT817" s="47"/>
      <c r="BU817" s="47"/>
      <c r="BV817" s="47"/>
      <c r="BW817" s="47"/>
      <c r="BX817" s="47"/>
      <c r="BY817" s="47"/>
      <c r="BZ817" s="47"/>
      <c r="CA817" s="47"/>
      <c r="CB817" s="47"/>
      <c r="CC817" s="47"/>
      <c r="CD817" s="47"/>
      <c r="CE817" s="47"/>
      <c r="CF817" s="47"/>
      <c r="CG817" s="47"/>
      <c r="CH817" s="47"/>
      <c r="CI817" s="47"/>
      <c r="CJ817" s="47"/>
      <c r="CK817" s="47"/>
      <c r="CL817" s="47"/>
      <c r="CM817" s="47"/>
      <c r="CN817" s="47"/>
      <c r="CO817" s="47"/>
      <c r="CP817" s="47"/>
      <c r="CQ817" s="47"/>
      <c r="CR817" s="47"/>
      <c r="CS817" s="47"/>
      <c r="CT817" s="47"/>
    </row>
    <row r="818" spans="1:98">
      <c r="A818" s="47"/>
      <c r="B818" s="50"/>
      <c r="C818" s="183"/>
      <c r="D818" s="184"/>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c r="AA818" s="184"/>
      <c r="AB818" s="184"/>
      <c r="AC818" s="184"/>
      <c r="AD818" s="184"/>
      <c r="AE818" s="184"/>
      <c r="AF818" s="184"/>
      <c r="AG818" s="184"/>
      <c r="AH818" s="184"/>
      <c r="AI818" s="184"/>
      <c r="AJ818" s="184"/>
      <c r="AK818" s="184"/>
      <c r="AL818" s="184"/>
      <c r="AM818" s="184"/>
      <c r="AN818" s="184"/>
      <c r="AO818" s="184"/>
      <c r="AP818" s="184"/>
      <c r="AQ818" s="185"/>
      <c r="AR818" s="47"/>
      <c r="AS818" s="47"/>
      <c r="AT818" s="47"/>
      <c r="AU818" s="47"/>
      <c r="AV818" s="47"/>
      <c r="AW818" s="47"/>
      <c r="AX818" s="47"/>
      <c r="AY818" s="47"/>
      <c r="AZ818" s="47"/>
      <c r="BA818" s="47"/>
      <c r="BB818" s="47"/>
      <c r="BC818" s="47"/>
      <c r="BD818" s="47"/>
      <c r="BE818" s="47"/>
      <c r="BF818" s="47"/>
      <c r="BG818" s="47"/>
      <c r="BH818" s="47"/>
      <c r="BI818" s="47"/>
      <c r="BJ818" s="47"/>
      <c r="BK818" s="47"/>
      <c r="BL818" s="47"/>
      <c r="BM818" s="47"/>
      <c r="BN818" s="47"/>
      <c r="BO818" s="47"/>
      <c r="BP818" s="47"/>
      <c r="BQ818" s="47"/>
      <c r="BR818" s="47"/>
      <c r="BS818" s="47"/>
      <c r="BT818" s="47"/>
      <c r="BU818" s="47"/>
      <c r="BV818" s="47"/>
      <c r="BW818" s="47"/>
      <c r="BX818" s="47"/>
      <c r="BY818" s="47"/>
      <c r="BZ818" s="47"/>
      <c r="CA818" s="47"/>
      <c r="CB818" s="47"/>
      <c r="CC818" s="47"/>
      <c r="CD818" s="47"/>
      <c r="CE818" s="47"/>
      <c r="CF818" s="47"/>
      <c r="CG818" s="47"/>
      <c r="CH818" s="47"/>
      <c r="CI818" s="47"/>
      <c r="CJ818" s="47"/>
      <c r="CK818" s="47"/>
      <c r="CL818" s="47"/>
      <c r="CM818" s="47"/>
      <c r="CN818" s="47"/>
      <c r="CO818" s="47"/>
      <c r="CP818" s="47"/>
      <c r="CQ818" s="47"/>
      <c r="CR818" s="47"/>
      <c r="CS818" s="47"/>
      <c r="CT818" s="47"/>
    </row>
    <row r="819" spans="1:98">
      <c r="A819" s="47"/>
      <c r="B819" s="50"/>
      <c r="C819" s="183"/>
      <c r="D819" s="184"/>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c r="AA819" s="184"/>
      <c r="AB819" s="184"/>
      <c r="AC819" s="184"/>
      <c r="AD819" s="184"/>
      <c r="AE819" s="184"/>
      <c r="AF819" s="184"/>
      <c r="AG819" s="184"/>
      <c r="AH819" s="184"/>
      <c r="AI819" s="184"/>
      <c r="AJ819" s="184"/>
      <c r="AK819" s="184"/>
      <c r="AL819" s="184"/>
      <c r="AM819" s="184"/>
      <c r="AN819" s="184"/>
      <c r="AO819" s="184"/>
      <c r="AP819" s="184"/>
      <c r="AQ819" s="185"/>
      <c r="AR819" s="47"/>
      <c r="AS819" s="47"/>
      <c r="AT819" s="47"/>
      <c r="AU819" s="47"/>
      <c r="AV819" s="47"/>
      <c r="AW819" s="47"/>
      <c r="AX819" s="47"/>
      <c r="AY819" s="47"/>
      <c r="AZ819" s="47"/>
      <c r="BA819" s="47"/>
      <c r="BB819" s="47"/>
      <c r="BC819" s="47"/>
      <c r="BD819" s="47"/>
      <c r="BE819" s="47"/>
      <c r="BF819" s="47"/>
      <c r="BG819" s="47"/>
      <c r="BH819" s="47"/>
      <c r="BI819" s="47"/>
      <c r="BJ819" s="47"/>
      <c r="BK819" s="47"/>
      <c r="BL819" s="47"/>
      <c r="BM819" s="47"/>
      <c r="BN819" s="47"/>
      <c r="BO819" s="47"/>
      <c r="BP819" s="47"/>
      <c r="BQ819" s="47"/>
      <c r="BR819" s="47"/>
      <c r="BS819" s="47"/>
      <c r="BT819" s="47"/>
      <c r="BU819" s="47"/>
      <c r="BV819" s="47"/>
      <c r="BW819" s="47"/>
      <c r="BX819" s="47"/>
      <c r="BY819" s="47"/>
      <c r="BZ819" s="47"/>
      <c r="CA819" s="47"/>
      <c r="CB819" s="47"/>
      <c r="CC819" s="47"/>
      <c r="CD819" s="47"/>
      <c r="CE819" s="47"/>
      <c r="CF819" s="47"/>
      <c r="CG819" s="47"/>
      <c r="CH819" s="47"/>
      <c r="CI819" s="47"/>
      <c r="CJ819" s="47"/>
      <c r="CK819" s="47"/>
      <c r="CL819" s="47"/>
      <c r="CM819" s="47"/>
      <c r="CN819" s="47"/>
      <c r="CO819" s="47"/>
      <c r="CP819" s="47"/>
      <c r="CQ819" s="47"/>
      <c r="CR819" s="47"/>
      <c r="CS819" s="47"/>
      <c r="CT819" s="47"/>
    </row>
    <row r="820" spans="1:98" ht="13.5" customHeight="1">
      <c r="A820" s="47"/>
      <c r="B820" s="50"/>
      <c r="C820" s="183"/>
      <c r="D820" s="184"/>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c r="AA820" s="184"/>
      <c r="AB820" s="184"/>
      <c r="AC820" s="184"/>
      <c r="AD820" s="184"/>
      <c r="AE820" s="184"/>
      <c r="AF820" s="184"/>
      <c r="AG820" s="184"/>
      <c r="AH820" s="184"/>
      <c r="AI820" s="184"/>
      <c r="AJ820" s="184"/>
      <c r="AK820" s="184"/>
      <c r="AL820" s="184"/>
      <c r="AM820" s="184"/>
      <c r="AN820" s="184"/>
      <c r="AO820" s="184"/>
      <c r="AP820" s="184"/>
      <c r="AQ820" s="185"/>
      <c r="AR820" s="47"/>
      <c r="AS820" s="47"/>
      <c r="AT820" s="47"/>
      <c r="AU820" s="47"/>
      <c r="AV820" s="47"/>
      <c r="AW820" s="47"/>
      <c r="AX820" s="47"/>
      <c r="AY820" s="47"/>
      <c r="AZ820" s="47"/>
      <c r="BA820" s="47"/>
      <c r="BB820" s="47"/>
      <c r="BC820" s="47"/>
      <c r="BD820" s="47"/>
      <c r="BE820" s="47"/>
      <c r="BF820" s="47"/>
      <c r="BG820" s="47"/>
      <c r="BH820" s="47"/>
      <c r="BI820" s="47"/>
      <c r="BJ820" s="47"/>
      <c r="BK820" s="47"/>
      <c r="BL820" s="47"/>
      <c r="BM820" s="47"/>
      <c r="BN820" s="47"/>
      <c r="BO820" s="47"/>
      <c r="BP820" s="47"/>
      <c r="BQ820" s="47"/>
      <c r="BR820" s="47"/>
      <c r="BS820" s="47"/>
      <c r="BT820" s="47"/>
      <c r="BU820" s="47"/>
      <c r="BV820" s="47"/>
      <c r="BW820" s="47"/>
      <c r="BX820" s="47"/>
      <c r="BY820" s="47"/>
      <c r="BZ820" s="47"/>
      <c r="CA820" s="47"/>
      <c r="CB820" s="47"/>
      <c r="CC820" s="47"/>
      <c r="CD820" s="47"/>
      <c r="CE820" s="47"/>
      <c r="CF820" s="47"/>
      <c r="CG820" s="47"/>
      <c r="CH820" s="47"/>
      <c r="CI820" s="47"/>
      <c r="CJ820" s="47"/>
      <c r="CK820" s="47"/>
      <c r="CL820" s="47"/>
      <c r="CM820" s="47"/>
      <c r="CN820" s="47"/>
      <c r="CO820" s="47"/>
      <c r="CP820" s="47"/>
      <c r="CQ820" s="47"/>
      <c r="CR820" s="47"/>
      <c r="CS820" s="47"/>
      <c r="CT820" s="47"/>
    </row>
    <row r="821" spans="1:98" ht="13.5" customHeight="1">
      <c r="A821" s="47"/>
      <c r="B821" s="50"/>
      <c r="C821" s="183"/>
      <c r="D821" s="184"/>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c r="AA821" s="184"/>
      <c r="AB821" s="184"/>
      <c r="AC821" s="184"/>
      <c r="AD821" s="184"/>
      <c r="AE821" s="184"/>
      <c r="AF821" s="184"/>
      <c r="AG821" s="184"/>
      <c r="AH821" s="184"/>
      <c r="AI821" s="184"/>
      <c r="AJ821" s="184"/>
      <c r="AK821" s="184"/>
      <c r="AL821" s="184"/>
      <c r="AM821" s="184"/>
      <c r="AN821" s="184"/>
      <c r="AO821" s="184"/>
      <c r="AP821" s="184"/>
      <c r="AQ821" s="185"/>
      <c r="AR821" s="47"/>
      <c r="AS821" s="47"/>
      <c r="AT821" s="47"/>
      <c r="AU821" s="47"/>
      <c r="AV821" s="47"/>
      <c r="AW821" s="47"/>
      <c r="AX821" s="47"/>
      <c r="AY821" s="47"/>
      <c r="AZ821" s="47"/>
      <c r="BA821" s="47"/>
      <c r="BB821" s="47"/>
      <c r="BC821" s="47"/>
      <c r="BD821" s="47"/>
      <c r="BE821" s="47"/>
      <c r="BF821" s="47"/>
      <c r="BG821" s="47"/>
      <c r="BH821" s="47"/>
      <c r="BI821" s="47"/>
      <c r="BJ821" s="47"/>
      <c r="BK821" s="47"/>
      <c r="BL821" s="47"/>
      <c r="BM821" s="47"/>
      <c r="BN821" s="47"/>
      <c r="BO821" s="47"/>
      <c r="BP821" s="47"/>
      <c r="BQ821" s="47"/>
      <c r="BR821" s="47"/>
      <c r="BS821" s="47"/>
      <c r="BT821" s="47"/>
      <c r="BU821" s="47"/>
      <c r="BV821" s="47"/>
      <c r="BW821" s="47"/>
      <c r="BX821" s="47"/>
      <c r="BY821" s="47"/>
      <c r="BZ821" s="47"/>
      <c r="CA821" s="47"/>
      <c r="CB821" s="47"/>
      <c r="CC821" s="47"/>
      <c r="CD821" s="47"/>
      <c r="CE821" s="47"/>
      <c r="CF821" s="47"/>
      <c r="CG821" s="47"/>
      <c r="CH821" s="47"/>
      <c r="CI821" s="47"/>
      <c r="CJ821" s="47"/>
      <c r="CK821" s="47"/>
      <c r="CL821" s="47"/>
      <c r="CM821" s="47"/>
      <c r="CN821" s="47"/>
      <c r="CO821" s="47"/>
      <c r="CP821" s="47"/>
      <c r="CQ821" s="47"/>
      <c r="CR821" s="47"/>
      <c r="CS821" s="47"/>
      <c r="CT821" s="47"/>
    </row>
    <row r="822" spans="1:98" ht="13.5" customHeight="1">
      <c r="A822" s="47"/>
      <c r="B822" s="50"/>
      <c r="C822" s="183"/>
      <c r="D822" s="184"/>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c r="AA822" s="184"/>
      <c r="AB822" s="184"/>
      <c r="AC822" s="184"/>
      <c r="AD822" s="184"/>
      <c r="AE822" s="184"/>
      <c r="AF822" s="184"/>
      <c r="AG822" s="184"/>
      <c r="AH822" s="184"/>
      <c r="AI822" s="184"/>
      <c r="AJ822" s="184"/>
      <c r="AK822" s="184"/>
      <c r="AL822" s="184"/>
      <c r="AM822" s="184"/>
      <c r="AN822" s="184"/>
      <c r="AO822" s="184"/>
      <c r="AP822" s="184"/>
      <c r="AQ822" s="185"/>
      <c r="AR822" s="47"/>
      <c r="AS822" s="47"/>
      <c r="AT822" s="47"/>
      <c r="AU822" s="47"/>
      <c r="AV822" s="47"/>
      <c r="AW822" s="47"/>
      <c r="AX822" s="47"/>
      <c r="AY822" s="47"/>
      <c r="AZ822" s="47"/>
      <c r="BA822" s="47"/>
      <c r="BB822" s="47"/>
      <c r="BC822" s="47"/>
      <c r="BD822" s="47"/>
      <c r="BE822" s="47"/>
      <c r="BF822" s="47"/>
      <c r="BG822" s="47"/>
      <c r="BH822" s="47"/>
      <c r="BI822" s="47"/>
      <c r="BJ822" s="47"/>
      <c r="BK822" s="47"/>
      <c r="BL822" s="47"/>
      <c r="BM822" s="47"/>
      <c r="BN822" s="47"/>
      <c r="BO822" s="47"/>
      <c r="BP822" s="47"/>
      <c r="BQ822" s="47"/>
      <c r="BR822" s="47"/>
      <c r="BS822" s="47"/>
      <c r="BT822" s="47"/>
      <c r="BU822" s="47"/>
      <c r="BV822" s="47"/>
      <c r="BW822" s="47"/>
      <c r="BX822" s="47"/>
      <c r="BY822" s="47"/>
      <c r="BZ822" s="47"/>
      <c r="CA822" s="47"/>
      <c r="CB822" s="47"/>
      <c r="CC822" s="47"/>
      <c r="CD822" s="47"/>
      <c r="CE822" s="47"/>
      <c r="CF822" s="47"/>
      <c r="CG822" s="47"/>
      <c r="CH822" s="47"/>
      <c r="CI822" s="47"/>
      <c r="CJ822" s="47"/>
      <c r="CK822" s="47"/>
      <c r="CL822" s="47"/>
      <c r="CM822" s="47"/>
      <c r="CN822" s="47"/>
      <c r="CO822" s="47"/>
      <c r="CP822" s="47"/>
      <c r="CQ822" s="47"/>
      <c r="CR822" s="47"/>
      <c r="CS822" s="47"/>
      <c r="CT822" s="47"/>
    </row>
    <row r="823" spans="1:98" ht="13.5" customHeight="1">
      <c r="A823" s="47"/>
      <c r="B823" s="50"/>
      <c r="C823" s="183"/>
      <c r="D823" s="184"/>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c r="AA823" s="184"/>
      <c r="AB823" s="184"/>
      <c r="AC823" s="184"/>
      <c r="AD823" s="184"/>
      <c r="AE823" s="184"/>
      <c r="AF823" s="184"/>
      <c r="AG823" s="184"/>
      <c r="AH823" s="184"/>
      <c r="AI823" s="184"/>
      <c r="AJ823" s="184"/>
      <c r="AK823" s="184"/>
      <c r="AL823" s="184"/>
      <c r="AM823" s="184"/>
      <c r="AN823" s="184"/>
      <c r="AO823" s="184"/>
      <c r="AP823" s="184"/>
      <c r="AQ823" s="185"/>
      <c r="AR823" s="47"/>
      <c r="AS823" s="47"/>
      <c r="AT823" s="47"/>
      <c r="AU823" s="47"/>
      <c r="AV823" s="47"/>
      <c r="AW823" s="47"/>
      <c r="AX823" s="47"/>
      <c r="AY823" s="47"/>
      <c r="AZ823" s="47"/>
      <c r="BA823" s="47"/>
      <c r="BB823" s="47"/>
      <c r="BC823" s="47"/>
      <c r="BD823" s="47"/>
      <c r="BE823" s="47"/>
      <c r="BF823" s="47"/>
      <c r="BG823" s="47"/>
      <c r="BH823" s="47"/>
      <c r="BI823" s="47"/>
      <c r="BJ823" s="47"/>
      <c r="BK823" s="47"/>
      <c r="BL823" s="47"/>
      <c r="BM823" s="47"/>
      <c r="BN823" s="47"/>
      <c r="BO823" s="47"/>
      <c r="BP823" s="47"/>
      <c r="BQ823" s="47"/>
      <c r="BR823" s="47"/>
      <c r="BS823" s="47"/>
      <c r="BT823" s="47"/>
      <c r="BU823" s="47"/>
      <c r="BV823" s="47"/>
      <c r="BW823" s="47"/>
      <c r="BX823" s="47"/>
      <c r="BY823" s="47"/>
      <c r="BZ823" s="47"/>
      <c r="CA823" s="47"/>
      <c r="CB823" s="47"/>
      <c r="CC823" s="47"/>
      <c r="CD823" s="47"/>
      <c r="CE823" s="47"/>
      <c r="CF823" s="47"/>
      <c r="CG823" s="47"/>
      <c r="CH823" s="47"/>
      <c r="CI823" s="47"/>
      <c r="CJ823" s="47"/>
      <c r="CK823" s="47"/>
      <c r="CL823" s="47"/>
      <c r="CM823" s="47"/>
      <c r="CN823" s="47"/>
      <c r="CO823" s="47"/>
      <c r="CP823" s="47"/>
      <c r="CQ823" s="47"/>
      <c r="CR823" s="47"/>
      <c r="CS823" s="47"/>
      <c r="CT823" s="47"/>
    </row>
    <row r="824" spans="1:98" ht="13.5" customHeight="1">
      <c r="A824" s="47"/>
      <c r="B824" s="50"/>
      <c r="C824" s="183"/>
      <c r="D824" s="184"/>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c r="AA824" s="184"/>
      <c r="AB824" s="184"/>
      <c r="AC824" s="184"/>
      <c r="AD824" s="184"/>
      <c r="AE824" s="184"/>
      <c r="AF824" s="184"/>
      <c r="AG824" s="184"/>
      <c r="AH824" s="184"/>
      <c r="AI824" s="184"/>
      <c r="AJ824" s="184"/>
      <c r="AK824" s="184"/>
      <c r="AL824" s="184"/>
      <c r="AM824" s="184"/>
      <c r="AN824" s="184"/>
      <c r="AO824" s="184"/>
      <c r="AP824" s="184"/>
      <c r="AQ824" s="185"/>
      <c r="AR824" s="47"/>
      <c r="AS824" s="47"/>
      <c r="AT824" s="47"/>
      <c r="AU824" s="47"/>
      <c r="AV824" s="47"/>
      <c r="AW824" s="47"/>
      <c r="AX824" s="47"/>
      <c r="AY824" s="47"/>
      <c r="AZ824" s="47"/>
      <c r="BA824" s="47"/>
      <c r="BB824" s="47"/>
      <c r="BC824" s="47"/>
      <c r="BD824" s="47"/>
      <c r="BE824" s="47"/>
      <c r="BF824" s="47"/>
      <c r="BG824" s="47"/>
      <c r="BH824" s="47"/>
      <c r="BI824" s="47"/>
      <c r="BJ824" s="47"/>
      <c r="BK824" s="47"/>
      <c r="BL824" s="47"/>
      <c r="BM824" s="47"/>
      <c r="BN824" s="47"/>
      <c r="BO824" s="47"/>
      <c r="BP824" s="47"/>
      <c r="BQ824" s="47"/>
      <c r="BR824" s="47"/>
      <c r="BS824" s="47"/>
      <c r="BT824" s="47"/>
      <c r="BU824" s="47"/>
      <c r="BV824" s="47"/>
      <c r="BW824" s="47"/>
      <c r="BX824" s="47"/>
      <c r="BY824" s="47"/>
      <c r="BZ824" s="47"/>
      <c r="CA824" s="47"/>
      <c r="CB824" s="47"/>
      <c r="CC824" s="47"/>
      <c r="CD824" s="47"/>
      <c r="CE824" s="47"/>
      <c r="CF824" s="47"/>
      <c r="CG824" s="47"/>
      <c r="CH824" s="47"/>
      <c r="CI824" s="47"/>
      <c r="CJ824" s="47"/>
      <c r="CK824" s="47"/>
      <c r="CL824" s="47"/>
      <c r="CM824" s="47"/>
      <c r="CN824" s="47"/>
      <c r="CO824" s="47"/>
      <c r="CP824" s="47"/>
      <c r="CQ824" s="47"/>
      <c r="CR824" s="47"/>
      <c r="CS824" s="47"/>
      <c r="CT824" s="47"/>
    </row>
    <row r="825" spans="1:98">
      <c r="A825" s="47"/>
      <c r="B825" s="48"/>
      <c r="C825" s="183"/>
      <c r="D825" s="184"/>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c r="AA825" s="184"/>
      <c r="AB825" s="184"/>
      <c r="AC825" s="184"/>
      <c r="AD825" s="184"/>
      <c r="AE825" s="184"/>
      <c r="AF825" s="184"/>
      <c r="AG825" s="184"/>
      <c r="AH825" s="184"/>
      <c r="AI825" s="184"/>
      <c r="AJ825" s="184"/>
      <c r="AK825" s="184"/>
      <c r="AL825" s="184"/>
      <c r="AM825" s="184"/>
      <c r="AN825" s="184"/>
      <c r="AO825" s="184"/>
      <c r="AP825" s="184"/>
      <c r="AQ825" s="185"/>
      <c r="AR825" s="47"/>
      <c r="AS825" s="47"/>
      <c r="AT825" s="47"/>
      <c r="AU825" s="47"/>
      <c r="AV825" s="47"/>
      <c r="AW825" s="47"/>
      <c r="AX825" s="47"/>
      <c r="AY825" s="47"/>
      <c r="AZ825" s="47"/>
      <c r="BA825" s="47"/>
      <c r="BB825" s="47"/>
      <c r="BC825" s="47"/>
      <c r="BD825" s="47"/>
      <c r="BE825" s="47"/>
      <c r="BF825" s="47"/>
      <c r="BG825" s="47"/>
      <c r="BH825" s="47"/>
      <c r="BI825" s="47"/>
      <c r="BJ825" s="47"/>
      <c r="BK825" s="47"/>
      <c r="BL825" s="47"/>
      <c r="BM825" s="47"/>
      <c r="BN825" s="47"/>
      <c r="BO825" s="47"/>
      <c r="BP825" s="47"/>
      <c r="BQ825" s="47"/>
      <c r="BR825" s="47"/>
      <c r="BS825" s="47"/>
      <c r="BT825" s="47"/>
      <c r="BU825" s="47"/>
      <c r="BV825" s="47"/>
      <c r="BW825" s="47"/>
      <c r="BX825" s="47"/>
      <c r="BY825" s="47"/>
      <c r="BZ825" s="47"/>
      <c r="CA825" s="47"/>
      <c r="CB825" s="47"/>
      <c r="CC825" s="47"/>
      <c r="CD825" s="47"/>
      <c r="CE825" s="47"/>
      <c r="CF825" s="47"/>
      <c r="CG825" s="47"/>
      <c r="CH825" s="47"/>
      <c r="CI825" s="47"/>
      <c r="CJ825" s="47"/>
      <c r="CK825" s="47"/>
      <c r="CL825" s="47"/>
      <c r="CM825" s="47"/>
      <c r="CN825" s="47"/>
      <c r="CO825" s="47"/>
      <c r="CP825" s="47"/>
      <c r="CQ825" s="47"/>
      <c r="CR825" s="47"/>
      <c r="CS825" s="47"/>
      <c r="CT825" s="47"/>
    </row>
    <row r="826" spans="1:98">
      <c r="A826" s="47"/>
      <c r="B826" s="48"/>
      <c r="C826" s="183"/>
      <c r="D826" s="184"/>
      <c r="E826" s="184"/>
      <c r="F826" s="184"/>
      <c r="G826" s="184"/>
      <c r="H826" s="184"/>
      <c r="I826" s="184"/>
      <c r="J826" s="184"/>
      <c r="K826" s="184"/>
      <c r="L826" s="184"/>
      <c r="M826" s="184"/>
      <c r="N826" s="184"/>
      <c r="O826" s="184"/>
      <c r="P826" s="184"/>
      <c r="Q826" s="184"/>
      <c r="R826" s="184"/>
      <c r="S826" s="184"/>
      <c r="T826" s="184"/>
      <c r="U826" s="184"/>
      <c r="V826" s="184"/>
      <c r="W826" s="184"/>
      <c r="X826" s="184"/>
      <c r="Y826" s="184"/>
      <c r="Z826" s="184"/>
      <c r="AA826" s="184"/>
      <c r="AB826" s="184"/>
      <c r="AC826" s="184"/>
      <c r="AD826" s="184"/>
      <c r="AE826" s="184"/>
      <c r="AF826" s="184"/>
      <c r="AG826" s="184"/>
      <c r="AH826" s="184"/>
      <c r="AI826" s="184"/>
      <c r="AJ826" s="184"/>
      <c r="AK826" s="184"/>
      <c r="AL826" s="184"/>
      <c r="AM826" s="184"/>
      <c r="AN826" s="184"/>
      <c r="AO826" s="184"/>
      <c r="AP826" s="184"/>
      <c r="AQ826" s="185"/>
      <c r="AR826" s="47"/>
      <c r="AS826" s="47"/>
      <c r="AT826" s="47"/>
      <c r="AU826" s="47"/>
      <c r="AV826" s="47"/>
      <c r="AW826" s="47"/>
      <c r="AX826" s="47"/>
      <c r="AY826" s="47"/>
      <c r="AZ826" s="47"/>
      <c r="BA826" s="47"/>
      <c r="BB826" s="47"/>
      <c r="BC826" s="47"/>
      <c r="BD826" s="47"/>
      <c r="BE826" s="47"/>
      <c r="BF826" s="47"/>
      <c r="BG826" s="47"/>
      <c r="BH826" s="47"/>
      <c r="BI826" s="47"/>
      <c r="BJ826" s="47"/>
      <c r="BK826" s="47"/>
      <c r="BL826" s="47"/>
      <c r="BM826" s="47"/>
      <c r="BN826" s="47"/>
      <c r="BO826" s="47"/>
      <c r="BP826" s="47"/>
      <c r="BQ826" s="47"/>
      <c r="BR826" s="47"/>
      <c r="BS826" s="47"/>
      <c r="BT826" s="47"/>
      <c r="BU826" s="47"/>
      <c r="BV826" s="47"/>
      <c r="BW826" s="47"/>
      <c r="BX826" s="47"/>
      <c r="BY826" s="47"/>
      <c r="BZ826" s="47"/>
      <c r="CA826" s="47"/>
      <c r="CB826" s="47"/>
      <c r="CC826" s="47"/>
      <c r="CD826" s="47"/>
      <c r="CE826" s="47"/>
      <c r="CF826" s="47"/>
      <c r="CG826" s="47"/>
      <c r="CH826" s="47"/>
      <c r="CI826" s="47"/>
      <c r="CJ826" s="47"/>
      <c r="CK826" s="47"/>
      <c r="CL826" s="47"/>
      <c r="CM826" s="47"/>
      <c r="CN826" s="47"/>
      <c r="CO826" s="47"/>
      <c r="CP826" s="47"/>
      <c r="CQ826" s="47"/>
      <c r="CR826" s="47"/>
      <c r="CS826" s="47"/>
      <c r="CT826" s="47"/>
    </row>
    <row r="827" spans="1:98">
      <c r="A827" s="47"/>
      <c r="B827" s="47"/>
      <c r="C827" s="183"/>
      <c r="D827" s="184"/>
      <c r="E827" s="184"/>
      <c r="F827" s="184"/>
      <c r="G827" s="184"/>
      <c r="H827" s="184"/>
      <c r="I827" s="184"/>
      <c r="J827" s="184"/>
      <c r="K827" s="184"/>
      <c r="L827" s="184"/>
      <c r="M827" s="184"/>
      <c r="N827" s="184"/>
      <c r="O827" s="184"/>
      <c r="P827" s="184"/>
      <c r="Q827" s="184"/>
      <c r="R827" s="184"/>
      <c r="S827" s="184"/>
      <c r="T827" s="184"/>
      <c r="U827" s="184"/>
      <c r="V827" s="184"/>
      <c r="W827" s="184"/>
      <c r="X827" s="184"/>
      <c r="Y827" s="184"/>
      <c r="Z827" s="184"/>
      <c r="AA827" s="184"/>
      <c r="AB827" s="184"/>
      <c r="AC827" s="184"/>
      <c r="AD827" s="184"/>
      <c r="AE827" s="184"/>
      <c r="AF827" s="184"/>
      <c r="AG827" s="184"/>
      <c r="AH827" s="184"/>
      <c r="AI827" s="184"/>
      <c r="AJ827" s="184"/>
      <c r="AK827" s="184"/>
      <c r="AL827" s="184"/>
      <c r="AM827" s="184"/>
      <c r="AN827" s="184"/>
      <c r="AO827" s="184"/>
      <c r="AP827" s="184"/>
      <c r="AQ827" s="185"/>
      <c r="AR827" s="47"/>
      <c r="AS827" s="47"/>
      <c r="AT827" s="47"/>
      <c r="AU827" s="47"/>
      <c r="AV827" s="47"/>
      <c r="AW827" s="47"/>
      <c r="AX827" s="47"/>
      <c r="AY827" s="47"/>
      <c r="AZ827" s="47"/>
      <c r="BA827" s="47"/>
      <c r="BB827" s="47"/>
      <c r="BC827" s="47"/>
      <c r="BD827" s="47"/>
      <c r="BE827" s="47"/>
      <c r="BF827" s="47"/>
      <c r="BG827" s="47"/>
      <c r="BH827" s="47"/>
      <c r="BI827" s="47"/>
      <c r="BJ827" s="47"/>
      <c r="BK827" s="47"/>
      <c r="BL827" s="47"/>
      <c r="BM827" s="47"/>
      <c r="BN827" s="47"/>
      <c r="BO827" s="47"/>
      <c r="BP827" s="47"/>
      <c r="BQ827" s="47"/>
      <c r="BR827" s="47"/>
      <c r="BS827" s="47"/>
      <c r="BT827" s="47"/>
      <c r="BU827" s="47"/>
      <c r="BV827" s="47"/>
      <c r="BW827" s="47"/>
      <c r="BX827" s="47"/>
      <c r="BY827" s="47"/>
      <c r="BZ827" s="47"/>
      <c r="CA827" s="47"/>
      <c r="CB827" s="47"/>
      <c r="CC827" s="47"/>
      <c r="CD827" s="47"/>
      <c r="CE827" s="47"/>
      <c r="CF827" s="47"/>
      <c r="CG827" s="47"/>
      <c r="CH827" s="47"/>
      <c r="CI827" s="47"/>
      <c r="CJ827" s="47"/>
      <c r="CK827" s="47"/>
      <c r="CL827" s="47"/>
      <c r="CM827" s="47"/>
      <c r="CN827" s="47"/>
      <c r="CO827" s="47"/>
      <c r="CP827" s="47"/>
      <c r="CQ827" s="47"/>
      <c r="CR827" s="47"/>
      <c r="CS827" s="47"/>
      <c r="CT827" s="47"/>
    </row>
    <row r="828" spans="1:98">
      <c r="A828" s="47"/>
      <c r="B828" s="47"/>
      <c r="C828" s="183"/>
      <c r="D828" s="184"/>
      <c r="E828" s="184"/>
      <c r="F828" s="184"/>
      <c r="G828" s="184"/>
      <c r="H828" s="184"/>
      <c r="I828" s="184"/>
      <c r="J828" s="184"/>
      <c r="K828" s="184"/>
      <c r="L828" s="184"/>
      <c r="M828" s="184"/>
      <c r="N828" s="184"/>
      <c r="O828" s="184"/>
      <c r="P828" s="184"/>
      <c r="Q828" s="184"/>
      <c r="R828" s="184"/>
      <c r="S828" s="184"/>
      <c r="T828" s="184"/>
      <c r="U828" s="184"/>
      <c r="V828" s="184"/>
      <c r="W828" s="184"/>
      <c r="X828" s="184"/>
      <c r="Y828" s="184"/>
      <c r="Z828" s="184"/>
      <c r="AA828" s="184"/>
      <c r="AB828" s="184"/>
      <c r="AC828" s="184"/>
      <c r="AD828" s="184"/>
      <c r="AE828" s="184"/>
      <c r="AF828" s="184"/>
      <c r="AG828" s="184"/>
      <c r="AH828" s="184"/>
      <c r="AI828" s="184"/>
      <c r="AJ828" s="184"/>
      <c r="AK828" s="184"/>
      <c r="AL828" s="184"/>
      <c r="AM828" s="184"/>
      <c r="AN828" s="184"/>
      <c r="AO828" s="184"/>
      <c r="AP828" s="184"/>
      <c r="AQ828" s="185"/>
      <c r="AR828" s="47"/>
      <c r="AS828" s="47"/>
      <c r="AT828" s="47"/>
      <c r="AU828" s="47"/>
      <c r="AV828" s="47"/>
      <c r="AW828" s="47"/>
      <c r="AX828" s="47"/>
      <c r="AY828" s="47"/>
      <c r="AZ828" s="47"/>
      <c r="BA828" s="47"/>
      <c r="BB828" s="47"/>
      <c r="BC828" s="47"/>
      <c r="BD828" s="47"/>
      <c r="BE828" s="47"/>
      <c r="BF828" s="47"/>
      <c r="BG828" s="47"/>
      <c r="BH828" s="47"/>
      <c r="BI828" s="47"/>
      <c r="BJ828" s="47"/>
      <c r="BK828" s="47"/>
      <c r="BL828" s="47"/>
      <c r="BM828" s="47"/>
      <c r="BN828" s="47"/>
      <c r="BO828" s="47"/>
      <c r="BP828" s="47"/>
      <c r="BQ828" s="47"/>
      <c r="BR828" s="47"/>
      <c r="BS828" s="47"/>
      <c r="BT828" s="47"/>
      <c r="BU828" s="47"/>
      <c r="BV828" s="47"/>
      <c r="BW828" s="47"/>
      <c r="BX828" s="47"/>
      <c r="BY828" s="47"/>
      <c r="BZ828" s="47"/>
      <c r="CA828" s="47"/>
      <c r="CB828" s="47"/>
      <c r="CC828" s="47"/>
      <c r="CD828" s="47"/>
      <c r="CE828" s="47"/>
      <c r="CF828" s="47"/>
      <c r="CG828" s="47"/>
      <c r="CH828" s="47"/>
      <c r="CI828" s="47"/>
      <c r="CJ828" s="47"/>
      <c r="CK828" s="47"/>
      <c r="CL828" s="47"/>
      <c r="CM828" s="47"/>
      <c r="CN828" s="47"/>
      <c r="CO828" s="47"/>
      <c r="CP828" s="47"/>
      <c r="CQ828" s="47"/>
      <c r="CR828" s="47"/>
      <c r="CS828" s="47"/>
      <c r="CT828" s="47"/>
    </row>
    <row r="829" spans="1:98">
      <c r="A829" s="47"/>
      <c r="B829" s="47"/>
      <c r="C829" s="183"/>
      <c r="D829" s="184"/>
      <c r="E829" s="184"/>
      <c r="F829" s="184"/>
      <c r="G829" s="184"/>
      <c r="H829" s="184"/>
      <c r="I829" s="184"/>
      <c r="J829" s="184"/>
      <c r="K829" s="184"/>
      <c r="L829" s="184"/>
      <c r="M829" s="184"/>
      <c r="N829" s="184"/>
      <c r="O829" s="184"/>
      <c r="P829" s="184"/>
      <c r="Q829" s="184"/>
      <c r="R829" s="184"/>
      <c r="S829" s="184"/>
      <c r="T829" s="184"/>
      <c r="U829" s="184"/>
      <c r="V829" s="184"/>
      <c r="W829" s="184"/>
      <c r="X829" s="184"/>
      <c r="Y829" s="184"/>
      <c r="Z829" s="184"/>
      <c r="AA829" s="184"/>
      <c r="AB829" s="184"/>
      <c r="AC829" s="184"/>
      <c r="AD829" s="184"/>
      <c r="AE829" s="184"/>
      <c r="AF829" s="184"/>
      <c r="AG829" s="184"/>
      <c r="AH829" s="184"/>
      <c r="AI829" s="184"/>
      <c r="AJ829" s="184"/>
      <c r="AK829" s="184"/>
      <c r="AL829" s="184"/>
      <c r="AM829" s="184"/>
      <c r="AN829" s="184"/>
      <c r="AO829" s="184"/>
      <c r="AP829" s="184"/>
      <c r="AQ829" s="185"/>
      <c r="AR829" s="47"/>
      <c r="AS829" s="47"/>
      <c r="AT829" s="47"/>
      <c r="AU829" s="47"/>
      <c r="AV829" s="47"/>
      <c r="AW829" s="47"/>
      <c r="AX829" s="47"/>
      <c r="AY829" s="47"/>
      <c r="AZ829" s="47"/>
      <c r="BA829" s="47"/>
      <c r="BB829" s="47"/>
      <c r="BC829" s="47"/>
      <c r="BD829" s="47"/>
      <c r="BE829" s="47"/>
      <c r="BF829" s="47"/>
      <c r="BG829" s="47"/>
      <c r="BH829" s="47"/>
      <c r="BI829" s="47"/>
      <c r="BJ829" s="47"/>
      <c r="BK829" s="47"/>
      <c r="BL829" s="47"/>
      <c r="BM829" s="47"/>
      <c r="BN829" s="47"/>
      <c r="BO829" s="47"/>
      <c r="BP829" s="47"/>
      <c r="BQ829" s="47"/>
      <c r="BR829" s="47"/>
      <c r="BS829" s="47"/>
      <c r="BT829" s="47"/>
      <c r="BU829" s="47"/>
      <c r="BV829" s="47"/>
      <c r="BW829" s="47"/>
      <c r="BX829" s="47"/>
      <c r="BY829" s="47"/>
      <c r="BZ829" s="47"/>
      <c r="CA829" s="47"/>
      <c r="CB829" s="47"/>
      <c r="CC829" s="47"/>
      <c r="CD829" s="47"/>
      <c r="CE829" s="47"/>
      <c r="CF829" s="47"/>
      <c r="CG829" s="47"/>
      <c r="CH829" s="47"/>
      <c r="CI829" s="47"/>
      <c r="CJ829" s="47"/>
      <c r="CK829" s="47"/>
      <c r="CL829" s="47"/>
      <c r="CM829" s="47"/>
      <c r="CN829" s="47"/>
      <c r="CO829" s="47"/>
      <c r="CP829" s="47"/>
      <c r="CQ829" s="47"/>
      <c r="CR829" s="47"/>
      <c r="CS829" s="47"/>
      <c r="CT829" s="47"/>
    </row>
    <row r="830" spans="1:98">
      <c r="A830" s="47"/>
      <c r="B830" s="47"/>
      <c r="C830" s="183"/>
      <c r="D830" s="184"/>
      <c r="E830" s="184"/>
      <c r="F830" s="184"/>
      <c r="G830" s="184"/>
      <c r="H830" s="184"/>
      <c r="I830" s="184"/>
      <c r="J830" s="184"/>
      <c r="K830" s="184"/>
      <c r="L830" s="184"/>
      <c r="M830" s="184"/>
      <c r="N830" s="184"/>
      <c r="O830" s="184"/>
      <c r="P830" s="184"/>
      <c r="Q830" s="184"/>
      <c r="R830" s="184"/>
      <c r="S830" s="184"/>
      <c r="T830" s="184"/>
      <c r="U830" s="184"/>
      <c r="V830" s="184"/>
      <c r="W830" s="184"/>
      <c r="X830" s="184"/>
      <c r="Y830" s="184"/>
      <c r="Z830" s="184"/>
      <c r="AA830" s="184"/>
      <c r="AB830" s="184"/>
      <c r="AC830" s="184"/>
      <c r="AD830" s="184"/>
      <c r="AE830" s="184"/>
      <c r="AF830" s="184"/>
      <c r="AG830" s="184"/>
      <c r="AH830" s="184"/>
      <c r="AI830" s="184"/>
      <c r="AJ830" s="184"/>
      <c r="AK830" s="184"/>
      <c r="AL830" s="184"/>
      <c r="AM830" s="184"/>
      <c r="AN830" s="184"/>
      <c r="AO830" s="184"/>
      <c r="AP830" s="184"/>
      <c r="AQ830" s="185"/>
      <c r="AR830" s="47"/>
      <c r="AS830" s="47"/>
      <c r="AT830" s="47"/>
      <c r="AU830" s="47"/>
      <c r="AV830" s="47"/>
      <c r="AW830" s="47"/>
      <c r="AX830" s="47"/>
      <c r="AY830" s="47"/>
      <c r="AZ830" s="47"/>
      <c r="BA830" s="47"/>
      <c r="BB830" s="47"/>
      <c r="BC830" s="47"/>
      <c r="BD830" s="47"/>
      <c r="BE830" s="47"/>
      <c r="BF830" s="47"/>
      <c r="BG830" s="47"/>
      <c r="BH830" s="47"/>
      <c r="BI830" s="47"/>
      <c r="BJ830" s="47"/>
      <c r="BK830" s="47"/>
      <c r="BL830" s="47"/>
      <c r="BM830" s="47"/>
      <c r="BN830" s="47"/>
      <c r="BO830" s="47"/>
      <c r="BP830" s="47"/>
      <c r="BQ830" s="47"/>
      <c r="BR830" s="47"/>
      <c r="BS830" s="47"/>
      <c r="BT830" s="47"/>
      <c r="BU830" s="47"/>
      <c r="BV830" s="47"/>
      <c r="BW830" s="47"/>
      <c r="BX830" s="47"/>
      <c r="BY830" s="47"/>
      <c r="BZ830" s="47"/>
      <c r="CA830" s="47"/>
      <c r="CB830" s="47"/>
      <c r="CC830" s="47"/>
      <c r="CD830" s="47"/>
      <c r="CE830" s="47"/>
      <c r="CF830" s="47"/>
      <c r="CG830" s="47"/>
      <c r="CH830" s="47"/>
      <c r="CI830" s="47"/>
      <c r="CJ830" s="47"/>
      <c r="CK830" s="47"/>
      <c r="CL830" s="47"/>
      <c r="CM830" s="47"/>
      <c r="CN830" s="47"/>
      <c r="CO830" s="47"/>
      <c r="CP830" s="47"/>
      <c r="CQ830" s="47"/>
      <c r="CR830" s="47"/>
      <c r="CS830" s="47"/>
      <c r="CT830" s="47"/>
    </row>
    <row r="831" spans="1:98">
      <c r="A831" s="47"/>
      <c r="B831" s="47"/>
      <c r="C831" s="183"/>
      <c r="D831" s="184"/>
      <c r="E831" s="184"/>
      <c r="F831" s="184"/>
      <c r="G831" s="184"/>
      <c r="H831" s="184"/>
      <c r="I831" s="184"/>
      <c r="J831" s="184"/>
      <c r="K831" s="184"/>
      <c r="L831" s="184"/>
      <c r="M831" s="184"/>
      <c r="N831" s="184"/>
      <c r="O831" s="184"/>
      <c r="P831" s="184"/>
      <c r="Q831" s="184"/>
      <c r="R831" s="184"/>
      <c r="S831" s="184"/>
      <c r="T831" s="184"/>
      <c r="U831" s="184"/>
      <c r="V831" s="184"/>
      <c r="W831" s="184"/>
      <c r="X831" s="184"/>
      <c r="Y831" s="184"/>
      <c r="Z831" s="184"/>
      <c r="AA831" s="184"/>
      <c r="AB831" s="184"/>
      <c r="AC831" s="184"/>
      <c r="AD831" s="184"/>
      <c r="AE831" s="184"/>
      <c r="AF831" s="184"/>
      <c r="AG831" s="184"/>
      <c r="AH831" s="184"/>
      <c r="AI831" s="184"/>
      <c r="AJ831" s="184"/>
      <c r="AK831" s="184"/>
      <c r="AL831" s="184"/>
      <c r="AM831" s="184"/>
      <c r="AN831" s="184"/>
      <c r="AO831" s="184"/>
      <c r="AP831" s="184"/>
      <c r="AQ831" s="185"/>
      <c r="AR831" s="47"/>
      <c r="AS831" s="47"/>
      <c r="AT831" s="47"/>
      <c r="AU831" s="47"/>
      <c r="AV831" s="47"/>
      <c r="AW831" s="47"/>
      <c r="AX831" s="47"/>
      <c r="AY831" s="47"/>
      <c r="AZ831" s="47"/>
      <c r="BA831" s="47"/>
      <c r="BB831" s="47"/>
      <c r="BC831" s="47"/>
      <c r="BD831" s="47"/>
      <c r="BE831" s="47"/>
      <c r="BF831" s="47"/>
      <c r="BG831" s="47"/>
      <c r="BH831" s="47"/>
      <c r="BI831" s="47"/>
      <c r="BJ831" s="47"/>
      <c r="BK831" s="47"/>
      <c r="BL831" s="47"/>
      <c r="BM831" s="47"/>
      <c r="BN831" s="47"/>
      <c r="BO831" s="47"/>
      <c r="BP831" s="47"/>
      <c r="BQ831" s="47"/>
      <c r="BR831" s="47"/>
      <c r="BS831" s="47"/>
      <c r="BT831" s="47"/>
      <c r="BU831" s="47"/>
      <c r="BV831" s="47"/>
      <c r="BW831" s="47"/>
      <c r="BX831" s="47"/>
      <c r="BY831" s="47"/>
      <c r="BZ831" s="47"/>
      <c r="CA831" s="47"/>
      <c r="CB831" s="47"/>
      <c r="CC831" s="47"/>
      <c r="CD831" s="47"/>
      <c r="CE831" s="47"/>
      <c r="CF831" s="47"/>
      <c r="CG831" s="47"/>
      <c r="CH831" s="47"/>
      <c r="CI831" s="47"/>
      <c r="CJ831" s="47"/>
      <c r="CK831" s="47"/>
      <c r="CL831" s="47"/>
      <c r="CM831" s="47"/>
      <c r="CN831" s="47"/>
      <c r="CO831" s="47"/>
      <c r="CP831" s="47"/>
      <c r="CQ831" s="47"/>
      <c r="CR831" s="47"/>
      <c r="CS831" s="47"/>
      <c r="CT831" s="47"/>
    </row>
    <row r="832" spans="1:98">
      <c r="A832" s="47"/>
      <c r="B832" s="47"/>
      <c r="C832" s="183"/>
      <c r="D832" s="184"/>
      <c r="E832" s="184"/>
      <c r="F832" s="184"/>
      <c r="G832" s="184"/>
      <c r="H832" s="184"/>
      <c r="I832" s="184"/>
      <c r="J832" s="184"/>
      <c r="K832" s="184"/>
      <c r="L832" s="184"/>
      <c r="M832" s="184"/>
      <c r="N832" s="184"/>
      <c r="O832" s="184"/>
      <c r="P832" s="184"/>
      <c r="Q832" s="184"/>
      <c r="R832" s="184"/>
      <c r="S832" s="184"/>
      <c r="T832" s="184"/>
      <c r="U832" s="184"/>
      <c r="V832" s="184"/>
      <c r="W832" s="184"/>
      <c r="X832" s="184"/>
      <c r="Y832" s="184"/>
      <c r="Z832" s="184"/>
      <c r="AA832" s="184"/>
      <c r="AB832" s="184"/>
      <c r="AC832" s="184"/>
      <c r="AD832" s="184"/>
      <c r="AE832" s="184"/>
      <c r="AF832" s="184"/>
      <c r="AG832" s="184"/>
      <c r="AH832" s="184"/>
      <c r="AI832" s="184"/>
      <c r="AJ832" s="184"/>
      <c r="AK832" s="184"/>
      <c r="AL832" s="184"/>
      <c r="AM832" s="184"/>
      <c r="AN832" s="184"/>
      <c r="AO832" s="184"/>
      <c r="AP832" s="184"/>
      <c r="AQ832" s="185"/>
      <c r="AR832" s="47"/>
      <c r="AS832" s="47"/>
      <c r="AT832" s="47"/>
      <c r="AU832" s="47"/>
      <c r="AV832" s="47"/>
      <c r="AW832" s="47"/>
      <c r="AX832" s="47"/>
      <c r="AY832" s="47"/>
      <c r="AZ832" s="47"/>
      <c r="BA832" s="47"/>
      <c r="BB832" s="47"/>
      <c r="BC832" s="47"/>
      <c r="BD832" s="47"/>
      <c r="BE832" s="47"/>
      <c r="BF832" s="47"/>
      <c r="BG832" s="47"/>
      <c r="BH832" s="47"/>
      <c r="BI832" s="47"/>
      <c r="BJ832" s="47"/>
      <c r="BK832" s="47"/>
      <c r="BL832" s="47"/>
      <c r="BM832" s="47"/>
      <c r="BN832" s="47"/>
      <c r="BO832" s="47"/>
      <c r="BP832" s="47"/>
      <c r="BQ832" s="47"/>
      <c r="BR832" s="47"/>
      <c r="BS832" s="47"/>
      <c r="BT832" s="47"/>
      <c r="BU832" s="47"/>
      <c r="BV832" s="47"/>
      <c r="BW832" s="47"/>
      <c r="BX832" s="47"/>
      <c r="BY832" s="47"/>
      <c r="BZ832" s="47"/>
      <c r="CA832" s="47"/>
      <c r="CB832" s="47"/>
      <c r="CC832" s="47"/>
      <c r="CD832" s="47"/>
      <c r="CE832" s="47"/>
      <c r="CF832" s="47"/>
      <c r="CG832" s="47"/>
      <c r="CH832" s="47"/>
      <c r="CI832" s="47"/>
      <c r="CJ832" s="47"/>
      <c r="CK832" s="47"/>
      <c r="CL832" s="47"/>
      <c r="CM832" s="47"/>
      <c r="CN832" s="47"/>
      <c r="CO832" s="47"/>
      <c r="CP832" s="47"/>
      <c r="CQ832" s="47"/>
      <c r="CR832" s="47"/>
      <c r="CS832" s="47"/>
      <c r="CT832" s="47"/>
    </row>
    <row r="833" spans="1:98">
      <c r="A833" s="47"/>
      <c r="B833" s="47"/>
      <c r="C833" s="183"/>
      <c r="D833" s="184"/>
      <c r="E833" s="184"/>
      <c r="F833" s="184"/>
      <c r="G833" s="184"/>
      <c r="H833" s="184"/>
      <c r="I833" s="184"/>
      <c r="J833" s="184"/>
      <c r="K833" s="184"/>
      <c r="L833" s="184"/>
      <c r="M833" s="184"/>
      <c r="N833" s="184"/>
      <c r="O833" s="184"/>
      <c r="P833" s="184"/>
      <c r="Q833" s="184"/>
      <c r="R833" s="184"/>
      <c r="S833" s="184"/>
      <c r="T833" s="184"/>
      <c r="U833" s="184"/>
      <c r="V833" s="184"/>
      <c r="W833" s="184"/>
      <c r="X833" s="184"/>
      <c r="Y833" s="184"/>
      <c r="Z833" s="184"/>
      <c r="AA833" s="184"/>
      <c r="AB833" s="184"/>
      <c r="AC833" s="184"/>
      <c r="AD833" s="184"/>
      <c r="AE833" s="184"/>
      <c r="AF833" s="184"/>
      <c r="AG833" s="184"/>
      <c r="AH833" s="184"/>
      <c r="AI833" s="184"/>
      <c r="AJ833" s="184"/>
      <c r="AK833" s="184"/>
      <c r="AL833" s="184"/>
      <c r="AM833" s="184"/>
      <c r="AN833" s="184"/>
      <c r="AO833" s="184"/>
      <c r="AP833" s="184"/>
      <c r="AQ833" s="185"/>
      <c r="AR833" s="47"/>
      <c r="AS833" s="47"/>
      <c r="AT833" s="47"/>
      <c r="AU833" s="47"/>
      <c r="AV833" s="47"/>
      <c r="AW833" s="47"/>
      <c r="AX833" s="47"/>
      <c r="AY833" s="47"/>
      <c r="AZ833" s="47"/>
      <c r="BA833" s="47"/>
      <c r="BB833" s="47"/>
      <c r="BC833" s="47"/>
      <c r="BD833" s="47"/>
      <c r="BE833" s="47"/>
      <c r="BF833" s="47"/>
      <c r="BG833" s="47"/>
      <c r="BH833" s="47"/>
      <c r="BI833" s="47"/>
      <c r="BJ833" s="47"/>
      <c r="BK833" s="47"/>
      <c r="BL833" s="47"/>
      <c r="BM833" s="47"/>
      <c r="BN833" s="47"/>
      <c r="BO833" s="47"/>
      <c r="BP833" s="47"/>
      <c r="BQ833" s="47"/>
      <c r="BR833" s="47"/>
      <c r="BS833" s="47"/>
      <c r="BT833" s="47"/>
      <c r="BU833" s="47"/>
      <c r="BV833" s="47"/>
      <c r="BW833" s="47"/>
      <c r="BX833" s="47"/>
      <c r="BY833" s="47"/>
      <c r="BZ833" s="47"/>
      <c r="CA833" s="47"/>
      <c r="CB833" s="47"/>
      <c r="CC833" s="47"/>
      <c r="CD833" s="47"/>
      <c r="CE833" s="47"/>
      <c r="CF833" s="47"/>
      <c r="CG833" s="47"/>
      <c r="CH833" s="47"/>
      <c r="CI833" s="47"/>
      <c r="CJ833" s="47"/>
      <c r="CK833" s="47"/>
      <c r="CL833" s="47"/>
      <c r="CM833" s="47"/>
      <c r="CN833" s="47"/>
      <c r="CO833" s="47"/>
      <c r="CP833" s="47"/>
      <c r="CQ833" s="47"/>
      <c r="CR833" s="47"/>
      <c r="CS833" s="47"/>
      <c r="CT833" s="47"/>
    </row>
    <row r="834" spans="1:98">
      <c r="A834" s="47"/>
      <c r="B834" s="47"/>
      <c r="C834" s="183"/>
      <c r="D834" s="184"/>
      <c r="E834" s="184"/>
      <c r="F834" s="184"/>
      <c r="G834" s="184"/>
      <c r="H834" s="184"/>
      <c r="I834" s="184"/>
      <c r="J834" s="184"/>
      <c r="K834" s="184"/>
      <c r="L834" s="184"/>
      <c r="M834" s="184"/>
      <c r="N834" s="184"/>
      <c r="O834" s="184"/>
      <c r="P834" s="184"/>
      <c r="Q834" s="184"/>
      <c r="R834" s="184"/>
      <c r="S834" s="184"/>
      <c r="T834" s="184"/>
      <c r="U834" s="184"/>
      <c r="V834" s="184"/>
      <c r="W834" s="184"/>
      <c r="X834" s="184"/>
      <c r="Y834" s="184"/>
      <c r="Z834" s="184"/>
      <c r="AA834" s="184"/>
      <c r="AB834" s="184"/>
      <c r="AC834" s="184"/>
      <c r="AD834" s="184"/>
      <c r="AE834" s="184"/>
      <c r="AF834" s="184"/>
      <c r="AG834" s="184"/>
      <c r="AH834" s="184"/>
      <c r="AI834" s="184"/>
      <c r="AJ834" s="184"/>
      <c r="AK834" s="184"/>
      <c r="AL834" s="184"/>
      <c r="AM834" s="184"/>
      <c r="AN834" s="184"/>
      <c r="AO834" s="184"/>
      <c r="AP834" s="184"/>
      <c r="AQ834" s="185"/>
      <c r="AR834" s="47"/>
      <c r="AS834" s="47"/>
      <c r="AT834" s="47"/>
      <c r="AU834" s="47"/>
      <c r="AV834" s="47"/>
      <c r="AW834" s="47"/>
      <c r="AX834" s="47"/>
      <c r="AY834" s="47"/>
      <c r="AZ834" s="47"/>
      <c r="BA834" s="47"/>
      <c r="BB834" s="47"/>
      <c r="BC834" s="47"/>
      <c r="BD834" s="47"/>
      <c r="BE834" s="47"/>
      <c r="BF834" s="47"/>
      <c r="BG834" s="47"/>
      <c r="BH834" s="47"/>
      <c r="BI834" s="47"/>
      <c r="BJ834" s="47"/>
      <c r="BK834" s="47"/>
      <c r="BL834" s="47"/>
      <c r="BM834" s="47"/>
      <c r="BN834" s="47"/>
      <c r="BO834" s="47"/>
      <c r="BP834" s="47"/>
      <c r="BQ834" s="47"/>
      <c r="BR834" s="47"/>
      <c r="BS834" s="47"/>
      <c r="BT834" s="47"/>
      <c r="BU834" s="47"/>
      <c r="BV834" s="47"/>
      <c r="BW834" s="47"/>
      <c r="BX834" s="47"/>
      <c r="BY834" s="47"/>
      <c r="BZ834" s="47"/>
      <c r="CA834" s="47"/>
      <c r="CB834" s="47"/>
      <c r="CC834" s="47"/>
      <c r="CD834" s="47"/>
      <c r="CE834" s="47"/>
      <c r="CF834" s="47"/>
      <c r="CG834" s="47"/>
      <c r="CH834" s="47"/>
      <c r="CI834" s="47"/>
      <c r="CJ834" s="47"/>
      <c r="CK834" s="47"/>
      <c r="CL834" s="47"/>
      <c r="CM834" s="47"/>
      <c r="CN834" s="47"/>
      <c r="CO834" s="47"/>
      <c r="CP834" s="47"/>
      <c r="CQ834" s="47"/>
      <c r="CR834" s="47"/>
      <c r="CS834" s="47"/>
      <c r="CT834" s="47"/>
    </row>
    <row r="835" spans="1:98">
      <c r="A835" s="47"/>
      <c r="B835" s="47"/>
      <c r="C835" s="183"/>
      <c r="D835" s="184"/>
      <c r="E835" s="184"/>
      <c r="F835" s="184"/>
      <c r="G835" s="184"/>
      <c r="H835" s="184"/>
      <c r="I835" s="184"/>
      <c r="J835" s="184"/>
      <c r="K835" s="184"/>
      <c r="L835" s="184"/>
      <c r="M835" s="184"/>
      <c r="N835" s="184"/>
      <c r="O835" s="184"/>
      <c r="P835" s="184"/>
      <c r="Q835" s="184"/>
      <c r="R835" s="184"/>
      <c r="S835" s="184"/>
      <c r="T835" s="184"/>
      <c r="U835" s="184"/>
      <c r="V835" s="184"/>
      <c r="W835" s="184"/>
      <c r="X835" s="184"/>
      <c r="Y835" s="184"/>
      <c r="Z835" s="184"/>
      <c r="AA835" s="184"/>
      <c r="AB835" s="184"/>
      <c r="AC835" s="184"/>
      <c r="AD835" s="184"/>
      <c r="AE835" s="184"/>
      <c r="AF835" s="184"/>
      <c r="AG835" s="184"/>
      <c r="AH835" s="184"/>
      <c r="AI835" s="184"/>
      <c r="AJ835" s="184"/>
      <c r="AK835" s="184"/>
      <c r="AL835" s="184"/>
      <c r="AM835" s="184"/>
      <c r="AN835" s="184"/>
      <c r="AO835" s="184"/>
      <c r="AP835" s="184"/>
      <c r="AQ835" s="185"/>
      <c r="AR835" s="47"/>
      <c r="AS835" s="47"/>
      <c r="AT835" s="47"/>
      <c r="AU835" s="47"/>
      <c r="AV835" s="47"/>
      <c r="AW835" s="47"/>
      <c r="AX835" s="47"/>
      <c r="AY835" s="47"/>
      <c r="AZ835" s="47"/>
      <c r="BA835" s="47"/>
      <c r="BB835" s="47"/>
      <c r="BC835" s="47"/>
      <c r="BD835" s="47"/>
      <c r="BE835" s="47"/>
      <c r="BF835" s="47"/>
      <c r="BG835" s="47"/>
      <c r="BH835" s="47"/>
      <c r="BI835" s="47"/>
      <c r="BJ835" s="47"/>
      <c r="BK835" s="47"/>
      <c r="BL835" s="47"/>
      <c r="BM835" s="47"/>
      <c r="BN835" s="47"/>
      <c r="BO835" s="47"/>
      <c r="BP835" s="47"/>
      <c r="BQ835" s="47"/>
      <c r="BR835" s="47"/>
      <c r="BS835" s="47"/>
      <c r="BT835" s="47"/>
      <c r="BU835" s="47"/>
      <c r="BV835" s="47"/>
      <c r="BW835" s="47"/>
      <c r="BX835" s="47"/>
      <c r="BY835" s="47"/>
      <c r="BZ835" s="47"/>
      <c r="CA835" s="47"/>
      <c r="CB835" s="47"/>
      <c r="CC835" s="47"/>
      <c r="CD835" s="47"/>
      <c r="CE835" s="47"/>
      <c r="CF835" s="47"/>
      <c r="CG835" s="47"/>
      <c r="CH835" s="47"/>
      <c r="CI835" s="47"/>
      <c r="CJ835" s="47"/>
      <c r="CK835" s="47"/>
      <c r="CL835" s="47"/>
      <c r="CM835" s="47"/>
      <c r="CN835" s="47"/>
      <c r="CO835" s="47"/>
      <c r="CP835" s="47"/>
      <c r="CQ835" s="47"/>
      <c r="CR835" s="47"/>
      <c r="CS835" s="47"/>
      <c r="CT835" s="47"/>
    </row>
    <row r="836" spans="1:98">
      <c r="A836" s="47"/>
      <c r="B836" s="47"/>
      <c r="C836" s="183"/>
      <c r="D836" s="184"/>
      <c r="E836" s="184"/>
      <c r="F836" s="184"/>
      <c r="G836" s="184"/>
      <c r="H836" s="184"/>
      <c r="I836" s="184"/>
      <c r="J836" s="184"/>
      <c r="K836" s="184"/>
      <c r="L836" s="184"/>
      <c r="M836" s="184"/>
      <c r="N836" s="184"/>
      <c r="O836" s="184"/>
      <c r="P836" s="184"/>
      <c r="Q836" s="184"/>
      <c r="R836" s="184"/>
      <c r="S836" s="184"/>
      <c r="T836" s="184"/>
      <c r="U836" s="184"/>
      <c r="V836" s="184"/>
      <c r="W836" s="184"/>
      <c r="X836" s="184"/>
      <c r="Y836" s="184"/>
      <c r="Z836" s="184"/>
      <c r="AA836" s="184"/>
      <c r="AB836" s="184"/>
      <c r="AC836" s="184"/>
      <c r="AD836" s="184"/>
      <c r="AE836" s="184"/>
      <c r="AF836" s="184"/>
      <c r="AG836" s="184"/>
      <c r="AH836" s="184"/>
      <c r="AI836" s="184"/>
      <c r="AJ836" s="184"/>
      <c r="AK836" s="184"/>
      <c r="AL836" s="184"/>
      <c r="AM836" s="184"/>
      <c r="AN836" s="184"/>
      <c r="AO836" s="184"/>
      <c r="AP836" s="184"/>
      <c r="AQ836" s="185"/>
      <c r="AR836" s="47"/>
      <c r="AS836" s="47"/>
      <c r="AT836" s="47"/>
      <c r="AU836" s="47"/>
      <c r="AV836" s="47"/>
      <c r="AW836" s="47"/>
      <c r="AX836" s="47"/>
      <c r="AY836" s="47"/>
      <c r="AZ836" s="47"/>
      <c r="BA836" s="47"/>
      <c r="BB836" s="47"/>
      <c r="BC836" s="47"/>
      <c r="BD836" s="47"/>
      <c r="BE836" s="47"/>
      <c r="BF836" s="47"/>
      <c r="BG836" s="47"/>
      <c r="BH836" s="47"/>
      <c r="BI836" s="47"/>
      <c r="BJ836" s="47"/>
      <c r="BK836" s="47"/>
      <c r="BL836" s="47"/>
      <c r="BM836" s="47"/>
      <c r="BN836" s="47"/>
      <c r="BO836" s="47"/>
      <c r="BP836" s="47"/>
      <c r="BQ836" s="47"/>
      <c r="BR836" s="47"/>
      <c r="BS836" s="47"/>
      <c r="BT836" s="47"/>
      <c r="BU836" s="47"/>
      <c r="BV836" s="47"/>
      <c r="BW836" s="47"/>
      <c r="BX836" s="47"/>
      <c r="BY836" s="47"/>
      <c r="BZ836" s="47"/>
      <c r="CA836" s="47"/>
      <c r="CB836" s="47"/>
      <c r="CC836" s="47"/>
      <c r="CD836" s="47"/>
      <c r="CE836" s="47"/>
      <c r="CF836" s="47"/>
      <c r="CG836" s="47"/>
      <c r="CH836" s="47"/>
      <c r="CI836" s="47"/>
      <c r="CJ836" s="47"/>
      <c r="CK836" s="47"/>
      <c r="CL836" s="47"/>
      <c r="CM836" s="47"/>
      <c r="CN836" s="47"/>
      <c r="CO836" s="47"/>
      <c r="CP836" s="47"/>
      <c r="CQ836" s="47"/>
      <c r="CR836" s="47"/>
      <c r="CS836" s="47"/>
      <c r="CT836" s="47"/>
    </row>
    <row r="837" spans="1:98">
      <c r="A837" s="47"/>
      <c r="B837" s="47"/>
      <c r="C837" s="183"/>
      <c r="D837" s="184"/>
      <c r="E837" s="184"/>
      <c r="F837" s="184"/>
      <c r="G837" s="184"/>
      <c r="H837" s="184"/>
      <c r="I837" s="184"/>
      <c r="J837" s="184"/>
      <c r="K837" s="184"/>
      <c r="L837" s="184"/>
      <c r="M837" s="184"/>
      <c r="N837" s="184"/>
      <c r="O837" s="184"/>
      <c r="P837" s="184"/>
      <c r="Q837" s="184"/>
      <c r="R837" s="184"/>
      <c r="S837" s="184"/>
      <c r="T837" s="184"/>
      <c r="U837" s="184"/>
      <c r="V837" s="184"/>
      <c r="W837" s="184"/>
      <c r="X837" s="184"/>
      <c r="Y837" s="184"/>
      <c r="Z837" s="184"/>
      <c r="AA837" s="184"/>
      <c r="AB837" s="184"/>
      <c r="AC837" s="184"/>
      <c r="AD837" s="184"/>
      <c r="AE837" s="184"/>
      <c r="AF837" s="184"/>
      <c r="AG837" s="184"/>
      <c r="AH837" s="184"/>
      <c r="AI837" s="184"/>
      <c r="AJ837" s="184"/>
      <c r="AK837" s="184"/>
      <c r="AL837" s="184"/>
      <c r="AM837" s="184"/>
      <c r="AN837" s="184"/>
      <c r="AO837" s="184"/>
      <c r="AP837" s="184"/>
      <c r="AQ837" s="185"/>
      <c r="AR837" s="47"/>
      <c r="AS837" s="47"/>
      <c r="AT837" s="47"/>
      <c r="AU837" s="47"/>
      <c r="AV837" s="47"/>
      <c r="AW837" s="47"/>
      <c r="AX837" s="47"/>
      <c r="AY837" s="47"/>
      <c r="AZ837" s="47"/>
      <c r="BA837" s="47"/>
      <c r="BB837" s="47"/>
      <c r="BC837" s="47"/>
      <c r="BD837" s="47"/>
      <c r="BE837" s="47"/>
      <c r="BF837" s="47"/>
      <c r="BG837" s="47"/>
      <c r="BH837" s="47"/>
      <c r="BI837" s="47"/>
      <c r="BJ837" s="47"/>
      <c r="BK837" s="47"/>
      <c r="BL837" s="47"/>
      <c r="BM837" s="47"/>
      <c r="BN837" s="47"/>
      <c r="BO837" s="47"/>
      <c r="BP837" s="47"/>
      <c r="BQ837" s="47"/>
      <c r="BR837" s="47"/>
      <c r="BS837" s="47"/>
      <c r="BT837" s="47"/>
      <c r="BU837" s="47"/>
      <c r="BV837" s="47"/>
      <c r="BW837" s="47"/>
      <c r="BX837" s="47"/>
      <c r="BY837" s="47"/>
      <c r="BZ837" s="47"/>
      <c r="CA837" s="47"/>
      <c r="CB837" s="47"/>
      <c r="CC837" s="47"/>
      <c r="CD837" s="47"/>
      <c r="CE837" s="47"/>
      <c r="CF837" s="47"/>
      <c r="CG837" s="47"/>
      <c r="CH837" s="47"/>
      <c r="CI837" s="47"/>
      <c r="CJ837" s="47"/>
      <c r="CK837" s="47"/>
      <c r="CL837" s="47"/>
      <c r="CM837" s="47"/>
      <c r="CN837" s="47"/>
      <c r="CO837" s="47"/>
      <c r="CP837" s="47"/>
      <c r="CQ837" s="47"/>
      <c r="CR837" s="47"/>
      <c r="CS837" s="47"/>
      <c r="CT837" s="47"/>
    </row>
    <row r="838" spans="1:98">
      <c r="A838" s="47"/>
      <c r="B838" s="47"/>
      <c r="C838" s="183"/>
      <c r="D838" s="184"/>
      <c r="E838" s="184"/>
      <c r="F838" s="184"/>
      <c r="G838" s="184"/>
      <c r="H838" s="184"/>
      <c r="I838" s="184"/>
      <c r="J838" s="184"/>
      <c r="K838" s="184"/>
      <c r="L838" s="184"/>
      <c r="M838" s="184"/>
      <c r="N838" s="184"/>
      <c r="O838" s="184"/>
      <c r="P838" s="184"/>
      <c r="Q838" s="184"/>
      <c r="R838" s="184"/>
      <c r="S838" s="184"/>
      <c r="T838" s="184"/>
      <c r="U838" s="184"/>
      <c r="V838" s="184"/>
      <c r="W838" s="184"/>
      <c r="X838" s="184"/>
      <c r="Y838" s="184"/>
      <c r="Z838" s="184"/>
      <c r="AA838" s="184"/>
      <c r="AB838" s="184"/>
      <c r="AC838" s="184"/>
      <c r="AD838" s="184"/>
      <c r="AE838" s="184"/>
      <c r="AF838" s="184"/>
      <c r="AG838" s="184"/>
      <c r="AH838" s="184"/>
      <c r="AI838" s="184"/>
      <c r="AJ838" s="184"/>
      <c r="AK838" s="184"/>
      <c r="AL838" s="184"/>
      <c r="AM838" s="184"/>
      <c r="AN838" s="184"/>
      <c r="AO838" s="184"/>
      <c r="AP838" s="184"/>
      <c r="AQ838" s="185"/>
      <c r="AR838" s="47"/>
      <c r="AS838" s="47"/>
      <c r="AT838" s="47"/>
      <c r="AU838" s="47"/>
      <c r="AV838" s="47"/>
      <c r="AW838" s="47"/>
      <c r="AX838" s="47"/>
      <c r="AY838" s="47"/>
      <c r="AZ838" s="47"/>
      <c r="BA838" s="47"/>
      <c r="BB838" s="47"/>
      <c r="BC838" s="47"/>
      <c r="BD838" s="47"/>
      <c r="BE838" s="47"/>
      <c r="BF838" s="47"/>
      <c r="BG838" s="47"/>
      <c r="BH838" s="47"/>
      <c r="BI838" s="47"/>
      <c r="BJ838" s="47"/>
      <c r="BK838" s="47"/>
      <c r="BL838" s="47"/>
      <c r="BM838" s="47"/>
      <c r="BN838" s="47"/>
      <c r="BO838" s="47"/>
      <c r="BP838" s="47"/>
      <c r="BQ838" s="47"/>
      <c r="BR838" s="47"/>
      <c r="BS838" s="47"/>
      <c r="BT838" s="47"/>
      <c r="BU838" s="47"/>
      <c r="BV838" s="47"/>
      <c r="BW838" s="47"/>
      <c r="BX838" s="47"/>
      <c r="BY838" s="47"/>
      <c r="BZ838" s="47"/>
      <c r="CA838" s="47"/>
      <c r="CB838" s="47"/>
      <c r="CC838" s="47"/>
      <c r="CD838" s="47"/>
      <c r="CE838" s="47"/>
      <c r="CF838" s="47"/>
      <c r="CG838" s="47"/>
      <c r="CH838" s="47"/>
      <c r="CI838" s="47"/>
      <c r="CJ838" s="47"/>
      <c r="CK838" s="47"/>
      <c r="CL838" s="47"/>
      <c r="CM838" s="47"/>
      <c r="CN838" s="47"/>
      <c r="CO838" s="47"/>
      <c r="CP838" s="47"/>
      <c r="CQ838" s="47"/>
      <c r="CR838" s="47"/>
      <c r="CS838" s="47"/>
      <c r="CT838" s="47"/>
    </row>
    <row r="839" spans="1:98">
      <c r="A839" s="47"/>
      <c r="B839" s="47"/>
      <c r="C839" s="183"/>
      <c r="D839" s="184"/>
      <c r="E839" s="184"/>
      <c r="F839" s="184"/>
      <c r="G839" s="184"/>
      <c r="H839" s="184"/>
      <c r="I839" s="184"/>
      <c r="J839" s="184"/>
      <c r="K839" s="184"/>
      <c r="L839" s="184"/>
      <c r="M839" s="184"/>
      <c r="N839" s="184"/>
      <c r="O839" s="184"/>
      <c r="P839" s="184"/>
      <c r="Q839" s="184"/>
      <c r="R839" s="184"/>
      <c r="S839" s="184"/>
      <c r="T839" s="184"/>
      <c r="U839" s="184"/>
      <c r="V839" s="184"/>
      <c r="W839" s="184"/>
      <c r="X839" s="184"/>
      <c r="Y839" s="184"/>
      <c r="Z839" s="184"/>
      <c r="AA839" s="184"/>
      <c r="AB839" s="184"/>
      <c r="AC839" s="184"/>
      <c r="AD839" s="184"/>
      <c r="AE839" s="184"/>
      <c r="AF839" s="184"/>
      <c r="AG839" s="184"/>
      <c r="AH839" s="184"/>
      <c r="AI839" s="184"/>
      <c r="AJ839" s="184"/>
      <c r="AK839" s="184"/>
      <c r="AL839" s="184"/>
      <c r="AM839" s="184"/>
      <c r="AN839" s="184"/>
      <c r="AO839" s="184"/>
      <c r="AP839" s="184"/>
      <c r="AQ839" s="185"/>
      <c r="AR839" s="47"/>
      <c r="AS839" s="47"/>
      <c r="AT839" s="47"/>
      <c r="AU839" s="47"/>
      <c r="AV839" s="47"/>
      <c r="AW839" s="47"/>
      <c r="AX839" s="47"/>
      <c r="AY839" s="47"/>
      <c r="AZ839" s="47"/>
      <c r="BA839" s="47"/>
      <c r="BB839" s="47"/>
      <c r="BC839" s="47"/>
      <c r="BD839" s="47"/>
      <c r="BE839" s="47"/>
      <c r="BF839" s="47"/>
      <c r="BG839" s="47"/>
      <c r="BH839" s="47"/>
      <c r="BI839" s="47"/>
      <c r="BJ839" s="47"/>
      <c r="BK839" s="47"/>
      <c r="BL839" s="47"/>
      <c r="BM839" s="47"/>
      <c r="BN839" s="47"/>
      <c r="BO839" s="47"/>
      <c r="BP839" s="47"/>
      <c r="BQ839" s="47"/>
      <c r="BR839" s="47"/>
      <c r="BS839" s="47"/>
      <c r="BT839" s="47"/>
      <c r="BU839" s="47"/>
      <c r="BV839" s="47"/>
      <c r="BW839" s="47"/>
      <c r="BX839" s="47"/>
      <c r="BY839" s="47"/>
      <c r="BZ839" s="47"/>
      <c r="CA839" s="47"/>
      <c r="CB839" s="47"/>
      <c r="CC839" s="47"/>
      <c r="CD839" s="47"/>
      <c r="CE839" s="47"/>
      <c r="CF839" s="47"/>
      <c r="CG839" s="47"/>
      <c r="CH839" s="47"/>
      <c r="CI839" s="47"/>
      <c r="CJ839" s="47"/>
      <c r="CK839" s="47"/>
      <c r="CL839" s="47"/>
      <c r="CM839" s="47"/>
      <c r="CN839" s="47"/>
      <c r="CO839" s="47"/>
      <c r="CP839" s="47"/>
      <c r="CQ839" s="47"/>
      <c r="CR839" s="47"/>
      <c r="CS839" s="47"/>
      <c r="CT839" s="47"/>
    </row>
    <row r="840" spans="1:98">
      <c r="A840" s="47"/>
      <c r="B840" s="47"/>
      <c r="C840" s="183"/>
      <c r="D840" s="184"/>
      <c r="E840" s="184"/>
      <c r="F840" s="184"/>
      <c r="G840" s="184"/>
      <c r="H840" s="184"/>
      <c r="I840" s="184"/>
      <c r="J840" s="184"/>
      <c r="K840" s="184"/>
      <c r="L840" s="184"/>
      <c r="M840" s="184"/>
      <c r="N840" s="184"/>
      <c r="O840" s="184"/>
      <c r="P840" s="184"/>
      <c r="Q840" s="184"/>
      <c r="R840" s="184"/>
      <c r="S840" s="184"/>
      <c r="T840" s="184"/>
      <c r="U840" s="184"/>
      <c r="V840" s="184"/>
      <c r="W840" s="184"/>
      <c r="X840" s="184"/>
      <c r="Y840" s="184"/>
      <c r="Z840" s="184"/>
      <c r="AA840" s="184"/>
      <c r="AB840" s="184"/>
      <c r="AC840" s="184"/>
      <c r="AD840" s="184"/>
      <c r="AE840" s="184"/>
      <c r="AF840" s="184"/>
      <c r="AG840" s="184"/>
      <c r="AH840" s="184"/>
      <c r="AI840" s="184"/>
      <c r="AJ840" s="184"/>
      <c r="AK840" s="184"/>
      <c r="AL840" s="184"/>
      <c r="AM840" s="184"/>
      <c r="AN840" s="184"/>
      <c r="AO840" s="184"/>
      <c r="AP840" s="184"/>
      <c r="AQ840" s="185"/>
      <c r="AR840" s="47"/>
      <c r="AS840" s="47"/>
      <c r="AT840" s="47"/>
      <c r="AU840" s="47"/>
      <c r="AV840" s="47"/>
      <c r="AW840" s="47"/>
      <c r="AX840" s="47"/>
      <c r="AY840" s="47"/>
      <c r="AZ840" s="47"/>
      <c r="BA840" s="47"/>
      <c r="BB840" s="47"/>
      <c r="BC840" s="47"/>
      <c r="BD840" s="47"/>
      <c r="BE840" s="47"/>
      <c r="BF840" s="47"/>
      <c r="BG840" s="47"/>
      <c r="BH840" s="47"/>
      <c r="BI840" s="47"/>
      <c r="BJ840" s="47"/>
      <c r="BK840" s="47"/>
      <c r="BL840" s="47"/>
      <c r="BM840" s="47"/>
      <c r="BN840" s="47"/>
      <c r="BO840" s="47"/>
      <c r="BP840" s="47"/>
      <c r="BQ840" s="47"/>
      <c r="BR840" s="47"/>
      <c r="BS840" s="47"/>
      <c r="BT840" s="47"/>
      <c r="BU840" s="47"/>
      <c r="BV840" s="47"/>
      <c r="BW840" s="47"/>
      <c r="BX840" s="47"/>
      <c r="BY840" s="47"/>
      <c r="BZ840" s="47"/>
      <c r="CA840" s="47"/>
      <c r="CB840" s="47"/>
      <c r="CC840" s="47"/>
      <c r="CD840" s="47"/>
      <c r="CE840" s="47"/>
      <c r="CF840" s="47"/>
      <c r="CG840" s="47"/>
      <c r="CH840" s="47"/>
      <c r="CI840" s="47"/>
      <c r="CJ840" s="47"/>
      <c r="CK840" s="47"/>
      <c r="CL840" s="47"/>
      <c r="CM840" s="47"/>
      <c r="CN840" s="47"/>
      <c r="CO840" s="47"/>
      <c r="CP840" s="47"/>
      <c r="CQ840" s="47"/>
      <c r="CR840" s="47"/>
      <c r="CS840" s="47"/>
      <c r="CT840" s="47"/>
    </row>
    <row r="841" spans="1:98">
      <c r="A841" s="47"/>
      <c r="B841" s="47"/>
      <c r="C841" s="183"/>
      <c r="D841" s="184"/>
      <c r="E841" s="184"/>
      <c r="F841" s="184"/>
      <c r="G841" s="184"/>
      <c r="H841" s="184"/>
      <c r="I841" s="184"/>
      <c r="J841" s="184"/>
      <c r="K841" s="184"/>
      <c r="L841" s="184"/>
      <c r="M841" s="184"/>
      <c r="N841" s="184"/>
      <c r="O841" s="184"/>
      <c r="P841" s="184"/>
      <c r="Q841" s="184"/>
      <c r="R841" s="184"/>
      <c r="S841" s="184"/>
      <c r="T841" s="184"/>
      <c r="U841" s="184"/>
      <c r="V841" s="184"/>
      <c r="W841" s="184"/>
      <c r="X841" s="184"/>
      <c r="Y841" s="184"/>
      <c r="Z841" s="184"/>
      <c r="AA841" s="184"/>
      <c r="AB841" s="184"/>
      <c r="AC841" s="184"/>
      <c r="AD841" s="184"/>
      <c r="AE841" s="184"/>
      <c r="AF841" s="184"/>
      <c r="AG841" s="184"/>
      <c r="AH841" s="184"/>
      <c r="AI841" s="184"/>
      <c r="AJ841" s="184"/>
      <c r="AK841" s="184"/>
      <c r="AL841" s="184"/>
      <c r="AM841" s="184"/>
      <c r="AN841" s="184"/>
      <c r="AO841" s="184"/>
      <c r="AP841" s="184"/>
      <c r="AQ841" s="185"/>
      <c r="AR841" s="47"/>
      <c r="AS841" s="47"/>
      <c r="AT841" s="47"/>
      <c r="AU841" s="47"/>
      <c r="AV841" s="47"/>
      <c r="AW841" s="47"/>
      <c r="AX841" s="47"/>
      <c r="AY841" s="47"/>
      <c r="AZ841" s="47"/>
      <c r="BA841" s="47"/>
      <c r="BB841" s="47"/>
      <c r="BC841" s="47"/>
      <c r="BD841" s="47"/>
      <c r="BE841" s="47"/>
      <c r="BF841" s="47"/>
      <c r="BG841" s="47"/>
      <c r="BH841" s="47"/>
      <c r="BI841" s="47"/>
      <c r="BJ841" s="47"/>
      <c r="BK841" s="47"/>
      <c r="BL841" s="47"/>
      <c r="BM841" s="47"/>
      <c r="BN841" s="47"/>
      <c r="BO841" s="47"/>
      <c r="BP841" s="47"/>
      <c r="BQ841" s="47"/>
      <c r="BR841" s="47"/>
      <c r="BS841" s="47"/>
      <c r="BT841" s="47"/>
      <c r="BU841" s="47"/>
      <c r="BV841" s="47"/>
      <c r="BW841" s="47"/>
      <c r="BX841" s="47"/>
      <c r="BY841" s="47"/>
      <c r="BZ841" s="47"/>
      <c r="CA841" s="47"/>
      <c r="CB841" s="47"/>
      <c r="CC841" s="47"/>
      <c r="CD841" s="47"/>
      <c r="CE841" s="47"/>
      <c r="CF841" s="47"/>
      <c r="CG841" s="47"/>
      <c r="CH841" s="47"/>
      <c r="CI841" s="47"/>
      <c r="CJ841" s="47"/>
      <c r="CK841" s="47"/>
      <c r="CL841" s="47"/>
      <c r="CM841" s="47"/>
      <c r="CN841" s="47"/>
      <c r="CO841" s="47"/>
      <c r="CP841" s="47"/>
      <c r="CQ841" s="47"/>
      <c r="CR841" s="47"/>
      <c r="CS841" s="47"/>
      <c r="CT841" s="47"/>
    </row>
    <row r="842" spans="1:98">
      <c r="A842" s="47"/>
      <c r="B842" s="47"/>
      <c r="C842" s="183"/>
      <c r="D842" s="184"/>
      <c r="E842" s="184"/>
      <c r="F842" s="184"/>
      <c r="G842" s="184"/>
      <c r="H842" s="184"/>
      <c r="I842" s="184"/>
      <c r="J842" s="184"/>
      <c r="K842" s="184"/>
      <c r="L842" s="184"/>
      <c r="M842" s="184"/>
      <c r="N842" s="184"/>
      <c r="O842" s="184"/>
      <c r="P842" s="184"/>
      <c r="Q842" s="184"/>
      <c r="R842" s="184"/>
      <c r="S842" s="184"/>
      <c r="T842" s="184"/>
      <c r="U842" s="184"/>
      <c r="V842" s="184"/>
      <c r="W842" s="184"/>
      <c r="X842" s="184"/>
      <c r="Y842" s="184"/>
      <c r="Z842" s="184"/>
      <c r="AA842" s="184"/>
      <c r="AB842" s="184"/>
      <c r="AC842" s="184"/>
      <c r="AD842" s="184"/>
      <c r="AE842" s="184"/>
      <c r="AF842" s="184"/>
      <c r="AG842" s="184"/>
      <c r="AH842" s="184"/>
      <c r="AI842" s="184"/>
      <c r="AJ842" s="184"/>
      <c r="AK842" s="184"/>
      <c r="AL842" s="184"/>
      <c r="AM842" s="184"/>
      <c r="AN842" s="184"/>
      <c r="AO842" s="184"/>
      <c r="AP842" s="184"/>
      <c r="AQ842" s="185"/>
      <c r="AR842" s="47"/>
      <c r="AS842" s="47"/>
      <c r="AT842" s="47"/>
      <c r="AU842" s="47"/>
      <c r="AV842" s="47"/>
      <c r="AW842" s="47"/>
      <c r="AX842" s="47"/>
      <c r="AY842" s="47"/>
      <c r="AZ842" s="47"/>
      <c r="BA842" s="47"/>
      <c r="BB842" s="47"/>
      <c r="BC842" s="47"/>
      <c r="BD842" s="47"/>
      <c r="BE842" s="47"/>
      <c r="BF842" s="47"/>
      <c r="BG842" s="47"/>
      <c r="BH842" s="47"/>
      <c r="BI842" s="47"/>
      <c r="BJ842" s="47"/>
      <c r="BK842" s="47"/>
      <c r="BL842" s="47"/>
      <c r="BM842" s="47"/>
      <c r="BN842" s="47"/>
      <c r="BO842" s="47"/>
      <c r="BP842" s="47"/>
      <c r="BQ842" s="47"/>
      <c r="BR842" s="47"/>
      <c r="BS842" s="47"/>
      <c r="BT842" s="47"/>
      <c r="BU842" s="47"/>
      <c r="BV842" s="47"/>
      <c r="BW842" s="47"/>
      <c r="BX842" s="47"/>
      <c r="BY842" s="47"/>
      <c r="BZ842" s="47"/>
      <c r="CA842" s="47"/>
      <c r="CB842" s="47"/>
      <c r="CC842" s="47"/>
      <c r="CD842" s="47"/>
      <c r="CE842" s="47"/>
      <c r="CF842" s="47"/>
      <c r="CG842" s="47"/>
      <c r="CH842" s="47"/>
      <c r="CI842" s="47"/>
      <c r="CJ842" s="47"/>
      <c r="CK842" s="47"/>
      <c r="CL842" s="47"/>
      <c r="CM842" s="47"/>
      <c r="CN842" s="47"/>
      <c r="CO842" s="47"/>
      <c r="CP842" s="47"/>
      <c r="CQ842" s="47"/>
      <c r="CR842" s="47"/>
      <c r="CS842" s="47"/>
      <c r="CT842" s="47"/>
    </row>
    <row r="843" spans="1:98" ht="14.25" thickBot="1">
      <c r="A843" s="47"/>
      <c r="B843" s="47"/>
      <c r="C843" s="144"/>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c r="AA843" s="145"/>
      <c r="AB843" s="145"/>
      <c r="AC843" s="145"/>
      <c r="AD843" s="145"/>
      <c r="AE843" s="145"/>
      <c r="AF843" s="145"/>
      <c r="AG843" s="145"/>
      <c r="AH843" s="145"/>
      <c r="AI843" s="145"/>
      <c r="AJ843" s="145"/>
      <c r="AK843" s="145"/>
      <c r="AL843" s="145"/>
      <c r="AM843" s="145"/>
      <c r="AN843" s="145"/>
      <c r="AO843" s="145"/>
      <c r="AP843" s="145"/>
      <c r="AQ843" s="146"/>
      <c r="AR843" s="47"/>
      <c r="AS843" s="47"/>
      <c r="AT843" s="47"/>
      <c r="AU843" s="47"/>
      <c r="AV843" s="47"/>
      <c r="AW843" s="47"/>
      <c r="AX843" s="47"/>
      <c r="AY843" s="47"/>
      <c r="AZ843" s="47"/>
      <c r="BA843" s="47"/>
      <c r="BB843" s="47"/>
      <c r="BC843" s="47"/>
      <c r="BD843" s="47"/>
      <c r="BE843" s="47"/>
      <c r="BF843" s="47"/>
      <c r="BG843" s="47"/>
      <c r="BH843" s="47"/>
      <c r="BI843" s="47"/>
      <c r="BJ843" s="47"/>
      <c r="BK843" s="47"/>
      <c r="BL843" s="47"/>
      <c r="BM843" s="47"/>
      <c r="BN843" s="47"/>
      <c r="BO843" s="47"/>
      <c r="BP843" s="47"/>
      <c r="BQ843" s="47"/>
      <c r="BR843" s="47"/>
      <c r="BS843" s="47"/>
      <c r="BT843" s="47"/>
      <c r="BU843" s="47"/>
      <c r="BV843" s="47"/>
      <c r="BW843" s="47"/>
      <c r="BX843" s="47"/>
      <c r="BY843" s="47"/>
      <c r="BZ843" s="47"/>
      <c r="CA843" s="47"/>
      <c r="CB843" s="47"/>
      <c r="CC843" s="47"/>
      <c r="CD843" s="47"/>
      <c r="CE843" s="47"/>
      <c r="CF843" s="47"/>
      <c r="CG843" s="47"/>
      <c r="CH843" s="47"/>
      <c r="CI843" s="47"/>
      <c r="CJ843" s="47"/>
      <c r="CK843" s="47"/>
      <c r="CL843" s="47"/>
      <c r="CM843" s="47"/>
      <c r="CN843" s="47"/>
      <c r="CO843" s="47"/>
      <c r="CP843" s="47"/>
      <c r="CQ843" s="47"/>
      <c r="CR843" s="47"/>
      <c r="CS843" s="47"/>
      <c r="CT843" s="47"/>
    </row>
    <row r="844" spans="1:98">
      <c r="A844" s="47"/>
      <c r="B844" s="47"/>
      <c r="AR844" s="47"/>
      <c r="AS844" s="47"/>
      <c r="AT844" s="47"/>
      <c r="AU844" s="47"/>
      <c r="AV844" s="47"/>
      <c r="AW844" s="47"/>
      <c r="AX844" s="47"/>
      <c r="AY844" s="47"/>
      <c r="AZ844" s="47"/>
      <c r="BA844" s="47"/>
      <c r="BB844" s="47"/>
      <c r="BC844" s="47"/>
      <c r="BD844" s="47"/>
      <c r="BE844" s="47"/>
      <c r="BF844" s="47"/>
      <c r="BG844" s="47"/>
      <c r="BH844" s="47"/>
      <c r="BI844" s="47"/>
      <c r="BJ844" s="47"/>
      <c r="BK844" s="47"/>
      <c r="BL844" s="47"/>
      <c r="BM844" s="47"/>
      <c r="BN844" s="47"/>
      <c r="BO844" s="47"/>
      <c r="BP844" s="47"/>
      <c r="BQ844" s="47"/>
      <c r="BR844" s="47"/>
      <c r="BS844" s="47"/>
      <c r="BT844" s="47"/>
      <c r="BU844" s="47"/>
      <c r="BV844" s="47"/>
      <c r="BW844" s="47"/>
      <c r="BX844" s="47"/>
      <c r="BY844" s="47"/>
      <c r="BZ844" s="47"/>
      <c r="CA844" s="47"/>
      <c r="CB844" s="47"/>
      <c r="CC844" s="47"/>
      <c r="CD844" s="47"/>
      <c r="CE844" s="47"/>
      <c r="CF844" s="47"/>
      <c r="CG844" s="47"/>
      <c r="CH844" s="47"/>
      <c r="CI844" s="47"/>
      <c r="CJ844" s="47"/>
      <c r="CK844" s="47"/>
      <c r="CL844" s="47"/>
      <c r="CM844" s="47"/>
      <c r="CN844" s="47"/>
      <c r="CO844" s="47"/>
      <c r="CP844" s="47"/>
      <c r="CQ844" s="47"/>
      <c r="CR844" s="47"/>
      <c r="CS844" s="47"/>
      <c r="CT844" s="47"/>
    </row>
    <row r="845" spans="1:98">
      <c r="A845" s="47"/>
      <c r="B845" s="47"/>
      <c r="AR845" s="47"/>
      <c r="AS845" s="47"/>
      <c r="AT845" s="47"/>
      <c r="AU845" s="47"/>
      <c r="AV845" s="47"/>
      <c r="AW845" s="47"/>
      <c r="AX845" s="47"/>
      <c r="AY845" s="47"/>
      <c r="AZ845" s="47"/>
      <c r="BA845" s="47"/>
      <c r="BB845" s="47"/>
      <c r="BC845" s="47"/>
      <c r="BD845" s="47"/>
      <c r="BE845" s="47"/>
      <c r="BF845" s="47"/>
      <c r="BG845" s="47"/>
      <c r="BH845" s="47"/>
      <c r="BI845" s="47"/>
      <c r="BJ845" s="47"/>
      <c r="BK845" s="47"/>
      <c r="BL845" s="47"/>
      <c r="BM845" s="47"/>
      <c r="BN845" s="47"/>
      <c r="BO845" s="47"/>
      <c r="BP845" s="47"/>
      <c r="BQ845" s="47"/>
      <c r="BR845" s="47"/>
      <c r="BS845" s="47"/>
      <c r="BT845" s="47"/>
      <c r="BU845" s="47"/>
      <c r="BV845" s="47"/>
      <c r="BW845" s="47"/>
      <c r="BX845" s="47"/>
      <c r="BY845" s="47"/>
      <c r="BZ845" s="47"/>
      <c r="CA845" s="47"/>
      <c r="CB845" s="47"/>
      <c r="CC845" s="47"/>
      <c r="CD845" s="47"/>
      <c r="CE845" s="47"/>
      <c r="CF845" s="47"/>
      <c r="CG845" s="47"/>
      <c r="CH845" s="47"/>
      <c r="CI845" s="47"/>
      <c r="CJ845" s="47"/>
      <c r="CK845" s="47"/>
      <c r="CL845" s="47"/>
      <c r="CM845" s="47"/>
      <c r="CN845" s="47"/>
      <c r="CO845" s="47"/>
      <c r="CP845" s="47"/>
      <c r="CQ845" s="47"/>
      <c r="CR845" s="47"/>
      <c r="CS845" s="47"/>
      <c r="CT845" s="47"/>
    </row>
    <row r="846" spans="1:98">
      <c r="A846" s="47"/>
      <c r="B846" s="47"/>
      <c r="AR846" s="47"/>
      <c r="AS846" s="47"/>
      <c r="AT846" s="47"/>
      <c r="AU846" s="47"/>
      <c r="AV846" s="47"/>
      <c r="AW846" s="47"/>
      <c r="AX846" s="47"/>
      <c r="AY846" s="47"/>
      <c r="AZ846" s="47"/>
      <c r="BA846" s="47"/>
      <c r="BB846" s="47"/>
      <c r="BC846" s="47"/>
      <c r="BD846" s="47"/>
      <c r="BE846" s="47"/>
      <c r="BF846" s="47"/>
      <c r="BG846" s="47"/>
      <c r="BH846" s="47"/>
      <c r="BI846" s="47"/>
      <c r="BJ846" s="47"/>
      <c r="BK846" s="47"/>
      <c r="BL846" s="47"/>
      <c r="BM846" s="47"/>
      <c r="BN846" s="47"/>
      <c r="BO846" s="47"/>
      <c r="BP846" s="47"/>
      <c r="BQ846" s="47"/>
      <c r="BR846" s="47"/>
      <c r="BS846" s="47"/>
      <c r="BT846" s="47"/>
      <c r="BU846" s="47"/>
      <c r="BV846" s="47"/>
      <c r="BW846" s="47"/>
      <c r="BX846" s="47"/>
      <c r="BY846" s="47"/>
      <c r="BZ846" s="47"/>
      <c r="CA846" s="47"/>
      <c r="CB846" s="47"/>
      <c r="CC846" s="47"/>
      <c r="CD846" s="47"/>
      <c r="CE846" s="47"/>
      <c r="CF846" s="47"/>
      <c r="CG846" s="47"/>
      <c r="CH846" s="47"/>
      <c r="CI846" s="47"/>
      <c r="CJ846" s="47"/>
      <c r="CK846" s="47"/>
      <c r="CL846" s="47"/>
      <c r="CM846" s="47"/>
      <c r="CN846" s="47"/>
      <c r="CO846" s="47"/>
      <c r="CP846" s="47"/>
      <c r="CQ846" s="47"/>
      <c r="CR846" s="47"/>
      <c r="CS846" s="47"/>
      <c r="CT846" s="47"/>
    </row>
    <row r="847" spans="1:98">
      <c r="A847" s="47"/>
      <c r="B847" s="47"/>
      <c r="AR847" s="47"/>
      <c r="AS847" s="47"/>
      <c r="AT847" s="47"/>
      <c r="AU847" s="47"/>
      <c r="AV847" s="47"/>
      <c r="AW847" s="47"/>
      <c r="AX847" s="47"/>
      <c r="AY847" s="47"/>
      <c r="AZ847" s="47"/>
      <c r="BA847" s="47"/>
      <c r="BB847" s="47"/>
      <c r="BC847" s="47"/>
      <c r="BD847" s="47"/>
      <c r="BE847" s="47"/>
      <c r="BF847" s="47"/>
      <c r="BG847" s="47"/>
      <c r="BH847" s="47"/>
      <c r="BI847" s="47"/>
      <c r="BJ847" s="47"/>
      <c r="BK847" s="47"/>
      <c r="BL847" s="47"/>
      <c r="BM847" s="47"/>
      <c r="BN847" s="47"/>
      <c r="BO847" s="47"/>
      <c r="BP847" s="47"/>
      <c r="BQ847" s="47"/>
      <c r="BR847" s="47"/>
      <c r="BS847" s="47"/>
      <c r="BT847" s="47"/>
      <c r="BU847" s="47"/>
      <c r="BV847" s="47"/>
      <c r="BW847" s="47"/>
      <c r="BX847" s="47"/>
      <c r="BY847" s="47"/>
      <c r="BZ847" s="47"/>
      <c r="CA847" s="47"/>
      <c r="CB847" s="47"/>
      <c r="CC847" s="47"/>
      <c r="CD847" s="47"/>
      <c r="CE847" s="47"/>
      <c r="CF847" s="47"/>
      <c r="CG847" s="47"/>
      <c r="CH847" s="47"/>
      <c r="CI847" s="47"/>
      <c r="CJ847" s="47"/>
      <c r="CK847" s="47"/>
      <c r="CL847" s="47"/>
      <c r="CM847" s="47"/>
      <c r="CN847" s="47"/>
      <c r="CO847" s="47"/>
      <c r="CP847" s="47"/>
      <c r="CQ847" s="47"/>
      <c r="CR847" s="47"/>
      <c r="CS847" s="47"/>
      <c r="CT847" s="47"/>
    </row>
    <row r="848" spans="1:98">
      <c r="A848" s="47"/>
      <c r="B848" s="47"/>
      <c r="AR848" s="47"/>
      <c r="AS848" s="47"/>
      <c r="AT848" s="47"/>
      <c r="AU848" s="47"/>
      <c r="AV848" s="47"/>
      <c r="AW848" s="47"/>
      <c r="AX848" s="47"/>
      <c r="AY848" s="47"/>
      <c r="AZ848" s="47"/>
      <c r="BA848" s="47"/>
      <c r="BB848" s="47"/>
      <c r="BC848" s="47"/>
      <c r="BD848" s="47"/>
      <c r="BE848" s="47"/>
      <c r="BF848" s="47"/>
      <c r="BG848" s="47"/>
      <c r="BH848" s="47"/>
      <c r="BI848" s="47"/>
      <c r="BJ848" s="47"/>
      <c r="BK848" s="47"/>
      <c r="BL848" s="47"/>
      <c r="BM848" s="47"/>
      <c r="BN848" s="47"/>
      <c r="BO848" s="47"/>
      <c r="BP848" s="47"/>
      <c r="BQ848" s="47"/>
      <c r="BR848" s="47"/>
      <c r="BS848" s="47"/>
      <c r="BT848" s="47"/>
      <c r="BU848" s="47"/>
      <c r="BV848" s="47"/>
      <c r="BW848" s="47"/>
      <c r="BX848" s="47"/>
      <c r="BY848" s="47"/>
      <c r="BZ848" s="47"/>
      <c r="CA848" s="47"/>
      <c r="CB848" s="47"/>
      <c r="CC848" s="47"/>
      <c r="CD848" s="47"/>
      <c r="CE848" s="47"/>
      <c r="CF848" s="47"/>
      <c r="CG848" s="47"/>
      <c r="CH848" s="47"/>
      <c r="CI848" s="47"/>
      <c r="CJ848" s="47"/>
      <c r="CK848" s="47"/>
      <c r="CL848" s="47"/>
      <c r="CM848" s="47"/>
      <c r="CN848" s="47"/>
      <c r="CO848" s="47"/>
      <c r="CP848" s="47"/>
      <c r="CQ848" s="47"/>
      <c r="CR848" s="47"/>
      <c r="CS848" s="47"/>
      <c r="CT848" s="47"/>
    </row>
    <row r="849" spans="1:98">
      <c r="A849" s="47"/>
      <c r="B849" s="47"/>
      <c r="AR849" s="47"/>
      <c r="AS849" s="47"/>
      <c r="AT849" s="47"/>
      <c r="AU849" s="47"/>
      <c r="AV849" s="47"/>
      <c r="AW849" s="47"/>
      <c r="AX849" s="47"/>
      <c r="AY849" s="47"/>
      <c r="AZ849" s="47"/>
      <c r="BA849" s="47"/>
      <c r="BB849" s="47"/>
      <c r="BC849" s="47"/>
      <c r="BD849" s="47"/>
      <c r="BE849" s="47"/>
      <c r="BF849" s="47"/>
      <c r="BG849" s="47"/>
      <c r="BH849" s="47"/>
      <c r="BI849" s="47"/>
      <c r="BJ849" s="47"/>
      <c r="BK849" s="47"/>
      <c r="BL849" s="47"/>
      <c r="BM849" s="47"/>
      <c r="BN849" s="47"/>
      <c r="BO849" s="47"/>
      <c r="BP849" s="47"/>
      <c r="BQ849" s="47"/>
      <c r="BR849" s="47"/>
      <c r="BS849" s="47"/>
      <c r="BT849" s="47"/>
      <c r="BU849" s="47"/>
      <c r="BV849" s="47"/>
      <c r="BW849" s="47"/>
      <c r="BX849" s="47"/>
      <c r="BY849" s="47"/>
      <c r="BZ849" s="47"/>
      <c r="CA849" s="47"/>
      <c r="CB849" s="47"/>
      <c r="CC849" s="47"/>
      <c r="CD849" s="47"/>
      <c r="CE849" s="47"/>
      <c r="CF849" s="47"/>
      <c r="CG849" s="47"/>
      <c r="CH849" s="47"/>
      <c r="CI849" s="47"/>
      <c r="CJ849" s="47"/>
      <c r="CK849" s="47"/>
      <c r="CL849" s="47"/>
      <c r="CM849" s="47"/>
      <c r="CN849" s="47"/>
      <c r="CO849" s="47"/>
      <c r="CP849" s="47"/>
      <c r="CQ849" s="47"/>
      <c r="CR849" s="47"/>
      <c r="CS849" s="47"/>
      <c r="CT849" s="47"/>
    </row>
    <row r="850" spans="1:98">
      <c r="A850" s="47"/>
      <c r="B850" s="47"/>
      <c r="AR850" s="47"/>
      <c r="AS850" s="47"/>
      <c r="AT850" s="47"/>
      <c r="AU850" s="47"/>
      <c r="AV850" s="47"/>
      <c r="AW850" s="47"/>
      <c r="AX850" s="47"/>
      <c r="AY850" s="47"/>
      <c r="AZ850" s="47"/>
      <c r="BA850" s="47"/>
      <c r="BB850" s="47"/>
      <c r="BC850" s="47"/>
      <c r="BD850" s="47"/>
      <c r="BE850" s="47"/>
      <c r="BF850" s="47"/>
      <c r="BG850" s="47"/>
      <c r="BH850" s="47"/>
      <c r="BI850" s="47"/>
      <c r="BJ850" s="47"/>
      <c r="BK850" s="47"/>
      <c r="BL850" s="47"/>
      <c r="BM850" s="47"/>
      <c r="BN850" s="47"/>
      <c r="BO850" s="47"/>
      <c r="BP850" s="47"/>
      <c r="BQ850" s="47"/>
      <c r="BR850" s="47"/>
      <c r="BS850" s="47"/>
      <c r="BT850" s="47"/>
      <c r="BU850" s="47"/>
      <c r="BV850" s="47"/>
      <c r="BW850" s="47"/>
      <c r="BX850" s="47"/>
      <c r="BY850" s="47"/>
      <c r="BZ850" s="47"/>
      <c r="CA850" s="47"/>
      <c r="CB850" s="47"/>
      <c r="CC850" s="47"/>
      <c r="CD850" s="47"/>
      <c r="CE850" s="47"/>
      <c r="CF850" s="47"/>
      <c r="CG850" s="47"/>
      <c r="CH850" s="47"/>
      <c r="CI850" s="47"/>
      <c r="CJ850" s="47"/>
      <c r="CK850" s="47"/>
      <c r="CL850" s="47"/>
      <c r="CM850" s="47"/>
      <c r="CN850" s="47"/>
      <c r="CO850" s="47"/>
      <c r="CP850" s="47"/>
      <c r="CQ850" s="47"/>
      <c r="CR850" s="47"/>
      <c r="CS850" s="47"/>
      <c r="CT850" s="47"/>
    </row>
    <row r="851" spans="1:98">
      <c r="A851" s="47"/>
      <c r="B851" s="47"/>
      <c r="AR851" s="47"/>
      <c r="AS851" s="47"/>
      <c r="AT851" s="47"/>
      <c r="AU851" s="47"/>
      <c r="AV851" s="47"/>
      <c r="AW851" s="47"/>
      <c r="AX851" s="47"/>
      <c r="AY851" s="47"/>
      <c r="AZ851" s="47"/>
      <c r="BA851" s="47"/>
      <c r="BB851" s="47"/>
      <c r="BC851" s="47"/>
      <c r="BD851" s="47"/>
      <c r="BE851" s="47"/>
      <c r="BF851" s="47"/>
      <c r="BG851" s="47"/>
      <c r="BH851" s="47"/>
      <c r="BI851" s="47"/>
      <c r="BJ851" s="47"/>
      <c r="BK851" s="47"/>
      <c r="BL851" s="47"/>
      <c r="BM851" s="47"/>
      <c r="BN851" s="47"/>
      <c r="BO851" s="47"/>
      <c r="BP851" s="47"/>
      <c r="BQ851" s="47"/>
      <c r="BR851" s="47"/>
      <c r="BS851" s="47"/>
      <c r="BT851" s="47"/>
      <c r="BU851" s="47"/>
      <c r="BV851" s="47"/>
      <c r="BW851" s="47"/>
      <c r="BX851" s="47"/>
      <c r="BY851" s="47"/>
      <c r="BZ851" s="47"/>
      <c r="CA851" s="47"/>
      <c r="CB851" s="47"/>
      <c r="CC851" s="47"/>
      <c r="CD851" s="47"/>
      <c r="CE851" s="47"/>
      <c r="CF851" s="47"/>
      <c r="CG851" s="47"/>
      <c r="CH851" s="47"/>
      <c r="CI851" s="47"/>
      <c r="CJ851" s="47"/>
      <c r="CK851" s="47"/>
      <c r="CL851" s="47"/>
      <c r="CM851" s="47"/>
      <c r="CN851" s="47"/>
      <c r="CO851" s="47"/>
      <c r="CP851" s="47"/>
      <c r="CQ851" s="47"/>
      <c r="CR851" s="47"/>
      <c r="CS851" s="47"/>
      <c r="CT851" s="47"/>
    </row>
    <row r="852" spans="1:98">
      <c r="A852" s="47"/>
      <c r="B852" s="47"/>
      <c r="AR852" s="47"/>
      <c r="AS852" s="47"/>
      <c r="AT852" s="47"/>
      <c r="AU852" s="47"/>
      <c r="AV852" s="47"/>
      <c r="AW852" s="47"/>
      <c r="AX852" s="47"/>
      <c r="AY852" s="47"/>
      <c r="AZ852" s="47"/>
      <c r="BA852" s="47"/>
      <c r="BB852" s="47"/>
      <c r="BC852" s="47"/>
      <c r="BD852" s="47"/>
      <c r="BE852" s="47"/>
      <c r="BF852" s="47"/>
      <c r="BG852" s="47"/>
      <c r="BH852" s="47"/>
      <c r="BI852" s="47"/>
      <c r="BJ852" s="47"/>
      <c r="BK852" s="47"/>
      <c r="BL852" s="47"/>
      <c r="BM852" s="47"/>
      <c r="BN852" s="47"/>
      <c r="BO852" s="47"/>
      <c r="BP852" s="47"/>
      <c r="BQ852" s="47"/>
      <c r="BR852" s="47"/>
      <c r="BS852" s="47"/>
      <c r="BT852" s="47"/>
      <c r="BU852" s="47"/>
      <c r="BV852" s="47"/>
      <c r="BW852" s="47"/>
      <c r="BX852" s="47"/>
      <c r="BY852" s="47"/>
      <c r="BZ852" s="47"/>
      <c r="CA852" s="47"/>
      <c r="CB852" s="47"/>
      <c r="CC852" s="47"/>
      <c r="CD852" s="47"/>
      <c r="CE852" s="47"/>
      <c r="CF852" s="47"/>
      <c r="CG852" s="47"/>
      <c r="CH852" s="47"/>
      <c r="CI852" s="47"/>
      <c r="CJ852" s="47"/>
      <c r="CK852" s="47"/>
      <c r="CL852" s="47"/>
      <c r="CM852" s="47"/>
      <c r="CN852" s="47"/>
      <c r="CO852" s="47"/>
      <c r="CP852" s="47"/>
      <c r="CQ852" s="47"/>
      <c r="CR852" s="47"/>
      <c r="CS852" s="47"/>
      <c r="CT852" s="47"/>
    </row>
    <row r="853" spans="1:98">
      <c r="A853" s="47"/>
      <c r="B853" s="47"/>
      <c r="AR853" s="47"/>
      <c r="AS853" s="47"/>
      <c r="AT853" s="47"/>
      <c r="AU853" s="47"/>
      <c r="AV853" s="47"/>
      <c r="AW853" s="47"/>
      <c r="AX853" s="47"/>
      <c r="AY853" s="47"/>
      <c r="AZ853" s="47"/>
      <c r="BA853" s="47"/>
      <c r="BB853" s="47"/>
      <c r="BC853" s="47"/>
      <c r="BD853" s="47"/>
      <c r="BE853" s="47"/>
      <c r="BF853" s="47"/>
      <c r="BG853" s="47"/>
      <c r="BH853" s="47"/>
      <c r="BI853" s="47"/>
      <c r="BJ853" s="47"/>
      <c r="BK853" s="47"/>
      <c r="BL853" s="47"/>
      <c r="BM853" s="47"/>
      <c r="BN853" s="47"/>
      <c r="BO853" s="47"/>
      <c r="BP853" s="47"/>
      <c r="BQ853" s="47"/>
      <c r="BR853" s="47"/>
      <c r="BS853" s="47"/>
      <c r="BT853" s="47"/>
      <c r="BU853" s="47"/>
      <c r="BV853" s="47"/>
      <c r="BW853" s="47"/>
      <c r="BX853" s="47"/>
      <c r="BY853" s="47"/>
      <c r="BZ853" s="47"/>
      <c r="CA853" s="47"/>
      <c r="CB853" s="47"/>
      <c r="CC853" s="47"/>
      <c r="CD853" s="47"/>
      <c r="CE853" s="47"/>
      <c r="CF853" s="47"/>
      <c r="CG853" s="47"/>
      <c r="CH853" s="47"/>
      <c r="CI853" s="47"/>
      <c r="CJ853" s="47"/>
      <c r="CK853" s="47"/>
      <c r="CL853" s="47"/>
      <c r="CM853" s="47"/>
      <c r="CN853" s="47"/>
      <c r="CO853" s="47"/>
      <c r="CP853" s="47"/>
      <c r="CQ853" s="47"/>
      <c r="CR853" s="47"/>
      <c r="CS853" s="47"/>
      <c r="CT853" s="47"/>
    </row>
    <row r="854" spans="1:98">
      <c r="A854" s="47"/>
      <c r="B854" s="47"/>
      <c r="AR854" s="47"/>
      <c r="AS854" s="47"/>
      <c r="AT854" s="47"/>
      <c r="AU854" s="47"/>
      <c r="AV854" s="47"/>
      <c r="AW854" s="47"/>
      <c r="AX854" s="47"/>
      <c r="AY854" s="47"/>
      <c r="AZ854" s="47"/>
      <c r="BA854" s="47"/>
      <c r="BB854" s="47"/>
      <c r="BC854" s="47"/>
      <c r="BD854" s="47"/>
      <c r="BE854" s="47"/>
      <c r="BF854" s="47"/>
      <c r="BG854" s="47"/>
      <c r="BH854" s="47"/>
      <c r="BI854" s="47"/>
      <c r="BJ854" s="47"/>
      <c r="BK854" s="47"/>
      <c r="BL854" s="47"/>
      <c r="BM854" s="47"/>
      <c r="BN854" s="47"/>
      <c r="BO854" s="47"/>
      <c r="BP854" s="47"/>
      <c r="BQ854" s="47"/>
      <c r="BR854" s="47"/>
      <c r="BS854" s="47"/>
      <c r="BT854" s="47"/>
      <c r="BU854" s="47"/>
      <c r="BV854" s="47"/>
      <c r="BW854" s="47"/>
      <c r="BX854" s="47"/>
      <c r="BY854" s="47"/>
      <c r="BZ854" s="47"/>
      <c r="CA854" s="47"/>
      <c r="CB854" s="47"/>
      <c r="CC854" s="47"/>
      <c r="CD854" s="47"/>
      <c r="CE854" s="47"/>
      <c r="CF854" s="47"/>
      <c r="CG854" s="47"/>
      <c r="CH854" s="47"/>
      <c r="CI854" s="47"/>
      <c r="CJ854" s="47"/>
      <c r="CK854" s="47"/>
      <c r="CL854" s="47"/>
      <c r="CM854" s="47"/>
      <c r="CN854" s="47"/>
      <c r="CO854" s="47"/>
      <c r="CP854" s="47"/>
      <c r="CQ854" s="47"/>
      <c r="CR854" s="47"/>
      <c r="CS854" s="47"/>
      <c r="CT854" s="47"/>
    </row>
    <row r="855" spans="1:98">
      <c r="A855" s="47"/>
      <c r="B855" s="47"/>
      <c r="AR855" s="47"/>
      <c r="AS855" s="47"/>
      <c r="AT855" s="47"/>
      <c r="AU855" s="47"/>
      <c r="AV855" s="47"/>
      <c r="AW855" s="47"/>
      <c r="AX855" s="47"/>
      <c r="AY855" s="47"/>
      <c r="AZ855" s="47"/>
      <c r="BA855" s="47"/>
      <c r="BB855" s="47"/>
      <c r="BC855" s="47"/>
      <c r="BD855" s="47"/>
      <c r="BE855" s="47"/>
      <c r="BF855" s="47"/>
      <c r="BG855" s="47"/>
      <c r="BH855" s="47"/>
      <c r="BI855" s="47"/>
      <c r="BJ855" s="47"/>
      <c r="BK855" s="47"/>
      <c r="BL855" s="47"/>
      <c r="BM855" s="47"/>
      <c r="BN855" s="47"/>
      <c r="BO855" s="47"/>
      <c r="BP855" s="47"/>
      <c r="BQ855" s="47"/>
      <c r="BR855" s="47"/>
      <c r="BS855" s="47"/>
      <c r="BT855" s="47"/>
      <c r="BU855" s="47"/>
      <c r="BV855" s="47"/>
      <c r="BW855" s="47"/>
      <c r="BX855" s="47"/>
      <c r="BY855" s="47"/>
      <c r="BZ855" s="47"/>
      <c r="CA855" s="47"/>
      <c r="CB855" s="47"/>
      <c r="CC855" s="47"/>
      <c r="CD855" s="47"/>
      <c r="CE855" s="47"/>
      <c r="CF855" s="47"/>
      <c r="CG855" s="47"/>
      <c r="CH855" s="47"/>
      <c r="CI855" s="47"/>
      <c r="CJ855" s="47"/>
      <c r="CK855" s="47"/>
      <c r="CL855" s="47"/>
      <c r="CM855" s="47"/>
      <c r="CN855" s="47"/>
      <c r="CO855" s="47"/>
      <c r="CP855" s="47"/>
      <c r="CQ855" s="47"/>
      <c r="CR855" s="47"/>
      <c r="CS855" s="47"/>
      <c r="CT855" s="47"/>
    </row>
    <row r="856" spans="1:98">
      <c r="A856" s="47"/>
      <c r="B856" s="47"/>
      <c r="AR856" s="47"/>
      <c r="AS856" s="47"/>
      <c r="AT856" s="47"/>
      <c r="AU856" s="47"/>
      <c r="AV856" s="47"/>
      <c r="AW856" s="47"/>
      <c r="AX856" s="47"/>
      <c r="AY856" s="47"/>
      <c r="AZ856" s="47"/>
      <c r="BA856" s="47"/>
      <c r="BB856" s="47"/>
      <c r="BC856" s="47"/>
      <c r="BD856" s="47"/>
      <c r="BE856" s="47"/>
      <c r="BF856" s="47"/>
      <c r="BG856" s="47"/>
      <c r="BH856" s="47"/>
      <c r="BI856" s="47"/>
      <c r="BJ856" s="47"/>
      <c r="BK856" s="47"/>
      <c r="BL856" s="47"/>
      <c r="BM856" s="47"/>
      <c r="BN856" s="47"/>
      <c r="BO856" s="47"/>
      <c r="BP856" s="47"/>
      <c r="BQ856" s="47"/>
      <c r="BR856" s="47"/>
      <c r="BS856" s="47"/>
      <c r="BT856" s="47"/>
      <c r="BU856" s="47"/>
      <c r="BV856" s="47"/>
      <c r="BW856" s="47"/>
      <c r="BX856" s="47"/>
      <c r="BY856" s="47"/>
      <c r="BZ856" s="47"/>
      <c r="CA856" s="47"/>
      <c r="CB856" s="47"/>
      <c r="CC856" s="47"/>
      <c r="CD856" s="47"/>
      <c r="CE856" s="47"/>
      <c r="CF856" s="47"/>
      <c r="CG856" s="47"/>
      <c r="CH856" s="47"/>
      <c r="CI856" s="47"/>
      <c r="CJ856" s="47"/>
      <c r="CK856" s="47"/>
      <c r="CL856" s="47"/>
      <c r="CM856" s="47"/>
      <c r="CN856" s="47"/>
      <c r="CO856" s="47"/>
      <c r="CP856" s="47"/>
      <c r="CQ856" s="47"/>
      <c r="CR856" s="47"/>
      <c r="CS856" s="47"/>
      <c r="CT856" s="47"/>
    </row>
    <row r="857" spans="1:98">
      <c r="A857" s="47"/>
      <c r="B857" s="47"/>
      <c r="AR857" s="47"/>
      <c r="AS857" s="47"/>
      <c r="AT857" s="47"/>
      <c r="AU857" s="47"/>
      <c r="AV857" s="47"/>
      <c r="AW857" s="47"/>
      <c r="AX857" s="47"/>
      <c r="AY857" s="47"/>
      <c r="AZ857" s="47"/>
      <c r="BA857" s="47"/>
      <c r="BB857" s="47"/>
      <c r="BC857" s="47"/>
      <c r="BD857" s="47"/>
      <c r="BE857" s="47"/>
      <c r="BF857" s="47"/>
      <c r="BG857" s="47"/>
      <c r="BH857" s="47"/>
      <c r="BI857" s="47"/>
      <c r="BJ857" s="47"/>
      <c r="BK857" s="47"/>
      <c r="BL857" s="47"/>
      <c r="BM857" s="47"/>
      <c r="BN857" s="47"/>
      <c r="BO857" s="47"/>
      <c r="BP857" s="47"/>
      <c r="BQ857" s="47"/>
      <c r="BR857" s="47"/>
      <c r="BS857" s="47"/>
      <c r="BT857" s="47"/>
      <c r="BU857" s="47"/>
      <c r="BV857" s="47"/>
      <c r="BW857" s="47"/>
      <c r="BX857" s="47"/>
      <c r="BY857" s="47"/>
      <c r="BZ857" s="47"/>
      <c r="CA857" s="47"/>
      <c r="CB857" s="47"/>
      <c r="CC857" s="47"/>
      <c r="CD857" s="47"/>
      <c r="CE857" s="47"/>
      <c r="CF857" s="47"/>
      <c r="CG857" s="47"/>
      <c r="CH857" s="47"/>
      <c r="CI857" s="47"/>
      <c r="CJ857" s="47"/>
      <c r="CK857" s="47"/>
      <c r="CL857" s="47"/>
      <c r="CM857" s="47"/>
      <c r="CN857" s="47"/>
      <c r="CO857" s="47"/>
      <c r="CP857" s="47"/>
      <c r="CQ857" s="47"/>
      <c r="CR857" s="47"/>
      <c r="CS857" s="47"/>
      <c r="CT857" s="47"/>
    </row>
  </sheetData>
  <mergeCells count="3424">
    <mergeCell ref="C843:AQ843"/>
    <mergeCell ref="AD809:AG809"/>
    <mergeCell ref="AH809:AK809"/>
    <mergeCell ref="D810:I810"/>
    <mergeCell ref="J810:M810"/>
    <mergeCell ref="N810:Q810"/>
    <mergeCell ref="R810:U810"/>
    <mergeCell ref="V810:Y810"/>
    <mergeCell ref="Z810:AC810"/>
    <mergeCell ref="AD810:AG810"/>
    <mergeCell ref="AH810:AK810"/>
    <mergeCell ref="D809:I809"/>
    <mergeCell ref="J809:M809"/>
    <mergeCell ref="N809:Q809"/>
    <mergeCell ref="R809:U809"/>
    <mergeCell ref="V809:Y809"/>
    <mergeCell ref="Z809:AC809"/>
    <mergeCell ref="C817:AQ842"/>
    <mergeCell ref="AD806:AG806"/>
    <mergeCell ref="AH806:AK806"/>
    <mergeCell ref="D807:I807"/>
    <mergeCell ref="J807:M807"/>
    <mergeCell ref="N807:Q807"/>
    <mergeCell ref="R807:U807"/>
    <mergeCell ref="V807:Y807"/>
    <mergeCell ref="Z807:AC807"/>
    <mergeCell ref="AD807:AG807"/>
    <mergeCell ref="AH807:AK807"/>
    <mergeCell ref="D806:I806"/>
    <mergeCell ref="J806:M806"/>
    <mergeCell ref="N806:Q806"/>
    <mergeCell ref="R806:U806"/>
    <mergeCell ref="V806:Y806"/>
    <mergeCell ref="Z806:AC806"/>
    <mergeCell ref="AD803:AG803"/>
    <mergeCell ref="AH803:AK803"/>
    <mergeCell ref="D804:I804"/>
    <mergeCell ref="J804:M804"/>
    <mergeCell ref="N804:Q804"/>
    <mergeCell ref="R804:U804"/>
    <mergeCell ref="V804:Y804"/>
    <mergeCell ref="Z804:AC804"/>
    <mergeCell ref="AD804:AG804"/>
    <mergeCell ref="AH804:AK804"/>
    <mergeCell ref="D803:I803"/>
    <mergeCell ref="J803:M803"/>
    <mergeCell ref="N803:Q803"/>
    <mergeCell ref="R803:U803"/>
    <mergeCell ref="V803:Y803"/>
    <mergeCell ref="Z803:AC803"/>
    <mergeCell ref="Z801:AC801"/>
    <mergeCell ref="AD801:AG801"/>
    <mergeCell ref="AH801:AK801"/>
    <mergeCell ref="R802:U802"/>
    <mergeCell ref="V802:Y802"/>
    <mergeCell ref="Z802:AC802"/>
    <mergeCell ref="AD802:AG802"/>
    <mergeCell ref="AH802:AK802"/>
    <mergeCell ref="B799:C799"/>
    <mergeCell ref="D801:I802"/>
    <mergeCell ref="J801:M802"/>
    <mergeCell ref="N801:Q802"/>
    <mergeCell ref="R801:U801"/>
    <mergeCell ref="V801:Y801"/>
    <mergeCell ref="AD793:AG793"/>
    <mergeCell ref="AH793:AK793"/>
    <mergeCell ref="D794:I794"/>
    <mergeCell ref="J794:M794"/>
    <mergeCell ref="N794:Q794"/>
    <mergeCell ref="R794:U794"/>
    <mergeCell ref="V794:Y794"/>
    <mergeCell ref="Z794:AC794"/>
    <mergeCell ref="AD794:AG794"/>
    <mergeCell ref="AH794:AK794"/>
    <mergeCell ref="D793:I793"/>
    <mergeCell ref="J793:M793"/>
    <mergeCell ref="N793:Q793"/>
    <mergeCell ref="R793:U793"/>
    <mergeCell ref="V793:Y793"/>
    <mergeCell ref="Z793:AC793"/>
    <mergeCell ref="AD790:AG790"/>
    <mergeCell ref="AH790:AK790"/>
    <mergeCell ref="D791:I791"/>
    <mergeCell ref="J791:M791"/>
    <mergeCell ref="N791:Q791"/>
    <mergeCell ref="R791:U791"/>
    <mergeCell ref="V791:Y791"/>
    <mergeCell ref="Z791:AC791"/>
    <mergeCell ref="AD791:AG791"/>
    <mergeCell ref="AH791:AK791"/>
    <mergeCell ref="D790:I790"/>
    <mergeCell ref="J790:M790"/>
    <mergeCell ref="N790:Q790"/>
    <mergeCell ref="R790:U790"/>
    <mergeCell ref="V790:Y790"/>
    <mergeCell ref="Z790:AC790"/>
    <mergeCell ref="AD787:AG787"/>
    <mergeCell ref="AH787:AK787"/>
    <mergeCell ref="D788:I788"/>
    <mergeCell ref="J788:M788"/>
    <mergeCell ref="N788:Q788"/>
    <mergeCell ref="R788:U788"/>
    <mergeCell ref="V788:Y788"/>
    <mergeCell ref="Z788:AC788"/>
    <mergeCell ref="AD788:AG788"/>
    <mergeCell ref="AH788:AK788"/>
    <mergeCell ref="D787:I787"/>
    <mergeCell ref="J787:M787"/>
    <mergeCell ref="N787:Q787"/>
    <mergeCell ref="R787:U787"/>
    <mergeCell ref="V787:Y787"/>
    <mergeCell ref="Z787:AC787"/>
    <mergeCell ref="AD784:AG784"/>
    <mergeCell ref="AH784:AK784"/>
    <mergeCell ref="D785:I785"/>
    <mergeCell ref="J785:M785"/>
    <mergeCell ref="N785:Q785"/>
    <mergeCell ref="R785:U785"/>
    <mergeCell ref="V785:Y785"/>
    <mergeCell ref="Z785:AC785"/>
    <mergeCell ref="AD785:AG785"/>
    <mergeCell ref="AH785:AK785"/>
    <mergeCell ref="D784:I784"/>
    <mergeCell ref="J784:M784"/>
    <mergeCell ref="N784:Q784"/>
    <mergeCell ref="R784:U784"/>
    <mergeCell ref="V784:Y784"/>
    <mergeCell ref="Z784:AC784"/>
    <mergeCell ref="AD781:AG781"/>
    <mergeCell ref="AH781:AK781"/>
    <mergeCell ref="D782:I782"/>
    <mergeCell ref="J782:M782"/>
    <mergeCell ref="N782:Q782"/>
    <mergeCell ref="R782:U782"/>
    <mergeCell ref="V782:Y782"/>
    <mergeCell ref="Z782:AC782"/>
    <mergeCell ref="AD782:AG782"/>
    <mergeCell ref="AH782:AK782"/>
    <mergeCell ref="D781:I781"/>
    <mergeCell ref="J781:M781"/>
    <mergeCell ref="N781:Q781"/>
    <mergeCell ref="R781:U781"/>
    <mergeCell ref="V781:Y781"/>
    <mergeCell ref="Z781:AC781"/>
    <mergeCell ref="AD778:AG778"/>
    <mergeCell ref="AH778:AK778"/>
    <mergeCell ref="D779:I779"/>
    <mergeCell ref="J779:M779"/>
    <mergeCell ref="N779:Q779"/>
    <mergeCell ref="R779:U779"/>
    <mergeCell ref="V779:Y779"/>
    <mergeCell ref="Z779:AC779"/>
    <mergeCell ref="AD779:AG779"/>
    <mergeCell ref="AH779:AK779"/>
    <mergeCell ref="D778:I778"/>
    <mergeCell ref="J778:M778"/>
    <mergeCell ref="N778:Q778"/>
    <mergeCell ref="R778:U778"/>
    <mergeCell ref="V778:Y778"/>
    <mergeCell ref="Z778:AC778"/>
    <mergeCell ref="AD775:AG775"/>
    <mergeCell ref="AH775:AK775"/>
    <mergeCell ref="D776:I776"/>
    <mergeCell ref="J776:M776"/>
    <mergeCell ref="N776:Q776"/>
    <mergeCell ref="R776:U776"/>
    <mergeCell ref="V776:Y776"/>
    <mergeCell ref="Z776:AC776"/>
    <mergeCell ref="AD776:AG776"/>
    <mergeCell ref="AH776:AK776"/>
    <mergeCell ref="D775:I775"/>
    <mergeCell ref="J775:M775"/>
    <mergeCell ref="N775:Q775"/>
    <mergeCell ref="R775:U775"/>
    <mergeCell ref="V775:Y775"/>
    <mergeCell ref="Z775:AC775"/>
    <mergeCell ref="AD772:AG772"/>
    <mergeCell ref="AH772:AK772"/>
    <mergeCell ref="D773:I773"/>
    <mergeCell ref="J773:M773"/>
    <mergeCell ref="N773:Q773"/>
    <mergeCell ref="R773:U773"/>
    <mergeCell ref="V773:Y773"/>
    <mergeCell ref="Z773:AC773"/>
    <mergeCell ref="AD773:AG773"/>
    <mergeCell ref="AH773:AK773"/>
    <mergeCell ref="D772:I772"/>
    <mergeCell ref="J772:M772"/>
    <mergeCell ref="N772:Q772"/>
    <mergeCell ref="R772:U772"/>
    <mergeCell ref="V772:Y772"/>
    <mergeCell ref="Z772:AC772"/>
    <mergeCell ref="AD769:AG769"/>
    <mergeCell ref="AH769:AK769"/>
    <mergeCell ref="D770:I770"/>
    <mergeCell ref="J770:M770"/>
    <mergeCell ref="N770:Q770"/>
    <mergeCell ref="R770:U770"/>
    <mergeCell ref="V770:Y770"/>
    <mergeCell ref="Z770:AC770"/>
    <mergeCell ref="AD770:AG770"/>
    <mergeCell ref="AH770:AK770"/>
    <mergeCell ref="D769:I769"/>
    <mergeCell ref="J769:M769"/>
    <mergeCell ref="N769:Q769"/>
    <mergeCell ref="R769:U769"/>
    <mergeCell ref="V769:Y769"/>
    <mergeCell ref="Z769:AC769"/>
    <mergeCell ref="AD766:AG766"/>
    <mergeCell ref="AH766:AK766"/>
    <mergeCell ref="D767:I767"/>
    <mergeCell ref="J767:M767"/>
    <mergeCell ref="N767:Q767"/>
    <mergeCell ref="R767:U767"/>
    <mergeCell ref="V767:Y767"/>
    <mergeCell ref="Z767:AC767"/>
    <mergeCell ref="AD767:AG767"/>
    <mergeCell ref="AH767:AK767"/>
    <mergeCell ref="D766:I766"/>
    <mergeCell ref="J766:M766"/>
    <mergeCell ref="N766:Q766"/>
    <mergeCell ref="R766:U766"/>
    <mergeCell ref="V766:Y766"/>
    <mergeCell ref="Z766:AC766"/>
    <mergeCell ref="AD763:AG763"/>
    <mergeCell ref="AH763:AK763"/>
    <mergeCell ref="D764:I764"/>
    <mergeCell ref="J764:M764"/>
    <mergeCell ref="N764:Q764"/>
    <mergeCell ref="R764:U764"/>
    <mergeCell ref="V764:Y764"/>
    <mergeCell ref="Z764:AC764"/>
    <mergeCell ref="AD764:AG764"/>
    <mergeCell ref="AH764:AK764"/>
    <mergeCell ref="D763:I763"/>
    <mergeCell ref="J763:M763"/>
    <mergeCell ref="N763:Q763"/>
    <mergeCell ref="R763:U763"/>
    <mergeCell ref="V763:Y763"/>
    <mergeCell ref="Z763:AC763"/>
    <mergeCell ref="AD760:AG760"/>
    <mergeCell ref="AH760:AK760"/>
    <mergeCell ref="D761:I761"/>
    <mergeCell ref="J761:M761"/>
    <mergeCell ref="N761:Q761"/>
    <mergeCell ref="R761:U761"/>
    <mergeCell ref="V761:Y761"/>
    <mergeCell ref="Z761:AC761"/>
    <mergeCell ref="AD761:AG761"/>
    <mergeCell ref="AH761:AK761"/>
    <mergeCell ref="D760:I760"/>
    <mergeCell ref="J760:M760"/>
    <mergeCell ref="N760:Q760"/>
    <mergeCell ref="R760:U760"/>
    <mergeCell ref="V760:Y760"/>
    <mergeCell ref="Z760:AC760"/>
    <mergeCell ref="AD757:AG757"/>
    <mergeCell ref="AH757:AK757"/>
    <mergeCell ref="D758:I758"/>
    <mergeCell ref="J758:M758"/>
    <mergeCell ref="N758:Q758"/>
    <mergeCell ref="R758:U758"/>
    <mergeCell ref="V758:Y758"/>
    <mergeCell ref="Z758:AC758"/>
    <mergeCell ref="AD758:AG758"/>
    <mergeCell ref="AH758:AK758"/>
    <mergeCell ref="D757:I757"/>
    <mergeCell ref="J757:M757"/>
    <mergeCell ref="N757:Q757"/>
    <mergeCell ref="R757:U757"/>
    <mergeCell ref="V757:Y757"/>
    <mergeCell ref="Z757:AC757"/>
    <mergeCell ref="AD754:AG754"/>
    <mergeCell ref="AH754:AK754"/>
    <mergeCell ref="D755:I755"/>
    <mergeCell ref="J755:M755"/>
    <mergeCell ref="N755:Q755"/>
    <mergeCell ref="R755:U755"/>
    <mergeCell ref="V755:Y755"/>
    <mergeCell ref="Z755:AC755"/>
    <mergeCell ref="AD755:AG755"/>
    <mergeCell ref="AH755:AK755"/>
    <mergeCell ref="D754:I754"/>
    <mergeCell ref="J754:M754"/>
    <mergeCell ref="N754:Q754"/>
    <mergeCell ref="R754:U754"/>
    <mergeCell ref="V754:Y754"/>
    <mergeCell ref="Z754:AC754"/>
    <mergeCell ref="AD751:AG751"/>
    <mergeCell ref="AH751:AK751"/>
    <mergeCell ref="D752:I752"/>
    <mergeCell ref="J752:M752"/>
    <mergeCell ref="N752:Q752"/>
    <mergeCell ref="R752:U752"/>
    <mergeCell ref="V752:Y752"/>
    <mergeCell ref="Z752:AC752"/>
    <mergeCell ref="AD752:AG752"/>
    <mergeCell ref="AH752:AK752"/>
    <mergeCell ref="D751:I751"/>
    <mergeCell ref="J751:M751"/>
    <mergeCell ref="N751:Q751"/>
    <mergeCell ref="R751:U751"/>
    <mergeCell ref="V751:Y751"/>
    <mergeCell ref="Z751:AC751"/>
    <mergeCell ref="AD748:AG748"/>
    <mergeCell ref="AH748:AK748"/>
    <mergeCell ref="D749:I749"/>
    <mergeCell ref="J749:M749"/>
    <mergeCell ref="N749:Q749"/>
    <mergeCell ref="R749:U749"/>
    <mergeCell ref="V749:Y749"/>
    <mergeCell ref="Z749:AC749"/>
    <mergeCell ref="AD749:AG749"/>
    <mergeCell ref="AH749:AK749"/>
    <mergeCell ref="D748:I748"/>
    <mergeCell ref="J748:M748"/>
    <mergeCell ref="N748:Q748"/>
    <mergeCell ref="R748:U748"/>
    <mergeCell ref="V748:Y748"/>
    <mergeCell ref="Z748:AC748"/>
    <mergeCell ref="AD746:AG746"/>
    <mergeCell ref="AH746:AK746"/>
    <mergeCell ref="R747:U747"/>
    <mergeCell ref="V747:Y747"/>
    <mergeCell ref="Z747:AC747"/>
    <mergeCell ref="AD747:AG747"/>
    <mergeCell ref="AH747:AK747"/>
    <mergeCell ref="D746:I747"/>
    <mergeCell ref="J746:M747"/>
    <mergeCell ref="N746:Q747"/>
    <mergeCell ref="R746:U746"/>
    <mergeCell ref="V746:Y746"/>
    <mergeCell ref="Z746:AC746"/>
    <mergeCell ref="AH742:AM742"/>
    <mergeCell ref="F743:I743"/>
    <mergeCell ref="J743:O743"/>
    <mergeCell ref="P743:U743"/>
    <mergeCell ref="V743:AA743"/>
    <mergeCell ref="AB743:AG743"/>
    <mergeCell ref="AH743:AM743"/>
    <mergeCell ref="P741:U741"/>
    <mergeCell ref="V741:AA741"/>
    <mergeCell ref="AB741:AG741"/>
    <mergeCell ref="AH741:AM741"/>
    <mergeCell ref="D742:E743"/>
    <mergeCell ref="F742:I742"/>
    <mergeCell ref="J742:O742"/>
    <mergeCell ref="P742:U742"/>
    <mergeCell ref="V742:AA742"/>
    <mergeCell ref="AB742:AG742"/>
    <mergeCell ref="AH739:AM739"/>
    <mergeCell ref="D740:E741"/>
    <mergeCell ref="F740:I740"/>
    <mergeCell ref="J740:O740"/>
    <mergeCell ref="P740:U740"/>
    <mergeCell ref="V740:AA740"/>
    <mergeCell ref="AB740:AG740"/>
    <mergeCell ref="AH740:AM740"/>
    <mergeCell ref="F741:I741"/>
    <mergeCell ref="J741:O741"/>
    <mergeCell ref="D738:I739"/>
    <mergeCell ref="J738:O738"/>
    <mergeCell ref="P738:U738"/>
    <mergeCell ref="V738:AA738"/>
    <mergeCell ref="AB738:AG738"/>
    <mergeCell ref="AH738:AM738"/>
    <mergeCell ref="J739:O739"/>
    <mergeCell ref="P739:U739"/>
    <mergeCell ref="V739:AA739"/>
    <mergeCell ref="AB739:AG739"/>
    <mergeCell ref="AH735:AM735"/>
    <mergeCell ref="F736:I736"/>
    <mergeCell ref="J736:O736"/>
    <mergeCell ref="P736:U736"/>
    <mergeCell ref="V736:AA736"/>
    <mergeCell ref="AB736:AG736"/>
    <mergeCell ref="AH736:AM736"/>
    <mergeCell ref="P734:U734"/>
    <mergeCell ref="V734:AA734"/>
    <mergeCell ref="AB734:AG734"/>
    <mergeCell ref="AH734:AM734"/>
    <mergeCell ref="D735:E736"/>
    <mergeCell ref="F735:I735"/>
    <mergeCell ref="J735:O735"/>
    <mergeCell ref="P735:U735"/>
    <mergeCell ref="V735:AA735"/>
    <mergeCell ref="AB735:AG735"/>
    <mergeCell ref="AH732:AM732"/>
    <mergeCell ref="D733:E734"/>
    <mergeCell ref="F733:I733"/>
    <mergeCell ref="J733:O733"/>
    <mergeCell ref="P733:U733"/>
    <mergeCell ref="V733:AA733"/>
    <mergeCell ref="AB733:AG733"/>
    <mergeCell ref="AH733:AM733"/>
    <mergeCell ref="F734:I734"/>
    <mergeCell ref="J734:O734"/>
    <mergeCell ref="D731:I732"/>
    <mergeCell ref="J731:O731"/>
    <mergeCell ref="P731:U731"/>
    <mergeCell ref="V731:AA731"/>
    <mergeCell ref="AB731:AG731"/>
    <mergeCell ref="AH731:AM731"/>
    <mergeCell ref="J732:O732"/>
    <mergeCell ref="P732:U732"/>
    <mergeCell ref="V732:AA732"/>
    <mergeCell ref="AB732:AG732"/>
    <mergeCell ref="AH728:AM728"/>
    <mergeCell ref="F729:I729"/>
    <mergeCell ref="J729:O729"/>
    <mergeCell ref="P729:U729"/>
    <mergeCell ref="V729:AA729"/>
    <mergeCell ref="AB729:AG729"/>
    <mergeCell ref="AH729:AM729"/>
    <mergeCell ref="P727:U727"/>
    <mergeCell ref="V727:AA727"/>
    <mergeCell ref="AB727:AG727"/>
    <mergeCell ref="AH727:AM727"/>
    <mergeCell ref="D728:E729"/>
    <mergeCell ref="F728:I728"/>
    <mergeCell ref="J728:O728"/>
    <mergeCell ref="P728:U728"/>
    <mergeCell ref="V728:AA728"/>
    <mergeCell ref="AB728:AG728"/>
    <mergeCell ref="AH725:AM725"/>
    <mergeCell ref="D726:E727"/>
    <mergeCell ref="F726:I726"/>
    <mergeCell ref="J726:O726"/>
    <mergeCell ref="P726:U726"/>
    <mergeCell ref="V726:AA726"/>
    <mergeCell ref="AB726:AG726"/>
    <mergeCell ref="AH726:AM726"/>
    <mergeCell ref="F727:I727"/>
    <mergeCell ref="J727:O727"/>
    <mergeCell ref="D724:I725"/>
    <mergeCell ref="J724:O724"/>
    <mergeCell ref="P724:U724"/>
    <mergeCell ref="V724:AA724"/>
    <mergeCell ref="AB724:AG724"/>
    <mergeCell ref="AH724:AM724"/>
    <mergeCell ref="J725:O725"/>
    <mergeCell ref="P725:U725"/>
    <mergeCell ref="V725:AA725"/>
    <mergeCell ref="AB725:AG725"/>
    <mergeCell ref="AD721:AG721"/>
    <mergeCell ref="AH721:AK721"/>
    <mergeCell ref="D722:I722"/>
    <mergeCell ref="J722:M722"/>
    <mergeCell ref="N722:Q722"/>
    <mergeCell ref="R722:U722"/>
    <mergeCell ref="V722:Y722"/>
    <mergeCell ref="Z722:AC722"/>
    <mergeCell ref="AD722:AG722"/>
    <mergeCell ref="AH722:AK722"/>
    <mergeCell ref="D721:I721"/>
    <mergeCell ref="J721:M721"/>
    <mergeCell ref="N721:Q721"/>
    <mergeCell ref="R721:U721"/>
    <mergeCell ref="V721:Y721"/>
    <mergeCell ref="Z721:AC721"/>
    <mergeCell ref="AD718:AG718"/>
    <mergeCell ref="AH718:AK718"/>
    <mergeCell ref="D719:I719"/>
    <mergeCell ref="J719:M719"/>
    <mergeCell ref="N719:Q719"/>
    <mergeCell ref="R719:U719"/>
    <mergeCell ref="V719:Y719"/>
    <mergeCell ref="Z719:AC719"/>
    <mergeCell ref="AD719:AG719"/>
    <mergeCell ref="AH719:AK719"/>
    <mergeCell ref="D718:I718"/>
    <mergeCell ref="J718:M718"/>
    <mergeCell ref="N718:Q718"/>
    <mergeCell ref="R718:U718"/>
    <mergeCell ref="V718:Y718"/>
    <mergeCell ref="Z718:AC718"/>
    <mergeCell ref="AH716:AK716"/>
    <mergeCell ref="R717:U717"/>
    <mergeCell ref="V717:Y717"/>
    <mergeCell ref="Z717:AC717"/>
    <mergeCell ref="AD717:AG717"/>
    <mergeCell ref="AH717:AK717"/>
    <mergeCell ref="AD712:AG712"/>
    <mergeCell ref="AH712:AK712"/>
    <mergeCell ref="B714:C715"/>
    <mergeCell ref="D716:I717"/>
    <mergeCell ref="J716:M717"/>
    <mergeCell ref="N716:Q717"/>
    <mergeCell ref="R716:U716"/>
    <mergeCell ref="V716:Y716"/>
    <mergeCell ref="Z716:AC716"/>
    <mergeCell ref="AD716:AG716"/>
    <mergeCell ref="D712:I712"/>
    <mergeCell ref="J712:M712"/>
    <mergeCell ref="N712:Q712"/>
    <mergeCell ref="R712:U712"/>
    <mergeCell ref="V712:Y712"/>
    <mergeCell ref="Z712:AC712"/>
    <mergeCell ref="AD709:AG709"/>
    <mergeCell ref="AH709:AK709"/>
    <mergeCell ref="D711:I711"/>
    <mergeCell ref="J711:M711"/>
    <mergeCell ref="N711:Q711"/>
    <mergeCell ref="R711:U711"/>
    <mergeCell ref="V711:Y711"/>
    <mergeCell ref="Z711:AC711"/>
    <mergeCell ref="AD711:AG711"/>
    <mergeCell ref="AH711:AK711"/>
    <mergeCell ref="D709:I709"/>
    <mergeCell ref="J709:M709"/>
    <mergeCell ref="N709:Q709"/>
    <mergeCell ref="R709:U709"/>
    <mergeCell ref="V709:Y709"/>
    <mergeCell ref="Z709:AC709"/>
    <mergeCell ref="AH706:AK706"/>
    <mergeCell ref="D708:I708"/>
    <mergeCell ref="J708:M708"/>
    <mergeCell ref="N708:Q708"/>
    <mergeCell ref="R708:U708"/>
    <mergeCell ref="V708:Y708"/>
    <mergeCell ref="Z708:AC708"/>
    <mergeCell ref="AD708:AG708"/>
    <mergeCell ref="AH708:AK708"/>
    <mergeCell ref="Z705:AC705"/>
    <mergeCell ref="AD705:AG705"/>
    <mergeCell ref="AH705:AK705"/>
    <mergeCell ref="D706:I706"/>
    <mergeCell ref="J706:M706"/>
    <mergeCell ref="N706:Q706"/>
    <mergeCell ref="R706:U706"/>
    <mergeCell ref="V706:Y706"/>
    <mergeCell ref="Z706:AC706"/>
    <mergeCell ref="AD706:AG706"/>
    <mergeCell ref="R704:U704"/>
    <mergeCell ref="V704:Y704"/>
    <mergeCell ref="Z704:AC704"/>
    <mergeCell ref="AD704:AG704"/>
    <mergeCell ref="AH704:AK704"/>
    <mergeCell ref="D705:I705"/>
    <mergeCell ref="J705:M705"/>
    <mergeCell ref="N705:Q705"/>
    <mergeCell ref="R705:U705"/>
    <mergeCell ref="V705:Y705"/>
    <mergeCell ref="BJ700:BN700"/>
    <mergeCell ref="B701:C702"/>
    <mergeCell ref="D703:I704"/>
    <mergeCell ref="J703:M704"/>
    <mergeCell ref="N703:Q704"/>
    <mergeCell ref="R703:U703"/>
    <mergeCell ref="V703:Y703"/>
    <mergeCell ref="Z703:AC703"/>
    <mergeCell ref="AD703:AG703"/>
    <mergeCell ref="AH703:AK703"/>
    <mergeCell ref="C663:AQ698"/>
    <mergeCell ref="Z657:AC657"/>
    <mergeCell ref="F658:I658"/>
    <mergeCell ref="J658:M658"/>
    <mergeCell ref="N658:Q658"/>
    <mergeCell ref="R658:U658"/>
    <mergeCell ref="V658:Y658"/>
    <mergeCell ref="Z658:AC658"/>
    <mergeCell ref="D657:E658"/>
    <mergeCell ref="F657:I657"/>
    <mergeCell ref="J657:M657"/>
    <mergeCell ref="N657:Q657"/>
    <mergeCell ref="R657:U657"/>
    <mergeCell ref="V657:Y657"/>
    <mergeCell ref="Z655:AC655"/>
    <mergeCell ref="F656:I656"/>
    <mergeCell ref="J656:M656"/>
    <mergeCell ref="N656:Q656"/>
    <mergeCell ref="R656:U656"/>
    <mergeCell ref="V656:Y656"/>
    <mergeCell ref="Z656:AC656"/>
    <mergeCell ref="N654:Q654"/>
    <mergeCell ref="R654:U654"/>
    <mergeCell ref="V654:Y654"/>
    <mergeCell ref="Z654:AC654"/>
    <mergeCell ref="D655:E656"/>
    <mergeCell ref="F655:I655"/>
    <mergeCell ref="J655:M655"/>
    <mergeCell ref="N655:Q655"/>
    <mergeCell ref="R655:U655"/>
    <mergeCell ref="V655:Y655"/>
    <mergeCell ref="AD649:AG649"/>
    <mergeCell ref="AH649:AK649"/>
    <mergeCell ref="B651:C652"/>
    <mergeCell ref="D653:I654"/>
    <mergeCell ref="J653:M653"/>
    <mergeCell ref="N653:Q653"/>
    <mergeCell ref="R653:U653"/>
    <mergeCell ref="V653:Y653"/>
    <mergeCell ref="Z653:AC653"/>
    <mergeCell ref="J654:M654"/>
    <mergeCell ref="F649:I649"/>
    <mergeCell ref="J649:M649"/>
    <mergeCell ref="N649:Q649"/>
    <mergeCell ref="R649:U649"/>
    <mergeCell ref="V649:Y649"/>
    <mergeCell ref="Z649:AC649"/>
    <mergeCell ref="AH647:AK647"/>
    <mergeCell ref="D648:E649"/>
    <mergeCell ref="F648:I648"/>
    <mergeCell ref="J648:M648"/>
    <mergeCell ref="N648:Q648"/>
    <mergeCell ref="R648:U648"/>
    <mergeCell ref="V648:Y648"/>
    <mergeCell ref="Z648:AC648"/>
    <mergeCell ref="AD648:AG648"/>
    <mergeCell ref="AH648:AK648"/>
    <mergeCell ref="Z646:AC646"/>
    <mergeCell ref="AD646:AG646"/>
    <mergeCell ref="AH646:AK646"/>
    <mergeCell ref="F647:I647"/>
    <mergeCell ref="J647:M647"/>
    <mergeCell ref="N647:Q647"/>
    <mergeCell ref="R647:U647"/>
    <mergeCell ref="V647:Y647"/>
    <mergeCell ref="Z647:AC647"/>
    <mergeCell ref="AD647:AG647"/>
    <mergeCell ref="D646:E647"/>
    <mergeCell ref="F646:I646"/>
    <mergeCell ref="J646:M646"/>
    <mergeCell ref="N646:Q646"/>
    <mergeCell ref="R646:U646"/>
    <mergeCell ref="V646:Y646"/>
    <mergeCell ref="Z644:AC644"/>
    <mergeCell ref="AD644:AG644"/>
    <mergeCell ref="AH644:AK644"/>
    <mergeCell ref="J645:M645"/>
    <mergeCell ref="N645:Q645"/>
    <mergeCell ref="R645:U645"/>
    <mergeCell ref="V645:Y645"/>
    <mergeCell ref="Z645:AC645"/>
    <mergeCell ref="AD645:AG645"/>
    <mergeCell ref="AH645:AK645"/>
    <mergeCell ref="B642:C643"/>
    <mergeCell ref="D644:I645"/>
    <mergeCell ref="J644:M644"/>
    <mergeCell ref="N644:Q644"/>
    <mergeCell ref="R644:U644"/>
    <mergeCell ref="V644:Y644"/>
    <mergeCell ref="AH639:AK639"/>
    <mergeCell ref="F640:I640"/>
    <mergeCell ref="J640:M640"/>
    <mergeCell ref="N640:Q640"/>
    <mergeCell ref="R640:U640"/>
    <mergeCell ref="V640:Y640"/>
    <mergeCell ref="Z640:AC640"/>
    <mergeCell ref="AD640:AG640"/>
    <mergeCell ref="AH640:AK640"/>
    <mergeCell ref="AD638:AG638"/>
    <mergeCell ref="AH638:AK638"/>
    <mergeCell ref="D639:E640"/>
    <mergeCell ref="F639:I639"/>
    <mergeCell ref="J639:M639"/>
    <mergeCell ref="N639:Q639"/>
    <mergeCell ref="R639:U639"/>
    <mergeCell ref="V639:Y639"/>
    <mergeCell ref="Z639:AC639"/>
    <mergeCell ref="AD639:AG639"/>
    <mergeCell ref="F638:I638"/>
    <mergeCell ref="J638:M638"/>
    <mergeCell ref="N638:Q638"/>
    <mergeCell ref="R638:U638"/>
    <mergeCell ref="V638:Y638"/>
    <mergeCell ref="Z638:AC638"/>
    <mergeCell ref="AH636:AK636"/>
    <mergeCell ref="D637:E638"/>
    <mergeCell ref="F637:I637"/>
    <mergeCell ref="J637:M637"/>
    <mergeCell ref="N637:Q637"/>
    <mergeCell ref="R637:U637"/>
    <mergeCell ref="V637:Y637"/>
    <mergeCell ref="Z637:AC637"/>
    <mergeCell ref="AD637:AG637"/>
    <mergeCell ref="AH637:AK637"/>
    <mergeCell ref="J636:M636"/>
    <mergeCell ref="N636:Q636"/>
    <mergeCell ref="R636:U636"/>
    <mergeCell ref="V636:Y636"/>
    <mergeCell ref="Z636:AC636"/>
    <mergeCell ref="AD636:AG636"/>
    <mergeCell ref="AD633:AG633"/>
    <mergeCell ref="AH633:AK633"/>
    <mergeCell ref="D635:I636"/>
    <mergeCell ref="J635:M635"/>
    <mergeCell ref="N635:Q635"/>
    <mergeCell ref="R635:U635"/>
    <mergeCell ref="V635:Y635"/>
    <mergeCell ref="Z635:AC635"/>
    <mergeCell ref="AD635:AG635"/>
    <mergeCell ref="AH635:AK635"/>
    <mergeCell ref="F633:I633"/>
    <mergeCell ref="J633:M633"/>
    <mergeCell ref="N633:Q633"/>
    <mergeCell ref="R633:U633"/>
    <mergeCell ref="V633:Y633"/>
    <mergeCell ref="Z633:AC633"/>
    <mergeCell ref="AH631:AK631"/>
    <mergeCell ref="D632:E633"/>
    <mergeCell ref="F632:I632"/>
    <mergeCell ref="J632:M632"/>
    <mergeCell ref="N632:Q632"/>
    <mergeCell ref="R632:U632"/>
    <mergeCell ref="V632:Y632"/>
    <mergeCell ref="Z632:AC632"/>
    <mergeCell ref="AD632:AG632"/>
    <mergeCell ref="AH632:AK632"/>
    <mergeCell ref="Z630:AC630"/>
    <mergeCell ref="AD630:AG630"/>
    <mergeCell ref="AH630:AK630"/>
    <mergeCell ref="F631:I631"/>
    <mergeCell ref="J631:M631"/>
    <mergeCell ref="N631:Q631"/>
    <mergeCell ref="R631:U631"/>
    <mergeCell ref="V631:Y631"/>
    <mergeCell ref="Z631:AC631"/>
    <mergeCell ref="AD631:AG631"/>
    <mergeCell ref="D630:E631"/>
    <mergeCell ref="F630:I630"/>
    <mergeCell ref="J630:M630"/>
    <mergeCell ref="N630:Q630"/>
    <mergeCell ref="R630:U630"/>
    <mergeCell ref="V630:Y630"/>
    <mergeCell ref="AD628:AG628"/>
    <mergeCell ref="AH628:AK628"/>
    <mergeCell ref="J629:M629"/>
    <mergeCell ref="N629:Q629"/>
    <mergeCell ref="R629:U629"/>
    <mergeCell ref="V629:Y629"/>
    <mergeCell ref="Z629:AC629"/>
    <mergeCell ref="AD629:AG629"/>
    <mergeCell ref="AH629:AK629"/>
    <mergeCell ref="AD623:AG623"/>
    <mergeCell ref="AH623:AK623"/>
    <mergeCell ref="B625:C627"/>
    <mergeCell ref="D625:AP626"/>
    <mergeCell ref="D628:I629"/>
    <mergeCell ref="J628:M628"/>
    <mergeCell ref="N628:Q628"/>
    <mergeCell ref="R628:U628"/>
    <mergeCell ref="V628:Y628"/>
    <mergeCell ref="Z628:AC628"/>
    <mergeCell ref="F623:I623"/>
    <mergeCell ref="J623:M623"/>
    <mergeCell ref="N623:Q623"/>
    <mergeCell ref="R623:U623"/>
    <mergeCell ref="V623:Y623"/>
    <mergeCell ref="Z623:AC623"/>
    <mergeCell ref="AH621:AK621"/>
    <mergeCell ref="D622:E623"/>
    <mergeCell ref="F622:I622"/>
    <mergeCell ref="J622:M622"/>
    <mergeCell ref="N622:Q622"/>
    <mergeCell ref="R622:U622"/>
    <mergeCell ref="V622:Y622"/>
    <mergeCell ref="Z622:AC622"/>
    <mergeCell ref="AD622:AG622"/>
    <mergeCell ref="AH622:AK622"/>
    <mergeCell ref="Z620:AC620"/>
    <mergeCell ref="AD620:AG620"/>
    <mergeCell ref="AH620:AK620"/>
    <mergeCell ref="F621:I621"/>
    <mergeCell ref="J621:M621"/>
    <mergeCell ref="N621:Q621"/>
    <mergeCell ref="R621:U621"/>
    <mergeCell ref="V621:Y621"/>
    <mergeCell ref="Z621:AC621"/>
    <mergeCell ref="AD621:AG621"/>
    <mergeCell ref="D620:E621"/>
    <mergeCell ref="F620:I620"/>
    <mergeCell ref="J620:M620"/>
    <mergeCell ref="N620:Q620"/>
    <mergeCell ref="R620:U620"/>
    <mergeCell ref="V620:Y620"/>
    <mergeCell ref="AD618:AG618"/>
    <mergeCell ref="AH618:AK618"/>
    <mergeCell ref="J619:M619"/>
    <mergeCell ref="N619:Q619"/>
    <mergeCell ref="R619:U619"/>
    <mergeCell ref="V619:Y619"/>
    <mergeCell ref="Z619:AC619"/>
    <mergeCell ref="AD619:AG619"/>
    <mergeCell ref="AH619:AK619"/>
    <mergeCell ref="D618:I619"/>
    <mergeCell ref="J618:M618"/>
    <mergeCell ref="N618:Q618"/>
    <mergeCell ref="R618:U618"/>
    <mergeCell ref="V618:Y618"/>
    <mergeCell ref="Z618:AC618"/>
    <mergeCell ref="AH615:AK615"/>
    <mergeCell ref="F616:I616"/>
    <mergeCell ref="J616:M616"/>
    <mergeCell ref="N616:Q616"/>
    <mergeCell ref="R616:U616"/>
    <mergeCell ref="V616:Y616"/>
    <mergeCell ref="Z616:AC616"/>
    <mergeCell ref="AD616:AG616"/>
    <mergeCell ref="AH616:AK616"/>
    <mergeCell ref="AD614:AG614"/>
    <mergeCell ref="AH614:AK614"/>
    <mergeCell ref="D615:E616"/>
    <mergeCell ref="F615:I615"/>
    <mergeCell ref="J615:M615"/>
    <mergeCell ref="N615:Q615"/>
    <mergeCell ref="R615:U615"/>
    <mergeCell ref="V615:Y615"/>
    <mergeCell ref="Z615:AC615"/>
    <mergeCell ref="AD615:AG615"/>
    <mergeCell ref="F614:I614"/>
    <mergeCell ref="J614:M614"/>
    <mergeCell ref="N614:Q614"/>
    <mergeCell ref="R614:U614"/>
    <mergeCell ref="V614:Y614"/>
    <mergeCell ref="Z614:AC614"/>
    <mergeCell ref="AH612:AK612"/>
    <mergeCell ref="D613:E614"/>
    <mergeCell ref="F613:I613"/>
    <mergeCell ref="J613:M613"/>
    <mergeCell ref="N613:Q613"/>
    <mergeCell ref="R613:U613"/>
    <mergeCell ref="V613:Y613"/>
    <mergeCell ref="Z613:AC613"/>
    <mergeCell ref="AD613:AG613"/>
    <mergeCell ref="AH613:AK613"/>
    <mergeCell ref="J612:M612"/>
    <mergeCell ref="N612:Q612"/>
    <mergeCell ref="R612:U612"/>
    <mergeCell ref="V612:Y612"/>
    <mergeCell ref="Z612:AC612"/>
    <mergeCell ref="AD612:AG612"/>
    <mergeCell ref="B608:C610"/>
    <mergeCell ref="D608:AP609"/>
    <mergeCell ref="D611:I612"/>
    <mergeCell ref="J611:M611"/>
    <mergeCell ref="N611:Q611"/>
    <mergeCell ref="R611:U611"/>
    <mergeCell ref="V611:Y611"/>
    <mergeCell ref="Z611:AC611"/>
    <mergeCell ref="AD611:AG611"/>
    <mergeCell ref="AH611:AK611"/>
    <mergeCell ref="D606:I606"/>
    <mergeCell ref="J606:M606"/>
    <mergeCell ref="N606:Q606"/>
    <mergeCell ref="R606:U606"/>
    <mergeCell ref="V606:Y606"/>
    <mergeCell ref="Z606:AC606"/>
    <mergeCell ref="D605:I605"/>
    <mergeCell ref="J605:M605"/>
    <mergeCell ref="N605:Q605"/>
    <mergeCell ref="R605:U605"/>
    <mergeCell ref="V605:Y605"/>
    <mergeCell ref="Z605:AC605"/>
    <mergeCell ref="D603:I604"/>
    <mergeCell ref="J603:M604"/>
    <mergeCell ref="N603:Q604"/>
    <mergeCell ref="R603:U603"/>
    <mergeCell ref="V603:Y603"/>
    <mergeCell ref="Z603:AC603"/>
    <mergeCell ref="R604:U604"/>
    <mergeCell ref="V604:Y604"/>
    <mergeCell ref="Z604:AC604"/>
    <mergeCell ref="D601:I601"/>
    <mergeCell ref="J601:M601"/>
    <mergeCell ref="N601:Q601"/>
    <mergeCell ref="R601:U601"/>
    <mergeCell ref="V601:Y601"/>
    <mergeCell ref="Z601:AC601"/>
    <mergeCell ref="D600:I600"/>
    <mergeCell ref="J600:M600"/>
    <mergeCell ref="N600:Q600"/>
    <mergeCell ref="R600:U600"/>
    <mergeCell ref="V600:Y600"/>
    <mergeCell ref="Z600:AC600"/>
    <mergeCell ref="D598:I599"/>
    <mergeCell ref="J598:M599"/>
    <mergeCell ref="N598:Q599"/>
    <mergeCell ref="R598:U598"/>
    <mergeCell ref="V598:Y598"/>
    <mergeCell ref="Z598:AC598"/>
    <mergeCell ref="R599:U599"/>
    <mergeCell ref="V599:Y599"/>
    <mergeCell ref="Z599:AC599"/>
    <mergeCell ref="D596:I596"/>
    <mergeCell ref="J596:M596"/>
    <mergeCell ref="N596:Q596"/>
    <mergeCell ref="R596:U596"/>
    <mergeCell ref="V596:Y596"/>
    <mergeCell ref="Z596:AC596"/>
    <mergeCell ref="Z593:AC593"/>
    <mergeCell ref="R594:U594"/>
    <mergeCell ref="V594:Y594"/>
    <mergeCell ref="Z594:AC594"/>
    <mergeCell ref="D595:I595"/>
    <mergeCell ref="J595:M595"/>
    <mergeCell ref="N595:Q595"/>
    <mergeCell ref="R595:U595"/>
    <mergeCell ref="V595:Y595"/>
    <mergeCell ref="Z595:AC595"/>
    <mergeCell ref="B590:C590"/>
    <mergeCell ref="D593:I594"/>
    <mergeCell ref="J593:M594"/>
    <mergeCell ref="N593:Q594"/>
    <mergeCell ref="R593:U593"/>
    <mergeCell ref="V593:Y593"/>
    <mergeCell ref="Z587:AC587"/>
    <mergeCell ref="F588:I588"/>
    <mergeCell ref="J588:M588"/>
    <mergeCell ref="N588:Q588"/>
    <mergeCell ref="R588:U588"/>
    <mergeCell ref="V588:Y588"/>
    <mergeCell ref="Z588:AC588"/>
    <mergeCell ref="D587:E588"/>
    <mergeCell ref="F587:I587"/>
    <mergeCell ref="J587:M587"/>
    <mergeCell ref="N587:Q587"/>
    <mergeCell ref="R587:U587"/>
    <mergeCell ref="V587:Y587"/>
    <mergeCell ref="Z585:AC585"/>
    <mergeCell ref="F586:I586"/>
    <mergeCell ref="J586:M586"/>
    <mergeCell ref="N586:Q586"/>
    <mergeCell ref="R586:U586"/>
    <mergeCell ref="V586:Y586"/>
    <mergeCell ref="Z586:AC586"/>
    <mergeCell ref="D585:E586"/>
    <mergeCell ref="F585:I585"/>
    <mergeCell ref="J585:M585"/>
    <mergeCell ref="N585:Q585"/>
    <mergeCell ref="R585:U585"/>
    <mergeCell ref="V585:Y585"/>
    <mergeCell ref="Z583:AC583"/>
    <mergeCell ref="J584:M584"/>
    <mergeCell ref="N584:Q584"/>
    <mergeCell ref="R584:U584"/>
    <mergeCell ref="V584:Y584"/>
    <mergeCell ref="Z584:AC584"/>
    <mergeCell ref="C574:AQ574"/>
    <mergeCell ref="C575:AQ575"/>
    <mergeCell ref="C576:AQ576"/>
    <mergeCell ref="C577:AQ577"/>
    <mergeCell ref="B581:C582"/>
    <mergeCell ref="D583:I584"/>
    <mergeCell ref="J583:M583"/>
    <mergeCell ref="N583:Q583"/>
    <mergeCell ref="R583:U583"/>
    <mergeCell ref="V583:Y583"/>
    <mergeCell ref="C572:AQ572"/>
    <mergeCell ref="C573:AQ573"/>
    <mergeCell ref="C570:AQ570"/>
    <mergeCell ref="C571:AQ571"/>
    <mergeCell ref="C564:AQ564"/>
    <mergeCell ref="C565:AQ565"/>
    <mergeCell ref="C566:AQ566"/>
    <mergeCell ref="C567:AQ567"/>
    <mergeCell ref="C568:AQ568"/>
    <mergeCell ref="C569:AQ569"/>
    <mergeCell ref="AD558:AG558"/>
    <mergeCell ref="AH558:AK558"/>
    <mergeCell ref="D559:I559"/>
    <mergeCell ref="J559:M559"/>
    <mergeCell ref="N559:Q559"/>
    <mergeCell ref="R559:U559"/>
    <mergeCell ref="V559:Y559"/>
    <mergeCell ref="Z559:AC559"/>
    <mergeCell ref="AD559:AG559"/>
    <mergeCell ref="AH559:AK559"/>
    <mergeCell ref="D558:I558"/>
    <mergeCell ref="J558:M558"/>
    <mergeCell ref="N558:Q558"/>
    <mergeCell ref="R558:U558"/>
    <mergeCell ref="V558:Y558"/>
    <mergeCell ref="Z558:AC558"/>
    <mergeCell ref="AD555:AG555"/>
    <mergeCell ref="AH555:AK555"/>
    <mergeCell ref="D556:I556"/>
    <mergeCell ref="J556:M556"/>
    <mergeCell ref="N556:Q556"/>
    <mergeCell ref="R556:U556"/>
    <mergeCell ref="V556:Y556"/>
    <mergeCell ref="Z556:AC556"/>
    <mergeCell ref="AD556:AG556"/>
    <mergeCell ref="AH556:AK556"/>
    <mergeCell ref="D555:I555"/>
    <mergeCell ref="J555:M555"/>
    <mergeCell ref="N555:Q555"/>
    <mergeCell ref="R555:U555"/>
    <mergeCell ref="V555:Y555"/>
    <mergeCell ref="Z555:AC555"/>
    <mergeCell ref="AD552:AG552"/>
    <mergeCell ref="AH552:AK552"/>
    <mergeCell ref="D553:I553"/>
    <mergeCell ref="J553:M553"/>
    <mergeCell ref="N553:Q553"/>
    <mergeCell ref="R553:U553"/>
    <mergeCell ref="V553:Y553"/>
    <mergeCell ref="Z553:AC553"/>
    <mergeCell ref="AD553:AG553"/>
    <mergeCell ref="AH553:AK553"/>
    <mergeCell ref="D552:I552"/>
    <mergeCell ref="J552:M552"/>
    <mergeCell ref="N552:Q552"/>
    <mergeCell ref="R552:U552"/>
    <mergeCell ref="V552:Y552"/>
    <mergeCell ref="Z552:AC552"/>
    <mergeCell ref="AD549:AG549"/>
    <mergeCell ref="AH549:AK549"/>
    <mergeCell ref="D550:I550"/>
    <mergeCell ref="J550:M550"/>
    <mergeCell ref="N550:Q550"/>
    <mergeCell ref="R550:U550"/>
    <mergeCell ref="V550:Y550"/>
    <mergeCell ref="Z550:AC550"/>
    <mergeCell ref="AD550:AG550"/>
    <mergeCell ref="AH550:AK550"/>
    <mergeCell ref="D549:I549"/>
    <mergeCell ref="J549:M549"/>
    <mergeCell ref="N549:Q549"/>
    <mergeCell ref="R549:U549"/>
    <mergeCell ref="V549:Y549"/>
    <mergeCell ref="Z549:AC549"/>
    <mergeCell ref="AD546:AG546"/>
    <mergeCell ref="AH546:AK546"/>
    <mergeCell ref="D547:I547"/>
    <mergeCell ref="J547:M547"/>
    <mergeCell ref="N547:Q547"/>
    <mergeCell ref="R547:U547"/>
    <mergeCell ref="V547:Y547"/>
    <mergeCell ref="Z547:AC547"/>
    <mergeCell ref="AD547:AG547"/>
    <mergeCell ref="AH547:AK547"/>
    <mergeCell ref="D546:I546"/>
    <mergeCell ref="J546:M546"/>
    <mergeCell ref="N546:Q546"/>
    <mergeCell ref="R546:U546"/>
    <mergeCell ref="V546:Y546"/>
    <mergeCell ref="Z546:AC546"/>
    <mergeCell ref="Z544:AC544"/>
    <mergeCell ref="AD544:AG544"/>
    <mergeCell ref="AH544:AK544"/>
    <mergeCell ref="R545:U545"/>
    <mergeCell ref="V545:Y545"/>
    <mergeCell ref="Z545:AC545"/>
    <mergeCell ref="AD545:AG545"/>
    <mergeCell ref="AH545:AK545"/>
    <mergeCell ref="B542:C543"/>
    <mergeCell ref="D544:I545"/>
    <mergeCell ref="J544:M545"/>
    <mergeCell ref="N544:Q545"/>
    <mergeCell ref="R544:U544"/>
    <mergeCell ref="V544:Y544"/>
    <mergeCell ref="AD536:AG536"/>
    <mergeCell ref="AH536:AK536"/>
    <mergeCell ref="D537:I537"/>
    <mergeCell ref="J537:M537"/>
    <mergeCell ref="N537:Q537"/>
    <mergeCell ref="R537:U537"/>
    <mergeCell ref="V537:Y537"/>
    <mergeCell ref="Z537:AC537"/>
    <mergeCell ref="AD537:AG537"/>
    <mergeCell ref="AH537:AK537"/>
    <mergeCell ref="D536:I536"/>
    <mergeCell ref="J536:M536"/>
    <mergeCell ref="N536:Q536"/>
    <mergeCell ref="R536:U536"/>
    <mergeCell ref="V536:Y536"/>
    <mergeCell ref="Z536:AC536"/>
    <mergeCell ref="AD533:AG533"/>
    <mergeCell ref="AH533:AK533"/>
    <mergeCell ref="D534:I534"/>
    <mergeCell ref="J534:M534"/>
    <mergeCell ref="N534:Q534"/>
    <mergeCell ref="R534:U534"/>
    <mergeCell ref="V534:Y534"/>
    <mergeCell ref="Z534:AC534"/>
    <mergeCell ref="AD534:AG534"/>
    <mergeCell ref="AH534:AK534"/>
    <mergeCell ref="D533:I533"/>
    <mergeCell ref="J533:M533"/>
    <mergeCell ref="N533:Q533"/>
    <mergeCell ref="R533:U533"/>
    <mergeCell ref="V533:Y533"/>
    <mergeCell ref="Z533:AC533"/>
    <mergeCell ref="AD530:AG530"/>
    <mergeCell ref="AH530:AK530"/>
    <mergeCell ref="D531:I531"/>
    <mergeCell ref="J531:M531"/>
    <mergeCell ref="N531:Q531"/>
    <mergeCell ref="R531:U531"/>
    <mergeCell ref="V531:Y531"/>
    <mergeCell ref="Z531:AC531"/>
    <mergeCell ref="AD531:AG531"/>
    <mergeCell ref="AH531:AK531"/>
    <mergeCell ref="D530:I530"/>
    <mergeCell ref="J530:M530"/>
    <mergeCell ref="N530:Q530"/>
    <mergeCell ref="R530:U530"/>
    <mergeCell ref="V530:Y530"/>
    <mergeCell ref="Z530:AC530"/>
    <mergeCell ref="AD527:AG527"/>
    <mergeCell ref="AH527:AK527"/>
    <mergeCell ref="D528:I528"/>
    <mergeCell ref="J528:M528"/>
    <mergeCell ref="N528:Q528"/>
    <mergeCell ref="R528:U528"/>
    <mergeCell ref="V528:Y528"/>
    <mergeCell ref="Z528:AC528"/>
    <mergeCell ref="AD528:AG528"/>
    <mergeCell ref="AH528:AK528"/>
    <mergeCell ref="D527:I527"/>
    <mergeCell ref="J527:M527"/>
    <mergeCell ref="N527:Q527"/>
    <mergeCell ref="R527:U527"/>
    <mergeCell ref="V527:Y527"/>
    <mergeCell ref="Z527:AC527"/>
    <mergeCell ref="AD524:AG524"/>
    <mergeCell ref="AH524:AK524"/>
    <mergeCell ref="D525:I525"/>
    <mergeCell ref="J525:M525"/>
    <mergeCell ref="N525:Q525"/>
    <mergeCell ref="R525:U525"/>
    <mergeCell ref="V525:Y525"/>
    <mergeCell ref="Z525:AC525"/>
    <mergeCell ref="AD525:AG525"/>
    <mergeCell ref="AH525:AK525"/>
    <mergeCell ref="D524:I524"/>
    <mergeCell ref="J524:M524"/>
    <mergeCell ref="N524:Q524"/>
    <mergeCell ref="R524:U524"/>
    <mergeCell ref="V524:Y524"/>
    <mergeCell ref="Z524:AC524"/>
    <mergeCell ref="AD521:AG521"/>
    <mergeCell ref="AH521:AK521"/>
    <mergeCell ref="D522:I522"/>
    <mergeCell ref="J522:M522"/>
    <mergeCell ref="N522:Q522"/>
    <mergeCell ref="R522:U522"/>
    <mergeCell ref="V522:Y522"/>
    <mergeCell ref="Z522:AC522"/>
    <mergeCell ref="AD522:AG522"/>
    <mergeCell ref="AH522:AK522"/>
    <mergeCell ref="D521:I521"/>
    <mergeCell ref="J521:M521"/>
    <mergeCell ref="N521:Q521"/>
    <mergeCell ref="R521:U521"/>
    <mergeCell ref="V521:Y521"/>
    <mergeCell ref="Z521:AC521"/>
    <mergeCell ref="AD518:AG518"/>
    <mergeCell ref="AH518:AK518"/>
    <mergeCell ref="D519:I519"/>
    <mergeCell ref="J519:M519"/>
    <mergeCell ref="N519:Q519"/>
    <mergeCell ref="R519:U519"/>
    <mergeCell ref="V519:Y519"/>
    <mergeCell ref="Z519:AC519"/>
    <mergeCell ref="AD519:AG519"/>
    <mergeCell ref="AH519:AK519"/>
    <mergeCell ref="D518:I518"/>
    <mergeCell ref="J518:M518"/>
    <mergeCell ref="N518:Q518"/>
    <mergeCell ref="R518:U518"/>
    <mergeCell ref="V518:Y518"/>
    <mergeCell ref="Z518:AC518"/>
    <mergeCell ref="Z516:AC516"/>
    <mergeCell ref="AD516:AG516"/>
    <mergeCell ref="AH516:AK516"/>
    <mergeCell ref="R517:U517"/>
    <mergeCell ref="V517:Y517"/>
    <mergeCell ref="Z517:AC517"/>
    <mergeCell ref="AD517:AG517"/>
    <mergeCell ref="AH517:AK517"/>
    <mergeCell ref="B514:C515"/>
    <mergeCell ref="D516:I517"/>
    <mergeCell ref="J516:M517"/>
    <mergeCell ref="N516:Q517"/>
    <mergeCell ref="R516:U516"/>
    <mergeCell ref="V516:Y516"/>
    <mergeCell ref="AD511:AG511"/>
    <mergeCell ref="AH511:AK511"/>
    <mergeCell ref="D512:I512"/>
    <mergeCell ref="J512:M512"/>
    <mergeCell ref="N512:Q512"/>
    <mergeCell ref="R512:U512"/>
    <mergeCell ref="V512:Y512"/>
    <mergeCell ref="Z512:AC512"/>
    <mergeCell ref="AD512:AG512"/>
    <mergeCell ref="AH512:AK512"/>
    <mergeCell ref="D511:I511"/>
    <mergeCell ref="J511:M511"/>
    <mergeCell ref="N511:Q511"/>
    <mergeCell ref="R511:U511"/>
    <mergeCell ref="V511:Y511"/>
    <mergeCell ref="Z511:AC511"/>
    <mergeCell ref="AD508:AG508"/>
    <mergeCell ref="AH508:AK508"/>
    <mergeCell ref="D509:I509"/>
    <mergeCell ref="J509:M509"/>
    <mergeCell ref="N509:Q509"/>
    <mergeCell ref="R509:U509"/>
    <mergeCell ref="V509:Y509"/>
    <mergeCell ref="Z509:AC509"/>
    <mergeCell ref="AD509:AG509"/>
    <mergeCell ref="AH509:AK509"/>
    <mergeCell ref="D508:I508"/>
    <mergeCell ref="J508:M508"/>
    <mergeCell ref="N508:Q508"/>
    <mergeCell ref="R508:U508"/>
    <mergeCell ref="V508:Y508"/>
    <mergeCell ref="Z508:AC508"/>
    <mergeCell ref="AD505:AG505"/>
    <mergeCell ref="AH505:AK505"/>
    <mergeCell ref="D506:I506"/>
    <mergeCell ref="J506:M506"/>
    <mergeCell ref="N506:Q506"/>
    <mergeCell ref="R506:U506"/>
    <mergeCell ref="V506:Y506"/>
    <mergeCell ref="Z506:AC506"/>
    <mergeCell ref="AD506:AG506"/>
    <mergeCell ref="AH506:AK506"/>
    <mergeCell ref="D505:I505"/>
    <mergeCell ref="J505:M505"/>
    <mergeCell ref="N505:Q505"/>
    <mergeCell ref="R505:U505"/>
    <mergeCell ref="V505:Y505"/>
    <mergeCell ref="Z505:AC505"/>
    <mergeCell ref="AD502:AG502"/>
    <mergeCell ref="AH502:AK502"/>
    <mergeCell ref="D503:I503"/>
    <mergeCell ref="J503:M503"/>
    <mergeCell ref="N503:Q503"/>
    <mergeCell ref="R503:U503"/>
    <mergeCell ref="V503:Y503"/>
    <mergeCell ref="Z503:AC503"/>
    <mergeCell ref="AD503:AG503"/>
    <mergeCell ref="AH503:AK503"/>
    <mergeCell ref="D502:I502"/>
    <mergeCell ref="J502:M502"/>
    <mergeCell ref="N502:Q502"/>
    <mergeCell ref="R502:U502"/>
    <mergeCell ref="V502:Y502"/>
    <mergeCell ref="Z502:AC502"/>
    <mergeCell ref="AD499:AG499"/>
    <mergeCell ref="AH499:AK499"/>
    <mergeCell ref="D500:I500"/>
    <mergeCell ref="J500:M500"/>
    <mergeCell ref="N500:Q500"/>
    <mergeCell ref="R500:U500"/>
    <mergeCell ref="V500:Y500"/>
    <mergeCell ref="Z500:AC500"/>
    <mergeCell ref="AD500:AG500"/>
    <mergeCell ref="AH500:AK500"/>
    <mergeCell ref="D499:I499"/>
    <mergeCell ref="J499:M499"/>
    <mergeCell ref="N499:Q499"/>
    <mergeCell ref="R499:U499"/>
    <mergeCell ref="V499:Y499"/>
    <mergeCell ref="Z499:AC499"/>
    <mergeCell ref="AD497:AG497"/>
    <mergeCell ref="AH497:AK497"/>
    <mergeCell ref="R498:U498"/>
    <mergeCell ref="V498:Y498"/>
    <mergeCell ref="Z498:AC498"/>
    <mergeCell ref="AD498:AG498"/>
    <mergeCell ref="AH498:AK498"/>
    <mergeCell ref="D497:I498"/>
    <mergeCell ref="J497:M498"/>
    <mergeCell ref="N497:Q498"/>
    <mergeCell ref="R497:U497"/>
    <mergeCell ref="V497:Y497"/>
    <mergeCell ref="Z497:AC497"/>
    <mergeCell ref="AD491:AG491"/>
    <mergeCell ref="AH491:AK491"/>
    <mergeCell ref="D492:I492"/>
    <mergeCell ref="J492:M492"/>
    <mergeCell ref="N492:Q492"/>
    <mergeCell ref="R492:U492"/>
    <mergeCell ref="V492:Y492"/>
    <mergeCell ref="Z492:AC492"/>
    <mergeCell ref="AD492:AG492"/>
    <mergeCell ref="AH492:AK492"/>
    <mergeCell ref="D491:I491"/>
    <mergeCell ref="J491:M491"/>
    <mergeCell ref="N491:Q491"/>
    <mergeCell ref="R491:U491"/>
    <mergeCell ref="V491:Y491"/>
    <mergeCell ref="Z491:AC491"/>
    <mergeCell ref="AD488:AG488"/>
    <mergeCell ref="AH488:AK488"/>
    <mergeCell ref="D489:I489"/>
    <mergeCell ref="J489:M489"/>
    <mergeCell ref="N489:Q489"/>
    <mergeCell ref="R489:U489"/>
    <mergeCell ref="V489:Y489"/>
    <mergeCell ref="Z489:AC489"/>
    <mergeCell ref="AD489:AG489"/>
    <mergeCell ref="AH489:AK489"/>
    <mergeCell ref="D488:I488"/>
    <mergeCell ref="J488:M488"/>
    <mergeCell ref="N488:Q488"/>
    <mergeCell ref="R488:U488"/>
    <mergeCell ref="V488:Y488"/>
    <mergeCell ref="Z488:AC488"/>
    <mergeCell ref="AD485:AG485"/>
    <mergeCell ref="AH485:AK485"/>
    <mergeCell ref="D486:I486"/>
    <mergeCell ref="J486:M486"/>
    <mergeCell ref="N486:Q486"/>
    <mergeCell ref="R486:U486"/>
    <mergeCell ref="V486:Y486"/>
    <mergeCell ref="Z486:AC486"/>
    <mergeCell ref="AD486:AG486"/>
    <mergeCell ref="AH486:AK486"/>
    <mergeCell ref="D485:I485"/>
    <mergeCell ref="J485:M485"/>
    <mergeCell ref="N485:Q485"/>
    <mergeCell ref="R485:U485"/>
    <mergeCell ref="V485:Y485"/>
    <mergeCell ref="Z485:AC485"/>
    <mergeCell ref="AD482:AG482"/>
    <mergeCell ref="AH482:AK482"/>
    <mergeCell ref="D483:I483"/>
    <mergeCell ref="J483:M483"/>
    <mergeCell ref="N483:Q483"/>
    <mergeCell ref="R483:U483"/>
    <mergeCell ref="V483:Y483"/>
    <mergeCell ref="Z483:AC483"/>
    <mergeCell ref="AD483:AG483"/>
    <mergeCell ref="AH483:AK483"/>
    <mergeCell ref="D482:I482"/>
    <mergeCell ref="J482:M482"/>
    <mergeCell ref="N482:Q482"/>
    <mergeCell ref="R482:U482"/>
    <mergeCell ref="V482:Y482"/>
    <mergeCell ref="Z482:AC482"/>
    <mergeCell ref="AD479:AG479"/>
    <mergeCell ref="AH479:AK479"/>
    <mergeCell ref="D480:I480"/>
    <mergeCell ref="J480:M480"/>
    <mergeCell ref="N480:Q480"/>
    <mergeCell ref="R480:U480"/>
    <mergeCell ref="V480:Y480"/>
    <mergeCell ref="Z480:AC480"/>
    <mergeCell ref="AD480:AG480"/>
    <mergeCell ref="AH480:AK480"/>
    <mergeCell ref="D479:I479"/>
    <mergeCell ref="J479:M479"/>
    <mergeCell ref="N479:Q479"/>
    <mergeCell ref="R479:U479"/>
    <mergeCell ref="V479:Y479"/>
    <mergeCell ref="Z479:AC479"/>
    <mergeCell ref="AD476:AG476"/>
    <mergeCell ref="AH476:AK476"/>
    <mergeCell ref="D477:I477"/>
    <mergeCell ref="J477:M477"/>
    <mergeCell ref="N477:Q477"/>
    <mergeCell ref="R477:U477"/>
    <mergeCell ref="V477:Y477"/>
    <mergeCell ref="Z477:AC477"/>
    <mergeCell ref="AD477:AG477"/>
    <mergeCell ref="AH477:AK477"/>
    <mergeCell ref="D476:I476"/>
    <mergeCell ref="J476:M476"/>
    <mergeCell ref="N476:Q476"/>
    <mergeCell ref="R476:U476"/>
    <mergeCell ref="V476:Y476"/>
    <mergeCell ref="Z476:AC476"/>
    <mergeCell ref="AD473:AG473"/>
    <mergeCell ref="AH473:AK473"/>
    <mergeCell ref="D474:I474"/>
    <mergeCell ref="J474:M474"/>
    <mergeCell ref="N474:Q474"/>
    <mergeCell ref="R474:U474"/>
    <mergeCell ref="V474:Y474"/>
    <mergeCell ref="Z474:AC474"/>
    <mergeCell ref="AD474:AG474"/>
    <mergeCell ref="AH474:AK474"/>
    <mergeCell ref="D473:I473"/>
    <mergeCell ref="J473:M473"/>
    <mergeCell ref="N473:Q473"/>
    <mergeCell ref="R473:U473"/>
    <mergeCell ref="V473:Y473"/>
    <mergeCell ref="Z473:AC473"/>
    <mergeCell ref="AD470:AG470"/>
    <mergeCell ref="AH470:AK470"/>
    <mergeCell ref="D471:I471"/>
    <mergeCell ref="J471:M471"/>
    <mergeCell ref="N471:Q471"/>
    <mergeCell ref="R471:U471"/>
    <mergeCell ref="V471:Y471"/>
    <mergeCell ref="Z471:AC471"/>
    <mergeCell ref="AD471:AG471"/>
    <mergeCell ref="AH471:AK471"/>
    <mergeCell ref="D470:I470"/>
    <mergeCell ref="J470:M470"/>
    <mergeCell ref="N470:Q470"/>
    <mergeCell ref="R470:U470"/>
    <mergeCell ref="V470:Y470"/>
    <mergeCell ref="Z470:AC470"/>
    <mergeCell ref="AD467:AG467"/>
    <mergeCell ref="AH467:AK467"/>
    <mergeCell ref="D468:I468"/>
    <mergeCell ref="J468:M468"/>
    <mergeCell ref="N468:Q468"/>
    <mergeCell ref="R468:U468"/>
    <mergeCell ref="V468:Y468"/>
    <mergeCell ref="Z468:AC468"/>
    <mergeCell ref="AD468:AG468"/>
    <mergeCell ref="AH468:AK468"/>
    <mergeCell ref="D467:I467"/>
    <mergeCell ref="J467:M467"/>
    <mergeCell ref="N467:Q467"/>
    <mergeCell ref="R467:U467"/>
    <mergeCell ref="V467:Y467"/>
    <mergeCell ref="Z467:AC467"/>
    <mergeCell ref="AD464:AG464"/>
    <mergeCell ref="AH464:AK464"/>
    <mergeCell ref="D465:I465"/>
    <mergeCell ref="J465:M465"/>
    <mergeCell ref="N465:Q465"/>
    <mergeCell ref="R465:U465"/>
    <mergeCell ref="V465:Y465"/>
    <mergeCell ref="Z465:AC465"/>
    <mergeCell ref="AD465:AG465"/>
    <mergeCell ref="AH465:AK465"/>
    <mergeCell ref="D464:I464"/>
    <mergeCell ref="J464:M464"/>
    <mergeCell ref="N464:Q464"/>
    <mergeCell ref="R464:U464"/>
    <mergeCell ref="V464:Y464"/>
    <mergeCell ref="Z464:AC464"/>
    <mergeCell ref="AD461:AG461"/>
    <mergeCell ref="AH461:AK461"/>
    <mergeCell ref="D462:I462"/>
    <mergeCell ref="J462:M462"/>
    <mergeCell ref="N462:Q462"/>
    <mergeCell ref="R462:U462"/>
    <mergeCell ref="V462:Y462"/>
    <mergeCell ref="Z462:AC462"/>
    <mergeCell ref="AD462:AG462"/>
    <mergeCell ref="AH462:AK462"/>
    <mergeCell ref="D461:I461"/>
    <mergeCell ref="J461:M461"/>
    <mergeCell ref="N461:Q461"/>
    <mergeCell ref="R461:U461"/>
    <mergeCell ref="V461:Y461"/>
    <mergeCell ref="Z461:AC461"/>
    <mergeCell ref="AD458:AG458"/>
    <mergeCell ref="AH458:AK458"/>
    <mergeCell ref="D459:I459"/>
    <mergeCell ref="J459:M459"/>
    <mergeCell ref="N459:Q459"/>
    <mergeCell ref="R459:U459"/>
    <mergeCell ref="V459:Y459"/>
    <mergeCell ref="Z459:AC459"/>
    <mergeCell ref="AD459:AG459"/>
    <mergeCell ref="AH459:AK459"/>
    <mergeCell ref="D458:I458"/>
    <mergeCell ref="J458:M458"/>
    <mergeCell ref="N458:Q458"/>
    <mergeCell ref="R458:U458"/>
    <mergeCell ref="V458:Y458"/>
    <mergeCell ref="Z458:AC458"/>
    <mergeCell ref="AD455:AG455"/>
    <mergeCell ref="AH455:AK455"/>
    <mergeCell ref="D456:I456"/>
    <mergeCell ref="J456:M456"/>
    <mergeCell ref="N456:Q456"/>
    <mergeCell ref="R456:U456"/>
    <mergeCell ref="V456:Y456"/>
    <mergeCell ref="Z456:AC456"/>
    <mergeCell ref="AD456:AG456"/>
    <mergeCell ref="AH456:AK456"/>
    <mergeCell ref="D455:I455"/>
    <mergeCell ref="J455:M455"/>
    <mergeCell ref="N455:Q455"/>
    <mergeCell ref="R455:U455"/>
    <mergeCell ref="V455:Y455"/>
    <mergeCell ref="Z455:AC455"/>
    <mergeCell ref="AD452:AG452"/>
    <mergeCell ref="AH452:AK452"/>
    <mergeCell ref="D453:I453"/>
    <mergeCell ref="J453:M453"/>
    <mergeCell ref="N453:Q453"/>
    <mergeCell ref="R453:U453"/>
    <mergeCell ref="V453:Y453"/>
    <mergeCell ref="Z453:AC453"/>
    <mergeCell ref="AD453:AG453"/>
    <mergeCell ref="AH453:AK453"/>
    <mergeCell ref="D452:I452"/>
    <mergeCell ref="J452:M452"/>
    <mergeCell ref="N452:Q452"/>
    <mergeCell ref="R452:U452"/>
    <mergeCell ref="V452:Y452"/>
    <mergeCell ref="Z452:AC452"/>
    <mergeCell ref="AD449:AG449"/>
    <mergeCell ref="AH449:AK449"/>
    <mergeCell ref="D450:I450"/>
    <mergeCell ref="J450:M450"/>
    <mergeCell ref="N450:Q450"/>
    <mergeCell ref="R450:U450"/>
    <mergeCell ref="V450:Y450"/>
    <mergeCell ref="Z450:AC450"/>
    <mergeCell ref="AD450:AG450"/>
    <mergeCell ref="AH450:AK450"/>
    <mergeCell ref="D449:I449"/>
    <mergeCell ref="J449:M449"/>
    <mergeCell ref="N449:Q449"/>
    <mergeCell ref="R449:U449"/>
    <mergeCell ref="V449:Y449"/>
    <mergeCell ref="Z449:AC449"/>
    <mergeCell ref="AD446:AG446"/>
    <mergeCell ref="AH446:AK446"/>
    <mergeCell ref="D447:I447"/>
    <mergeCell ref="J447:M447"/>
    <mergeCell ref="N447:Q447"/>
    <mergeCell ref="R447:U447"/>
    <mergeCell ref="V447:Y447"/>
    <mergeCell ref="Z447:AC447"/>
    <mergeCell ref="AD447:AG447"/>
    <mergeCell ref="AH447:AK447"/>
    <mergeCell ref="D446:I446"/>
    <mergeCell ref="J446:M446"/>
    <mergeCell ref="N446:Q446"/>
    <mergeCell ref="R446:U446"/>
    <mergeCell ref="V446:Y446"/>
    <mergeCell ref="Z446:AC446"/>
    <mergeCell ref="AD443:AG443"/>
    <mergeCell ref="AH443:AK443"/>
    <mergeCell ref="D444:I444"/>
    <mergeCell ref="J444:M444"/>
    <mergeCell ref="N444:Q444"/>
    <mergeCell ref="R444:U444"/>
    <mergeCell ref="V444:Y444"/>
    <mergeCell ref="Z444:AC444"/>
    <mergeCell ref="AD444:AG444"/>
    <mergeCell ref="AH444:AK444"/>
    <mergeCell ref="D443:I443"/>
    <mergeCell ref="J443:M443"/>
    <mergeCell ref="N443:Q443"/>
    <mergeCell ref="R443:U443"/>
    <mergeCell ref="V443:Y443"/>
    <mergeCell ref="Z443:AC443"/>
    <mergeCell ref="D441:I441"/>
    <mergeCell ref="J441:M441"/>
    <mergeCell ref="N441:Q441"/>
    <mergeCell ref="R441:U441"/>
    <mergeCell ref="V441:Y441"/>
    <mergeCell ref="Z441:AC441"/>
    <mergeCell ref="AD441:AG441"/>
    <mergeCell ref="AH441:AK441"/>
    <mergeCell ref="D440:I440"/>
    <mergeCell ref="J440:M440"/>
    <mergeCell ref="N440:Q440"/>
    <mergeCell ref="R440:U440"/>
    <mergeCell ref="V440:Y440"/>
    <mergeCell ref="Z440:AC440"/>
    <mergeCell ref="AD437:AG437"/>
    <mergeCell ref="AH437:AK437"/>
    <mergeCell ref="D438:I438"/>
    <mergeCell ref="J438:M438"/>
    <mergeCell ref="N438:Q438"/>
    <mergeCell ref="R438:U438"/>
    <mergeCell ref="V438:Y438"/>
    <mergeCell ref="Z438:AC438"/>
    <mergeCell ref="AD438:AG438"/>
    <mergeCell ref="AH438:AK438"/>
    <mergeCell ref="D437:I437"/>
    <mergeCell ref="J437:M437"/>
    <mergeCell ref="N437:Q437"/>
    <mergeCell ref="R437:U437"/>
    <mergeCell ref="V437:Y437"/>
    <mergeCell ref="Z437:AC437"/>
    <mergeCell ref="R436:U436"/>
    <mergeCell ref="V436:Y436"/>
    <mergeCell ref="Z436:AC436"/>
    <mergeCell ref="AD436:AG436"/>
    <mergeCell ref="AH436:AK436"/>
    <mergeCell ref="D435:I436"/>
    <mergeCell ref="J435:M436"/>
    <mergeCell ref="N435:Q436"/>
    <mergeCell ref="R435:U435"/>
    <mergeCell ref="V435:Y435"/>
    <mergeCell ref="Z435:AC435"/>
    <mergeCell ref="Y427:AA427"/>
    <mergeCell ref="AB427:AD427"/>
    <mergeCell ref="AE427:AG427"/>
    <mergeCell ref="AH427:AJ427"/>
    <mergeCell ref="AK427:AM427"/>
    <mergeCell ref="AD440:AG440"/>
    <mergeCell ref="AH440:AK440"/>
    <mergeCell ref="P426:R426"/>
    <mergeCell ref="S426:U426"/>
    <mergeCell ref="V426:X426"/>
    <mergeCell ref="Y426:AA426"/>
    <mergeCell ref="D424:E425"/>
    <mergeCell ref="AK424:AM424"/>
    <mergeCell ref="F425:I425"/>
    <mergeCell ref="J425:L425"/>
    <mergeCell ref="M425:O425"/>
    <mergeCell ref="P425:R425"/>
    <mergeCell ref="S425:U425"/>
    <mergeCell ref="V425:X425"/>
    <mergeCell ref="Y425:AA425"/>
    <mergeCell ref="AB425:AD425"/>
    <mergeCell ref="AE425:AG425"/>
    <mergeCell ref="AD435:AG435"/>
    <mergeCell ref="AH435:AK435"/>
    <mergeCell ref="AK423:AM423"/>
    <mergeCell ref="F424:I424"/>
    <mergeCell ref="J424:L424"/>
    <mergeCell ref="M424:O424"/>
    <mergeCell ref="P424:R424"/>
    <mergeCell ref="Y422:AA422"/>
    <mergeCell ref="AB422:AD422"/>
    <mergeCell ref="AE422:AG422"/>
    <mergeCell ref="AH422:AJ422"/>
    <mergeCell ref="AK422:AM422"/>
    <mergeCell ref="J423:L423"/>
    <mergeCell ref="M423:O423"/>
    <mergeCell ref="P423:R423"/>
    <mergeCell ref="S423:U423"/>
    <mergeCell ref="V423:X423"/>
    <mergeCell ref="B433:C434"/>
    <mergeCell ref="AB426:AD426"/>
    <mergeCell ref="AE426:AG426"/>
    <mergeCell ref="AH426:AJ426"/>
    <mergeCell ref="AK426:AM426"/>
    <mergeCell ref="F427:I427"/>
    <mergeCell ref="J427:L427"/>
    <mergeCell ref="M427:O427"/>
    <mergeCell ref="P427:R427"/>
    <mergeCell ref="S427:U427"/>
    <mergeCell ref="V427:X427"/>
    <mergeCell ref="AH425:AJ425"/>
    <mergeCell ref="AK425:AM425"/>
    <mergeCell ref="D426:E427"/>
    <mergeCell ref="F426:I426"/>
    <mergeCell ref="J426:L426"/>
    <mergeCell ref="M426:O426"/>
    <mergeCell ref="D422:I423"/>
    <mergeCell ref="J422:L422"/>
    <mergeCell ref="M422:O422"/>
    <mergeCell ref="P422:R422"/>
    <mergeCell ref="S422:U422"/>
    <mergeCell ref="V422:X422"/>
    <mergeCell ref="Y419:AA419"/>
    <mergeCell ref="AB419:AD419"/>
    <mergeCell ref="AE419:AG419"/>
    <mergeCell ref="AH419:AJ419"/>
    <mergeCell ref="F420:I420"/>
    <mergeCell ref="J420:L420"/>
    <mergeCell ref="M420:O420"/>
    <mergeCell ref="P420:R420"/>
    <mergeCell ref="S420:U420"/>
    <mergeCell ref="V420:X420"/>
    <mergeCell ref="S424:U424"/>
    <mergeCell ref="V424:X424"/>
    <mergeCell ref="Y424:AA424"/>
    <mergeCell ref="AB424:AD424"/>
    <mergeCell ref="AE424:AG424"/>
    <mergeCell ref="AH424:AJ424"/>
    <mergeCell ref="Y423:AA423"/>
    <mergeCell ref="AB423:AD423"/>
    <mergeCell ref="AE423:AG423"/>
    <mergeCell ref="AH423:AJ423"/>
    <mergeCell ref="D419:E420"/>
    <mergeCell ref="F419:I419"/>
    <mergeCell ref="J419:L419"/>
    <mergeCell ref="M419:O419"/>
    <mergeCell ref="P419:R419"/>
    <mergeCell ref="S419:U419"/>
    <mergeCell ref="V419:X419"/>
    <mergeCell ref="AB417:AD417"/>
    <mergeCell ref="AE417:AG417"/>
    <mergeCell ref="AH417:AJ417"/>
    <mergeCell ref="F418:I418"/>
    <mergeCell ref="J418:L418"/>
    <mergeCell ref="M418:O418"/>
    <mergeCell ref="P418:R418"/>
    <mergeCell ref="S418:U418"/>
    <mergeCell ref="V418:X418"/>
    <mergeCell ref="Y418:AA418"/>
    <mergeCell ref="Y420:AA420"/>
    <mergeCell ref="AB420:AD420"/>
    <mergeCell ref="AE420:AG420"/>
    <mergeCell ref="AH420:AJ420"/>
    <mergeCell ref="D417:E418"/>
    <mergeCell ref="F417:I417"/>
    <mergeCell ref="J417:L417"/>
    <mergeCell ref="M417:O417"/>
    <mergeCell ref="P417:R417"/>
    <mergeCell ref="S417:U417"/>
    <mergeCell ref="V417:X417"/>
    <mergeCell ref="Y417:AA417"/>
    <mergeCell ref="AB415:AD415"/>
    <mergeCell ref="AE415:AG415"/>
    <mergeCell ref="AH415:AJ415"/>
    <mergeCell ref="J416:L416"/>
    <mergeCell ref="M416:O416"/>
    <mergeCell ref="P416:R416"/>
    <mergeCell ref="S416:U416"/>
    <mergeCell ref="V416:X416"/>
    <mergeCell ref="Y416:AA416"/>
    <mergeCell ref="AB416:AD416"/>
    <mergeCell ref="AB418:AD418"/>
    <mergeCell ref="AE418:AG418"/>
    <mergeCell ref="AH418:AJ418"/>
    <mergeCell ref="B413:C414"/>
    <mergeCell ref="D415:I416"/>
    <mergeCell ref="J415:L415"/>
    <mergeCell ref="M415:O415"/>
    <mergeCell ref="P415:R415"/>
    <mergeCell ref="S415:U415"/>
    <mergeCell ref="V415:X415"/>
    <mergeCell ref="Y415:AA415"/>
    <mergeCell ref="AE416:AG416"/>
    <mergeCell ref="AH416:AJ416"/>
    <mergeCell ref="AK404:AM404"/>
    <mergeCell ref="AH407:AJ407"/>
    <mergeCell ref="AK407:AM407"/>
    <mergeCell ref="Y399:AA399"/>
    <mergeCell ref="AB403:AD403"/>
    <mergeCell ref="AE403:AG403"/>
    <mergeCell ref="AH403:AJ403"/>
    <mergeCell ref="AK403:AM403"/>
    <mergeCell ref="AK402:AM402"/>
    <mergeCell ref="AK405:AM405"/>
    <mergeCell ref="D406:E407"/>
    <mergeCell ref="AK406:AM406"/>
    <mergeCell ref="F407:I407"/>
    <mergeCell ref="J407:L407"/>
    <mergeCell ref="M407:O407"/>
    <mergeCell ref="P407:R407"/>
    <mergeCell ref="S407:U407"/>
    <mergeCell ref="V407:X407"/>
    <mergeCell ref="Y407:AA407"/>
    <mergeCell ref="AB407:AD407"/>
    <mergeCell ref="AE407:AG407"/>
    <mergeCell ref="S406:U406"/>
    <mergeCell ref="V406:X406"/>
    <mergeCell ref="Y406:AA406"/>
    <mergeCell ref="AB406:AD406"/>
    <mergeCell ref="AE406:AG406"/>
    <mergeCell ref="AH406:AJ406"/>
    <mergeCell ref="F406:I406"/>
    <mergeCell ref="J406:L406"/>
    <mergeCell ref="M406:O406"/>
    <mergeCell ref="P406:R406"/>
    <mergeCell ref="D404:E405"/>
    <mergeCell ref="F404:I404"/>
    <mergeCell ref="J404:L404"/>
    <mergeCell ref="M404:O404"/>
    <mergeCell ref="P404:R404"/>
    <mergeCell ref="S404:U404"/>
    <mergeCell ref="J403:L403"/>
    <mergeCell ref="M403:O403"/>
    <mergeCell ref="P403:R403"/>
    <mergeCell ref="S403:U403"/>
    <mergeCell ref="V403:X403"/>
    <mergeCell ref="Y403:AA403"/>
    <mergeCell ref="V402:X402"/>
    <mergeCell ref="Y402:AA402"/>
    <mergeCell ref="AB402:AD402"/>
    <mergeCell ref="AE402:AG402"/>
    <mergeCell ref="AH402:AJ402"/>
    <mergeCell ref="Y405:AA405"/>
    <mergeCell ref="AB405:AD405"/>
    <mergeCell ref="AE405:AG405"/>
    <mergeCell ref="AH405:AJ405"/>
    <mergeCell ref="F405:I405"/>
    <mergeCell ref="J405:L405"/>
    <mergeCell ref="M405:O405"/>
    <mergeCell ref="P405:R405"/>
    <mergeCell ref="S405:U405"/>
    <mergeCell ref="V405:X405"/>
    <mergeCell ref="V404:X404"/>
    <mergeCell ref="Y404:AA404"/>
    <mergeCell ref="AB404:AD404"/>
    <mergeCell ref="AE404:AG404"/>
    <mergeCell ref="AH404:AJ404"/>
    <mergeCell ref="D397:E398"/>
    <mergeCell ref="F397:I397"/>
    <mergeCell ref="J397:L397"/>
    <mergeCell ref="M397:O397"/>
    <mergeCell ref="P397:R397"/>
    <mergeCell ref="Y400:AA400"/>
    <mergeCell ref="AB400:AD400"/>
    <mergeCell ref="AE400:AG400"/>
    <mergeCell ref="AH400:AJ400"/>
    <mergeCell ref="AK400:AM400"/>
    <mergeCell ref="D402:I403"/>
    <mergeCell ref="J402:L402"/>
    <mergeCell ref="M402:O402"/>
    <mergeCell ref="P402:R402"/>
    <mergeCell ref="S402:U402"/>
    <mergeCell ref="AB399:AD399"/>
    <mergeCell ref="AE399:AG399"/>
    <mergeCell ref="AH399:AJ399"/>
    <mergeCell ref="AK399:AM399"/>
    <mergeCell ref="F400:I400"/>
    <mergeCell ref="J400:L400"/>
    <mergeCell ref="M400:O400"/>
    <mergeCell ref="P400:R400"/>
    <mergeCell ref="S400:U400"/>
    <mergeCell ref="V400:X400"/>
    <mergeCell ref="D399:E400"/>
    <mergeCell ref="F399:I399"/>
    <mergeCell ref="J399:L399"/>
    <mergeCell ref="M399:O399"/>
    <mergeCell ref="P399:R399"/>
    <mergeCell ref="S399:U399"/>
    <mergeCell ref="V399:X399"/>
    <mergeCell ref="S395:U395"/>
    <mergeCell ref="V395:X395"/>
    <mergeCell ref="AH398:AJ398"/>
    <mergeCell ref="AK398:AM398"/>
    <mergeCell ref="AK397:AM397"/>
    <mergeCell ref="F398:I398"/>
    <mergeCell ref="J398:L398"/>
    <mergeCell ref="M398:O398"/>
    <mergeCell ref="P398:R398"/>
    <mergeCell ref="S398:U398"/>
    <mergeCell ref="V398:X398"/>
    <mergeCell ref="Y398:AA398"/>
    <mergeCell ref="AB398:AD398"/>
    <mergeCell ref="AE398:AG398"/>
    <mergeCell ref="S397:U397"/>
    <mergeCell ref="V397:X397"/>
    <mergeCell ref="Y397:AA397"/>
    <mergeCell ref="AB397:AD397"/>
    <mergeCell ref="AE397:AG397"/>
    <mergeCell ref="AH397:AJ397"/>
    <mergeCell ref="D383:E384"/>
    <mergeCell ref="F383:I383"/>
    <mergeCell ref="J383:L383"/>
    <mergeCell ref="M383:O383"/>
    <mergeCell ref="P383:R383"/>
    <mergeCell ref="Y396:AA396"/>
    <mergeCell ref="AB396:AD396"/>
    <mergeCell ref="AE396:AG396"/>
    <mergeCell ref="AH396:AJ396"/>
    <mergeCell ref="AK396:AM396"/>
    <mergeCell ref="D385:E386"/>
    <mergeCell ref="F385:I385"/>
    <mergeCell ref="J385:L385"/>
    <mergeCell ref="M385:O385"/>
    <mergeCell ref="P385:R385"/>
    <mergeCell ref="S385:U385"/>
    <mergeCell ref="V385:X385"/>
    <mergeCell ref="Y385:AA385"/>
    <mergeCell ref="Y395:AA395"/>
    <mergeCell ref="AB395:AD395"/>
    <mergeCell ref="AE395:AG395"/>
    <mergeCell ref="AH395:AJ395"/>
    <mergeCell ref="AK395:AM395"/>
    <mergeCell ref="J396:L396"/>
    <mergeCell ref="M396:O396"/>
    <mergeCell ref="P396:R396"/>
    <mergeCell ref="S396:U396"/>
    <mergeCell ref="V396:X396"/>
    <mergeCell ref="D395:I396"/>
    <mergeCell ref="J395:L395"/>
    <mergeCell ref="M395:O395"/>
    <mergeCell ref="P395:R395"/>
    <mergeCell ref="Y386:AA386"/>
    <mergeCell ref="AB386:AD386"/>
    <mergeCell ref="AE386:AG386"/>
    <mergeCell ref="AH386:AJ386"/>
    <mergeCell ref="AK386:AM386"/>
    <mergeCell ref="B392:C394"/>
    <mergeCell ref="D392:AO393"/>
    <mergeCell ref="AB385:AD385"/>
    <mergeCell ref="AE385:AG385"/>
    <mergeCell ref="AH385:AJ385"/>
    <mergeCell ref="AK385:AM385"/>
    <mergeCell ref="F386:I386"/>
    <mergeCell ref="J386:L386"/>
    <mergeCell ref="M386:O386"/>
    <mergeCell ref="P386:R386"/>
    <mergeCell ref="S386:U386"/>
    <mergeCell ref="V386:X386"/>
    <mergeCell ref="P382:R382"/>
    <mergeCell ref="S382:U382"/>
    <mergeCell ref="V382:X382"/>
    <mergeCell ref="AH384:AJ384"/>
    <mergeCell ref="AK384:AM384"/>
    <mergeCell ref="AK383:AM383"/>
    <mergeCell ref="F384:I384"/>
    <mergeCell ref="J384:L384"/>
    <mergeCell ref="M384:O384"/>
    <mergeCell ref="P384:R384"/>
    <mergeCell ref="S384:U384"/>
    <mergeCell ref="V384:X384"/>
    <mergeCell ref="Y384:AA384"/>
    <mergeCell ref="AB384:AD384"/>
    <mergeCell ref="AE384:AG384"/>
    <mergeCell ref="S383:U383"/>
    <mergeCell ref="V383:X383"/>
    <mergeCell ref="Y383:AA383"/>
    <mergeCell ref="AB383:AD383"/>
    <mergeCell ref="AE383:AG383"/>
    <mergeCell ref="AH383:AJ383"/>
    <mergeCell ref="AB379:AD379"/>
    <mergeCell ref="AE379:AG379"/>
    <mergeCell ref="AH379:AJ379"/>
    <mergeCell ref="AK379:AM379"/>
    <mergeCell ref="D381:I382"/>
    <mergeCell ref="J381:L381"/>
    <mergeCell ref="M381:O381"/>
    <mergeCell ref="P381:R381"/>
    <mergeCell ref="S381:U381"/>
    <mergeCell ref="V381:X381"/>
    <mergeCell ref="AE378:AG378"/>
    <mergeCell ref="AH378:AJ378"/>
    <mergeCell ref="AK378:AM378"/>
    <mergeCell ref="F379:I379"/>
    <mergeCell ref="J379:L379"/>
    <mergeCell ref="M379:O379"/>
    <mergeCell ref="P379:R379"/>
    <mergeCell ref="S379:U379"/>
    <mergeCell ref="V379:X379"/>
    <mergeCell ref="Y379:AA379"/>
    <mergeCell ref="Y382:AA382"/>
    <mergeCell ref="AB382:AD382"/>
    <mergeCell ref="AE382:AG382"/>
    <mergeCell ref="AH382:AJ382"/>
    <mergeCell ref="AK382:AM382"/>
    <mergeCell ref="Y381:AA381"/>
    <mergeCell ref="AB381:AD381"/>
    <mergeCell ref="AE381:AG381"/>
    <mergeCell ref="AH381:AJ381"/>
    <mergeCell ref="AK381:AM381"/>
    <mergeCell ref="J382:L382"/>
    <mergeCell ref="M382:O382"/>
    <mergeCell ref="AK377:AM377"/>
    <mergeCell ref="D378:E379"/>
    <mergeCell ref="F378:I378"/>
    <mergeCell ref="J378:L378"/>
    <mergeCell ref="M378:O378"/>
    <mergeCell ref="P378:R378"/>
    <mergeCell ref="S378:U378"/>
    <mergeCell ref="V378:X378"/>
    <mergeCell ref="Y378:AA378"/>
    <mergeCell ref="AB378:AD378"/>
    <mergeCell ref="S377:U377"/>
    <mergeCell ref="V377:X377"/>
    <mergeCell ref="Y377:AA377"/>
    <mergeCell ref="AB377:AD377"/>
    <mergeCell ref="AE377:AG377"/>
    <mergeCell ref="AH377:AJ377"/>
    <mergeCell ref="V376:X376"/>
    <mergeCell ref="Y376:AA376"/>
    <mergeCell ref="AB376:AD376"/>
    <mergeCell ref="AE376:AG376"/>
    <mergeCell ref="AH376:AJ376"/>
    <mergeCell ref="AK376:AM376"/>
    <mergeCell ref="D376:E377"/>
    <mergeCell ref="F376:I376"/>
    <mergeCell ref="J376:L376"/>
    <mergeCell ref="M376:O376"/>
    <mergeCell ref="P376:R376"/>
    <mergeCell ref="S376:U376"/>
    <mergeCell ref="F377:I377"/>
    <mergeCell ref="J377:L377"/>
    <mergeCell ref="M377:O377"/>
    <mergeCell ref="P377:R377"/>
    <mergeCell ref="V375:X375"/>
    <mergeCell ref="Y375:AA375"/>
    <mergeCell ref="AB375:AD375"/>
    <mergeCell ref="AE375:AG375"/>
    <mergeCell ref="AH375:AJ375"/>
    <mergeCell ref="AK375:AM375"/>
    <mergeCell ref="V374:X374"/>
    <mergeCell ref="Y374:AA374"/>
    <mergeCell ref="AB374:AD374"/>
    <mergeCell ref="AE374:AG374"/>
    <mergeCell ref="AH374:AJ374"/>
    <mergeCell ref="AK374:AM374"/>
    <mergeCell ref="B372:C373"/>
    <mergeCell ref="D374:I375"/>
    <mergeCell ref="J374:L374"/>
    <mergeCell ref="M374:O374"/>
    <mergeCell ref="P374:R374"/>
    <mergeCell ref="S374:U374"/>
    <mergeCell ref="J375:L375"/>
    <mergeCell ref="M375:O375"/>
    <mergeCell ref="P375:R375"/>
    <mergeCell ref="S375:U375"/>
    <mergeCell ref="AD365:AG365"/>
    <mergeCell ref="AH365:AK365"/>
    <mergeCell ref="D366:I366"/>
    <mergeCell ref="J366:M366"/>
    <mergeCell ref="N366:Q366"/>
    <mergeCell ref="R366:U366"/>
    <mergeCell ref="V366:Y366"/>
    <mergeCell ref="Z366:AC366"/>
    <mergeCell ref="AD366:AG366"/>
    <mergeCell ref="AH366:AK366"/>
    <mergeCell ref="D365:I365"/>
    <mergeCell ref="J365:M365"/>
    <mergeCell ref="N365:Q365"/>
    <mergeCell ref="R365:U365"/>
    <mergeCell ref="V365:Y365"/>
    <mergeCell ref="Z365:AC365"/>
    <mergeCell ref="Z363:AC363"/>
    <mergeCell ref="AD363:AG363"/>
    <mergeCell ref="AH363:AK363"/>
    <mergeCell ref="R364:U364"/>
    <mergeCell ref="V364:Y364"/>
    <mergeCell ref="Z364:AC364"/>
    <mergeCell ref="AD364:AG364"/>
    <mergeCell ref="AH364:AK364"/>
    <mergeCell ref="B361:C362"/>
    <mergeCell ref="D363:I364"/>
    <mergeCell ref="J363:M364"/>
    <mergeCell ref="N363:Q364"/>
    <mergeCell ref="R363:U363"/>
    <mergeCell ref="V363:Y363"/>
    <mergeCell ref="AD354:AG354"/>
    <mergeCell ref="AH354:AK354"/>
    <mergeCell ref="D355:I355"/>
    <mergeCell ref="J355:M355"/>
    <mergeCell ref="N355:Q355"/>
    <mergeCell ref="R355:U355"/>
    <mergeCell ref="V355:Y355"/>
    <mergeCell ref="Z355:AC355"/>
    <mergeCell ref="AD355:AG355"/>
    <mergeCell ref="AH355:AK355"/>
    <mergeCell ref="D354:I354"/>
    <mergeCell ref="J354:M354"/>
    <mergeCell ref="N354:Q354"/>
    <mergeCell ref="R354:U354"/>
    <mergeCell ref="V354:Y354"/>
    <mergeCell ref="Z354:AC354"/>
    <mergeCell ref="Z352:AC352"/>
    <mergeCell ref="AD352:AG352"/>
    <mergeCell ref="AH352:AK352"/>
    <mergeCell ref="R353:U353"/>
    <mergeCell ref="V353:Y353"/>
    <mergeCell ref="Z353:AC353"/>
    <mergeCell ref="AD353:AG353"/>
    <mergeCell ref="AH353:AK353"/>
    <mergeCell ref="B350:C351"/>
    <mergeCell ref="D352:I353"/>
    <mergeCell ref="J352:M353"/>
    <mergeCell ref="N352:Q353"/>
    <mergeCell ref="R352:U352"/>
    <mergeCell ref="V352:Y352"/>
    <mergeCell ref="AD343:AG343"/>
    <mergeCell ref="AH343:AK343"/>
    <mergeCell ref="D344:I344"/>
    <mergeCell ref="J344:M344"/>
    <mergeCell ref="N344:Q344"/>
    <mergeCell ref="R344:U344"/>
    <mergeCell ref="V344:Y344"/>
    <mergeCell ref="Z344:AC344"/>
    <mergeCell ref="AD344:AG344"/>
    <mergeCell ref="AH344:AK344"/>
    <mergeCell ref="D343:I343"/>
    <mergeCell ref="J343:M343"/>
    <mergeCell ref="N343:Q343"/>
    <mergeCell ref="R343:U343"/>
    <mergeCell ref="V343:Y343"/>
    <mergeCell ref="Z343:AC343"/>
    <mergeCell ref="Z341:AC341"/>
    <mergeCell ref="AD341:AG341"/>
    <mergeCell ref="AH341:AK341"/>
    <mergeCell ref="R342:U342"/>
    <mergeCell ref="V342:Y342"/>
    <mergeCell ref="Z342:AC342"/>
    <mergeCell ref="AD342:AG342"/>
    <mergeCell ref="AH342:AK342"/>
    <mergeCell ref="B339:C340"/>
    <mergeCell ref="D341:I342"/>
    <mergeCell ref="J341:M342"/>
    <mergeCell ref="N341:Q342"/>
    <mergeCell ref="R341:U341"/>
    <mergeCell ref="V341:Y341"/>
    <mergeCell ref="AD332:AG332"/>
    <mergeCell ref="AH332:AK332"/>
    <mergeCell ref="D333:I333"/>
    <mergeCell ref="J333:M333"/>
    <mergeCell ref="N333:Q333"/>
    <mergeCell ref="R333:U333"/>
    <mergeCell ref="V333:Y333"/>
    <mergeCell ref="Z333:AC333"/>
    <mergeCell ref="AD333:AG333"/>
    <mergeCell ref="AH333:AK333"/>
    <mergeCell ref="D332:I332"/>
    <mergeCell ref="J332:M332"/>
    <mergeCell ref="N332:Q332"/>
    <mergeCell ref="R332:U332"/>
    <mergeCell ref="V332:Y332"/>
    <mergeCell ref="Z332:AC332"/>
    <mergeCell ref="Z330:AC330"/>
    <mergeCell ref="AD330:AG330"/>
    <mergeCell ref="AH330:AK330"/>
    <mergeCell ref="R331:U331"/>
    <mergeCell ref="V331:Y331"/>
    <mergeCell ref="Z331:AC331"/>
    <mergeCell ref="AD331:AG331"/>
    <mergeCell ref="AH331:AK331"/>
    <mergeCell ref="B328:C329"/>
    <mergeCell ref="D330:I331"/>
    <mergeCell ref="J330:M331"/>
    <mergeCell ref="N330:Q331"/>
    <mergeCell ref="R330:U330"/>
    <mergeCell ref="V330:Y330"/>
    <mergeCell ref="AD321:AG321"/>
    <mergeCell ref="AH321:AK321"/>
    <mergeCell ref="D322:I322"/>
    <mergeCell ref="J322:M322"/>
    <mergeCell ref="N322:Q322"/>
    <mergeCell ref="R322:U322"/>
    <mergeCell ref="V322:Y322"/>
    <mergeCell ref="Z322:AC322"/>
    <mergeCell ref="AD322:AG322"/>
    <mergeCell ref="AH322:AK322"/>
    <mergeCell ref="D321:I321"/>
    <mergeCell ref="J321:M321"/>
    <mergeCell ref="N321:Q321"/>
    <mergeCell ref="R321:U321"/>
    <mergeCell ref="V321:Y321"/>
    <mergeCell ref="Z321:AC321"/>
    <mergeCell ref="R320:U320"/>
    <mergeCell ref="V320:Y320"/>
    <mergeCell ref="Z320:AC320"/>
    <mergeCell ref="AD320:AG320"/>
    <mergeCell ref="AH320:AK320"/>
    <mergeCell ref="B317:C318"/>
    <mergeCell ref="D319:I320"/>
    <mergeCell ref="J319:M320"/>
    <mergeCell ref="N319:Q320"/>
    <mergeCell ref="R319:U319"/>
    <mergeCell ref="V319:Y319"/>
    <mergeCell ref="AD310:AG310"/>
    <mergeCell ref="AH310:AK310"/>
    <mergeCell ref="D311:I311"/>
    <mergeCell ref="J311:M311"/>
    <mergeCell ref="N311:Q311"/>
    <mergeCell ref="R311:U311"/>
    <mergeCell ref="V311:Y311"/>
    <mergeCell ref="Z311:AC311"/>
    <mergeCell ref="AD311:AG311"/>
    <mergeCell ref="AH311:AK311"/>
    <mergeCell ref="D310:I310"/>
    <mergeCell ref="J310:M310"/>
    <mergeCell ref="N310:Q310"/>
    <mergeCell ref="R310:U310"/>
    <mergeCell ref="V310:Y310"/>
    <mergeCell ref="Z310:AC310"/>
    <mergeCell ref="B306:C307"/>
    <mergeCell ref="AD308:AG308"/>
    <mergeCell ref="AH308:AK308"/>
    <mergeCell ref="R309:U309"/>
    <mergeCell ref="V309:Y309"/>
    <mergeCell ref="Z309:AC309"/>
    <mergeCell ref="AD309:AG309"/>
    <mergeCell ref="AH309:AK309"/>
    <mergeCell ref="D308:I309"/>
    <mergeCell ref="J308:M309"/>
    <mergeCell ref="N308:Q309"/>
    <mergeCell ref="R308:U308"/>
    <mergeCell ref="V308:Y308"/>
    <mergeCell ref="Z308:AC308"/>
    <mergeCell ref="Z319:AC319"/>
    <mergeCell ref="AD319:AG319"/>
    <mergeCell ref="AH319:AK319"/>
    <mergeCell ref="AD264:AG264"/>
    <mergeCell ref="AH264:AK264"/>
    <mergeCell ref="D265:I265"/>
    <mergeCell ref="J265:M265"/>
    <mergeCell ref="N265:Q265"/>
    <mergeCell ref="R265:U265"/>
    <mergeCell ref="V265:Y265"/>
    <mergeCell ref="Z265:AC265"/>
    <mergeCell ref="AD265:AG265"/>
    <mergeCell ref="AH265:AK265"/>
    <mergeCell ref="D264:I264"/>
    <mergeCell ref="J264:M264"/>
    <mergeCell ref="N264:Q264"/>
    <mergeCell ref="R264:U264"/>
    <mergeCell ref="V264:Y264"/>
    <mergeCell ref="Z264:AC264"/>
    <mergeCell ref="BL305:BP305"/>
    <mergeCell ref="AD261:AG261"/>
    <mergeCell ref="AH261:AK261"/>
    <mergeCell ref="D262:I262"/>
    <mergeCell ref="J262:M262"/>
    <mergeCell ref="N262:Q262"/>
    <mergeCell ref="R262:U262"/>
    <mergeCell ref="V262:Y262"/>
    <mergeCell ref="Z262:AC262"/>
    <mergeCell ref="AD262:AG262"/>
    <mergeCell ref="AH262:AK262"/>
    <mergeCell ref="D261:I261"/>
    <mergeCell ref="J261:M261"/>
    <mergeCell ref="N261:Q261"/>
    <mergeCell ref="R261:U261"/>
    <mergeCell ref="V261:Y261"/>
    <mergeCell ref="Z261:AC261"/>
    <mergeCell ref="AD258:AG258"/>
    <mergeCell ref="AH258:AK258"/>
    <mergeCell ref="D259:I259"/>
    <mergeCell ref="J259:M259"/>
    <mergeCell ref="N259:Q259"/>
    <mergeCell ref="R259:U259"/>
    <mergeCell ref="V259:Y259"/>
    <mergeCell ref="Z259:AC259"/>
    <mergeCell ref="AD259:AG259"/>
    <mergeCell ref="AH259:AK259"/>
    <mergeCell ref="D258:I258"/>
    <mergeCell ref="J258:M258"/>
    <mergeCell ref="N258:Q258"/>
    <mergeCell ref="R258:U258"/>
    <mergeCell ref="V258:Y258"/>
    <mergeCell ref="Z258:AC258"/>
    <mergeCell ref="AD255:AG255"/>
    <mergeCell ref="AH255:AK255"/>
    <mergeCell ref="D256:I256"/>
    <mergeCell ref="J256:M256"/>
    <mergeCell ref="N256:Q256"/>
    <mergeCell ref="R256:U256"/>
    <mergeCell ref="V256:Y256"/>
    <mergeCell ref="Z256:AC256"/>
    <mergeCell ref="AD256:AG256"/>
    <mergeCell ref="AH256:AK256"/>
    <mergeCell ref="D255:I255"/>
    <mergeCell ref="J255:M255"/>
    <mergeCell ref="N255:Q255"/>
    <mergeCell ref="R255:U255"/>
    <mergeCell ref="V255:Y255"/>
    <mergeCell ref="Z255:AC255"/>
    <mergeCell ref="AD252:AG252"/>
    <mergeCell ref="AH252:AK252"/>
    <mergeCell ref="D253:I253"/>
    <mergeCell ref="J253:M253"/>
    <mergeCell ref="N253:Q253"/>
    <mergeCell ref="R253:U253"/>
    <mergeCell ref="V253:Y253"/>
    <mergeCell ref="Z253:AC253"/>
    <mergeCell ref="AD253:AG253"/>
    <mergeCell ref="AH253:AK253"/>
    <mergeCell ref="D252:I252"/>
    <mergeCell ref="J252:M252"/>
    <mergeCell ref="N252:Q252"/>
    <mergeCell ref="R252:U252"/>
    <mergeCell ref="V252:Y252"/>
    <mergeCell ref="Z252:AC252"/>
    <mergeCell ref="AD249:AG249"/>
    <mergeCell ref="AH249:AK249"/>
    <mergeCell ref="D250:I250"/>
    <mergeCell ref="J250:M250"/>
    <mergeCell ref="N250:Q250"/>
    <mergeCell ref="R250:U250"/>
    <mergeCell ref="V250:Y250"/>
    <mergeCell ref="Z250:AC250"/>
    <mergeCell ref="AD250:AG250"/>
    <mergeCell ref="AH250:AK250"/>
    <mergeCell ref="D249:I249"/>
    <mergeCell ref="J249:M249"/>
    <mergeCell ref="N249:Q249"/>
    <mergeCell ref="R249:U249"/>
    <mergeCell ref="V249:Y249"/>
    <mergeCell ref="Z249:AC249"/>
    <mergeCell ref="Z247:AC247"/>
    <mergeCell ref="AD247:AG247"/>
    <mergeCell ref="AH247:AK247"/>
    <mergeCell ref="R248:U248"/>
    <mergeCell ref="V248:Y248"/>
    <mergeCell ref="Z248:AC248"/>
    <mergeCell ref="AD248:AG248"/>
    <mergeCell ref="AH248:AK248"/>
    <mergeCell ref="B245:C246"/>
    <mergeCell ref="D247:I248"/>
    <mergeCell ref="J247:M248"/>
    <mergeCell ref="N247:Q248"/>
    <mergeCell ref="R247:U247"/>
    <mergeCell ref="V247:Y247"/>
    <mergeCell ref="AD242:AG242"/>
    <mergeCell ref="AH242:AK242"/>
    <mergeCell ref="D243:I243"/>
    <mergeCell ref="J243:M243"/>
    <mergeCell ref="N243:Q243"/>
    <mergeCell ref="R243:U243"/>
    <mergeCell ref="V243:Y243"/>
    <mergeCell ref="Z243:AC243"/>
    <mergeCell ref="AD243:AG243"/>
    <mergeCell ref="AH243:AK243"/>
    <mergeCell ref="D242:I242"/>
    <mergeCell ref="J242:M242"/>
    <mergeCell ref="N242:Q242"/>
    <mergeCell ref="R242:U242"/>
    <mergeCell ref="V242:Y242"/>
    <mergeCell ref="Z242:AC242"/>
    <mergeCell ref="AD239:AG239"/>
    <mergeCell ref="AH239:AK239"/>
    <mergeCell ref="D240:I240"/>
    <mergeCell ref="J240:M240"/>
    <mergeCell ref="N240:Q240"/>
    <mergeCell ref="R240:U240"/>
    <mergeCell ref="V240:Y240"/>
    <mergeCell ref="Z240:AC240"/>
    <mergeCell ref="AD240:AG240"/>
    <mergeCell ref="AH240:AK240"/>
    <mergeCell ref="D239:I239"/>
    <mergeCell ref="J239:M239"/>
    <mergeCell ref="N239:Q239"/>
    <mergeCell ref="R239:U239"/>
    <mergeCell ref="V239:Y239"/>
    <mergeCell ref="Z239:AC239"/>
    <mergeCell ref="AD236:AG236"/>
    <mergeCell ref="AH236:AK236"/>
    <mergeCell ref="D237:I237"/>
    <mergeCell ref="J237:M237"/>
    <mergeCell ref="N237:Q237"/>
    <mergeCell ref="R237:U237"/>
    <mergeCell ref="V237:Y237"/>
    <mergeCell ref="Z237:AC237"/>
    <mergeCell ref="AD237:AG237"/>
    <mergeCell ref="AH237:AK237"/>
    <mergeCell ref="D236:I236"/>
    <mergeCell ref="J236:M236"/>
    <mergeCell ref="N236:Q236"/>
    <mergeCell ref="R236:U236"/>
    <mergeCell ref="V236:Y236"/>
    <mergeCell ref="Z236:AC236"/>
    <mergeCell ref="AD233:AG233"/>
    <mergeCell ref="AH233:AK233"/>
    <mergeCell ref="D234:I234"/>
    <mergeCell ref="J234:M234"/>
    <mergeCell ref="N234:Q234"/>
    <mergeCell ref="R234:U234"/>
    <mergeCell ref="V234:Y234"/>
    <mergeCell ref="Z234:AC234"/>
    <mergeCell ref="AD234:AG234"/>
    <mergeCell ref="AH234:AK234"/>
    <mergeCell ref="D233:I233"/>
    <mergeCell ref="J233:M233"/>
    <mergeCell ref="N233:Q233"/>
    <mergeCell ref="R233:U233"/>
    <mergeCell ref="V233:Y233"/>
    <mergeCell ref="Z233:AC233"/>
    <mergeCell ref="AD230:AG230"/>
    <mergeCell ref="AH230:AK230"/>
    <mergeCell ref="D231:I231"/>
    <mergeCell ref="J231:M231"/>
    <mergeCell ref="N231:Q231"/>
    <mergeCell ref="R231:U231"/>
    <mergeCell ref="V231:Y231"/>
    <mergeCell ref="Z231:AC231"/>
    <mergeCell ref="AD231:AG231"/>
    <mergeCell ref="AH231:AK231"/>
    <mergeCell ref="D230:I230"/>
    <mergeCell ref="J230:M230"/>
    <mergeCell ref="N230:Q230"/>
    <mergeCell ref="R230:U230"/>
    <mergeCell ref="V230:Y230"/>
    <mergeCell ref="Z230:AC230"/>
    <mergeCell ref="AD227:AG227"/>
    <mergeCell ref="AH227:AK227"/>
    <mergeCell ref="D228:I228"/>
    <mergeCell ref="J228:M228"/>
    <mergeCell ref="N228:Q228"/>
    <mergeCell ref="R228:U228"/>
    <mergeCell ref="V228:Y228"/>
    <mergeCell ref="Z228:AC228"/>
    <mergeCell ref="AD228:AG228"/>
    <mergeCell ref="AH228:AK228"/>
    <mergeCell ref="D227:I227"/>
    <mergeCell ref="J227:M227"/>
    <mergeCell ref="N227:Q227"/>
    <mergeCell ref="R227:U227"/>
    <mergeCell ref="V227:Y227"/>
    <mergeCell ref="Z227:AC227"/>
    <mergeCell ref="AD224:AG224"/>
    <mergeCell ref="AH224:AK224"/>
    <mergeCell ref="D225:I225"/>
    <mergeCell ref="J225:M225"/>
    <mergeCell ref="N225:Q225"/>
    <mergeCell ref="R225:U225"/>
    <mergeCell ref="V225:Y225"/>
    <mergeCell ref="Z225:AC225"/>
    <mergeCell ref="AD225:AG225"/>
    <mergeCell ref="AH225:AK225"/>
    <mergeCell ref="D224:I224"/>
    <mergeCell ref="J224:M224"/>
    <mergeCell ref="N224:Q224"/>
    <mergeCell ref="R224:U224"/>
    <mergeCell ref="V224:Y224"/>
    <mergeCell ref="Z224:AC224"/>
    <mergeCell ref="Z222:AC222"/>
    <mergeCell ref="AD222:AG222"/>
    <mergeCell ref="AH222:AK222"/>
    <mergeCell ref="R223:U223"/>
    <mergeCell ref="V223:Y223"/>
    <mergeCell ref="Z223:AC223"/>
    <mergeCell ref="AD223:AG223"/>
    <mergeCell ref="AH223:AK223"/>
    <mergeCell ref="B220:C221"/>
    <mergeCell ref="D222:I223"/>
    <mergeCell ref="J222:M223"/>
    <mergeCell ref="N222:Q223"/>
    <mergeCell ref="R222:U222"/>
    <mergeCell ref="V222:Y222"/>
    <mergeCell ref="AD217:AG217"/>
    <mergeCell ref="AH217:AK217"/>
    <mergeCell ref="D218:I218"/>
    <mergeCell ref="J218:M218"/>
    <mergeCell ref="N218:Q218"/>
    <mergeCell ref="R218:U218"/>
    <mergeCell ref="V218:Y218"/>
    <mergeCell ref="Z218:AC218"/>
    <mergeCell ref="AD218:AG218"/>
    <mergeCell ref="AH218:AK218"/>
    <mergeCell ref="D217:I217"/>
    <mergeCell ref="J217:M217"/>
    <mergeCell ref="N217:Q217"/>
    <mergeCell ref="R217:U217"/>
    <mergeCell ref="V217:Y217"/>
    <mergeCell ref="Z217:AC217"/>
    <mergeCell ref="AD214:AG214"/>
    <mergeCell ref="AH214:AK214"/>
    <mergeCell ref="D215:I215"/>
    <mergeCell ref="J215:M215"/>
    <mergeCell ref="N215:Q215"/>
    <mergeCell ref="R215:U215"/>
    <mergeCell ref="V215:Y215"/>
    <mergeCell ref="Z215:AC215"/>
    <mergeCell ref="AD215:AG215"/>
    <mergeCell ref="AH215:AK215"/>
    <mergeCell ref="D214:I214"/>
    <mergeCell ref="J214:M214"/>
    <mergeCell ref="N214:Q214"/>
    <mergeCell ref="R214:U214"/>
    <mergeCell ref="V214:Y214"/>
    <mergeCell ref="Z214:AC214"/>
    <mergeCell ref="AD211:AG211"/>
    <mergeCell ref="AH211:AK211"/>
    <mergeCell ref="D212:I212"/>
    <mergeCell ref="J212:M212"/>
    <mergeCell ref="N212:Q212"/>
    <mergeCell ref="R212:U212"/>
    <mergeCell ref="V212:Y212"/>
    <mergeCell ref="Z212:AC212"/>
    <mergeCell ref="AD212:AG212"/>
    <mergeCell ref="AH212:AK212"/>
    <mergeCell ref="D211:I211"/>
    <mergeCell ref="J211:M211"/>
    <mergeCell ref="N211:Q211"/>
    <mergeCell ref="R211:U211"/>
    <mergeCell ref="V211:Y211"/>
    <mergeCell ref="Z211:AC211"/>
    <mergeCell ref="AD208:AG208"/>
    <mergeCell ref="AH208:AK208"/>
    <mergeCell ref="D209:I209"/>
    <mergeCell ref="J209:M209"/>
    <mergeCell ref="N209:Q209"/>
    <mergeCell ref="R209:U209"/>
    <mergeCell ref="V209:Y209"/>
    <mergeCell ref="Z209:AC209"/>
    <mergeCell ref="AD209:AG209"/>
    <mergeCell ref="AH209:AK209"/>
    <mergeCell ref="D208:I208"/>
    <mergeCell ref="J208:M208"/>
    <mergeCell ref="N208:Q208"/>
    <mergeCell ref="R208:U208"/>
    <mergeCell ref="V208:Y208"/>
    <mergeCell ref="Z208:AC208"/>
    <mergeCell ref="AD205:AG205"/>
    <mergeCell ref="AH205:AK205"/>
    <mergeCell ref="D206:I206"/>
    <mergeCell ref="J206:M206"/>
    <mergeCell ref="N206:Q206"/>
    <mergeCell ref="R206:U206"/>
    <mergeCell ref="V206:Y206"/>
    <mergeCell ref="Z206:AC206"/>
    <mergeCell ref="AD206:AG206"/>
    <mergeCell ref="AH206:AK206"/>
    <mergeCell ref="D205:I205"/>
    <mergeCell ref="J205:M205"/>
    <mergeCell ref="N205:Q205"/>
    <mergeCell ref="R205:U205"/>
    <mergeCell ref="V205:Y205"/>
    <mergeCell ref="Z205:AC205"/>
    <mergeCell ref="AD202:AG202"/>
    <mergeCell ref="AH202:AK202"/>
    <mergeCell ref="D203:I203"/>
    <mergeCell ref="J203:M203"/>
    <mergeCell ref="N203:Q203"/>
    <mergeCell ref="R203:U203"/>
    <mergeCell ref="V203:Y203"/>
    <mergeCell ref="Z203:AC203"/>
    <mergeCell ref="AD203:AG203"/>
    <mergeCell ref="AH203:AK203"/>
    <mergeCell ref="D202:I202"/>
    <mergeCell ref="J202:M202"/>
    <mergeCell ref="N202:Q202"/>
    <mergeCell ref="R202:U202"/>
    <mergeCell ref="V202:Y202"/>
    <mergeCell ref="Z202:AC202"/>
    <mergeCell ref="AD199:AG199"/>
    <mergeCell ref="AH199:AK199"/>
    <mergeCell ref="D200:I200"/>
    <mergeCell ref="J200:M200"/>
    <mergeCell ref="N200:Q200"/>
    <mergeCell ref="R200:U200"/>
    <mergeCell ref="V200:Y200"/>
    <mergeCell ref="Z200:AC200"/>
    <mergeCell ref="AD200:AG200"/>
    <mergeCell ref="AH200:AK200"/>
    <mergeCell ref="D199:I199"/>
    <mergeCell ref="J199:M199"/>
    <mergeCell ref="N199:Q199"/>
    <mergeCell ref="R199:U199"/>
    <mergeCell ref="V199:Y199"/>
    <mergeCell ref="Z199:AC199"/>
    <mergeCell ref="AD196:AG196"/>
    <mergeCell ref="AH196:AK196"/>
    <mergeCell ref="D197:I197"/>
    <mergeCell ref="J197:M197"/>
    <mergeCell ref="N197:Q197"/>
    <mergeCell ref="R197:U197"/>
    <mergeCell ref="V197:Y197"/>
    <mergeCell ref="Z197:AC197"/>
    <mergeCell ref="AD197:AG197"/>
    <mergeCell ref="AH197:AK197"/>
    <mergeCell ref="D196:I196"/>
    <mergeCell ref="J196:M196"/>
    <mergeCell ref="N196:Q196"/>
    <mergeCell ref="R196:U196"/>
    <mergeCell ref="V196:Y196"/>
    <mergeCell ref="Z196:AC196"/>
    <mergeCell ref="AD193:AG193"/>
    <mergeCell ref="AH193:AK193"/>
    <mergeCell ref="D194:I194"/>
    <mergeCell ref="J194:M194"/>
    <mergeCell ref="N194:Q194"/>
    <mergeCell ref="R194:U194"/>
    <mergeCell ref="V194:Y194"/>
    <mergeCell ref="Z194:AC194"/>
    <mergeCell ref="AD194:AG194"/>
    <mergeCell ref="AH194:AK194"/>
    <mergeCell ref="D193:I193"/>
    <mergeCell ref="J193:M193"/>
    <mergeCell ref="N193:Q193"/>
    <mergeCell ref="R193:U193"/>
    <mergeCell ref="V193:Y193"/>
    <mergeCell ref="Z193:AC193"/>
    <mergeCell ref="Z191:AC191"/>
    <mergeCell ref="AD191:AG191"/>
    <mergeCell ref="AH191:AK191"/>
    <mergeCell ref="R192:U192"/>
    <mergeCell ref="V192:Y192"/>
    <mergeCell ref="Z192:AC192"/>
    <mergeCell ref="AD192:AG192"/>
    <mergeCell ref="AH192:AK192"/>
    <mergeCell ref="B189:C190"/>
    <mergeCell ref="D191:I192"/>
    <mergeCell ref="J191:M192"/>
    <mergeCell ref="N191:Q192"/>
    <mergeCell ref="R191:U191"/>
    <mergeCell ref="V191:Y191"/>
    <mergeCell ref="AD186:AG186"/>
    <mergeCell ref="AH186:AK186"/>
    <mergeCell ref="D187:I187"/>
    <mergeCell ref="J187:M187"/>
    <mergeCell ref="N187:Q187"/>
    <mergeCell ref="R187:U187"/>
    <mergeCell ref="V187:Y187"/>
    <mergeCell ref="Z187:AC187"/>
    <mergeCell ref="AD187:AG187"/>
    <mergeCell ref="AH187:AK187"/>
    <mergeCell ref="D186:I186"/>
    <mergeCell ref="J186:M186"/>
    <mergeCell ref="N186:Q186"/>
    <mergeCell ref="R186:U186"/>
    <mergeCell ref="V186:Y186"/>
    <mergeCell ref="Z186:AC186"/>
    <mergeCell ref="AD183:AG183"/>
    <mergeCell ref="AH183:AK183"/>
    <mergeCell ref="D184:I184"/>
    <mergeCell ref="J184:M184"/>
    <mergeCell ref="N184:Q184"/>
    <mergeCell ref="R184:U184"/>
    <mergeCell ref="V184:Y184"/>
    <mergeCell ref="Z184:AC184"/>
    <mergeCell ref="AD184:AG184"/>
    <mergeCell ref="AH184:AK184"/>
    <mergeCell ref="D183:I183"/>
    <mergeCell ref="J183:M183"/>
    <mergeCell ref="N183:Q183"/>
    <mergeCell ref="R183:U183"/>
    <mergeCell ref="V183:Y183"/>
    <mergeCell ref="Z183:AC183"/>
    <mergeCell ref="AD180:AG180"/>
    <mergeCell ref="AH180:AK180"/>
    <mergeCell ref="D181:I181"/>
    <mergeCell ref="J181:M181"/>
    <mergeCell ref="N181:Q181"/>
    <mergeCell ref="R181:U181"/>
    <mergeCell ref="V181:Y181"/>
    <mergeCell ref="Z181:AC181"/>
    <mergeCell ref="AD181:AG181"/>
    <mergeCell ref="AH181:AK181"/>
    <mergeCell ref="D180:I180"/>
    <mergeCell ref="J180:M180"/>
    <mergeCell ref="N180:Q180"/>
    <mergeCell ref="R180:U180"/>
    <mergeCell ref="V180:Y180"/>
    <mergeCell ref="Z180:AC180"/>
    <mergeCell ref="AD177:AG177"/>
    <mergeCell ref="AH177:AK177"/>
    <mergeCell ref="D178:I178"/>
    <mergeCell ref="J178:M178"/>
    <mergeCell ref="N178:Q178"/>
    <mergeCell ref="R178:U178"/>
    <mergeCell ref="V178:Y178"/>
    <mergeCell ref="Z178:AC178"/>
    <mergeCell ref="AD178:AG178"/>
    <mergeCell ref="AH178:AK178"/>
    <mergeCell ref="D177:I177"/>
    <mergeCell ref="J177:M177"/>
    <mergeCell ref="N177:Q177"/>
    <mergeCell ref="R177:U177"/>
    <mergeCell ref="V177:Y177"/>
    <mergeCell ref="Z177:AC177"/>
    <mergeCell ref="AD174:AG174"/>
    <mergeCell ref="AH174:AK174"/>
    <mergeCell ref="D175:I175"/>
    <mergeCell ref="J175:M175"/>
    <mergeCell ref="N175:Q175"/>
    <mergeCell ref="R175:U175"/>
    <mergeCell ref="V175:Y175"/>
    <mergeCell ref="Z175:AC175"/>
    <mergeCell ref="AD175:AG175"/>
    <mergeCell ref="AH175:AK175"/>
    <mergeCell ref="D174:I174"/>
    <mergeCell ref="J174:M174"/>
    <mergeCell ref="N174:Q174"/>
    <mergeCell ref="R174:U174"/>
    <mergeCell ref="V174:Y174"/>
    <mergeCell ref="Z174:AC174"/>
    <mergeCell ref="AD172:AG172"/>
    <mergeCell ref="AH172:AK172"/>
    <mergeCell ref="R173:U173"/>
    <mergeCell ref="V173:Y173"/>
    <mergeCell ref="Z173:AC173"/>
    <mergeCell ref="AD173:AG173"/>
    <mergeCell ref="AH173:AK173"/>
    <mergeCell ref="D172:I173"/>
    <mergeCell ref="J172:M173"/>
    <mergeCell ref="N172:Q173"/>
    <mergeCell ref="R172:U172"/>
    <mergeCell ref="V172:Y172"/>
    <mergeCell ref="Z172:AC172"/>
    <mergeCell ref="AD164:AG164"/>
    <mergeCell ref="AH164:AK164"/>
    <mergeCell ref="D165:I165"/>
    <mergeCell ref="J165:M165"/>
    <mergeCell ref="N165:Q165"/>
    <mergeCell ref="R165:U165"/>
    <mergeCell ref="V165:Y165"/>
    <mergeCell ref="Z165:AC165"/>
    <mergeCell ref="AD165:AG165"/>
    <mergeCell ref="AH165:AK165"/>
    <mergeCell ref="D164:I164"/>
    <mergeCell ref="J164:M164"/>
    <mergeCell ref="N164:Q164"/>
    <mergeCell ref="R164:U164"/>
    <mergeCell ref="V164:Y164"/>
    <mergeCell ref="Z164:AC164"/>
    <mergeCell ref="AD161:AG161"/>
    <mergeCell ref="AH161:AK161"/>
    <mergeCell ref="D162:I162"/>
    <mergeCell ref="J162:M162"/>
    <mergeCell ref="N162:Q162"/>
    <mergeCell ref="R162:U162"/>
    <mergeCell ref="V162:Y162"/>
    <mergeCell ref="Z162:AC162"/>
    <mergeCell ref="AD162:AG162"/>
    <mergeCell ref="AH162:AK162"/>
    <mergeCell ref="D161:I161"/>
    <mergeCell ref="J161:M161"/>
    <mergeCell ref="N161:Q161"/>
    <mergeCell ref="R161:U161"/>
    <mergeCell ref="V161:Y161"/>
    <mergeCell ref="Z161:AC161"/>
    <mergeCell ref="AD158:AG158"/>
    <mergeCell ref="AH158:AK158"/>
    <mergeCell ref="D159:I159"/>
    <mergeCell ref="J159:M159"/>
    <mergeCell ref="N159:Q159"/>
    <mergeCell ref="R159:U159"/>
    <mergeCell ref="V159:Y159"/>
    <mergeCell ref="Z159:AC159"/>
    <mergeCell ref="AD159:AG159"/>
    <mergeCell ref="AH159:AK159"/>
    <mergeCell ref="D158:I158"/>
    <mergeCell ref="J158:M158"/>
    <mergeCell ref="N158:Q158"/>
    <mergeCell ref="R158:U158"/>
    <mergeCell ref="V158:Y158"/>
    <mergeCell ref="Z158:AC158"/>
    <mergeCell ref="AD155:AG155"/>
    <mergeCell ref="AH155:AK155"/>
    <mergeCell ref="D156:I156"/>
    <mergeCell ref="J156:M156"/>
    <mergeCell ref="N156:Q156"/>
    <mergeCell ref="R156:U156"/>
    <mergeCell ref="V156:Y156"/>
    <mergeCell ref="Z156:AC156"/>
    <mergeCell ref="AD156:AG156"/>
    <mergeCell ref="AH156:AK156"/>
    <mergeCell ref="D155:I155"/>
    <mergeCell ref="J155:M155"/>
    <mergeCell ref="N155:Q155"/>
    <mergeCell ref="R155:U155"/>
    <mergeCell ref="V155:Y155"/>
    <mergeCell ref="Z155:AC155"/>
    <mergeCell ref="AD152:AG152"/>
    <mergeCell ref="AH152:AK152"/>
    <mergeCell ref="D153:I153"/>
    <mergeCell ref="J153:M153"/>
    <mergeCell ref="N153:Q153"/>
    <mergeCell ref="R153:U153"/>
    <mergeCell ref="V153:Y153"/>
    <mergeCell ref="Z153:AC153"/>
    <mergeCell ref="AD153:AG153"/>
    <mergeCell ref="AH153:AK153"/>
    <mergeCell ref="D152:I152"/>
    <mergeCell ref="J152:M152"/>
    <mergeCell ref="N152:Q152"/>
    <mergeCell ref="R152:U152"/>
    <mergeCell ref="V152:Y152"/>
    <mergeCell ref="Z152:AC152"/>
    <mergeCell ref="AD149:AG149"/>
    <mergeCell ref="AH149:AK149"/>
    <mergeCell ref="D150:I150"/>
    <mergeCell ref="J150:M150"/>
    <mergeCell ref="N150:Q150"/>
    <mergeCell ref="R150:U150"/>
    <mergeCell ref="V150:Y150"/>
    <mergeCell ref="Z150:AC150"/>
    <mergeCell ref="AD150:AG150"/>
    <mergeCell ref="AH150:AK150"/>
    <mergeCell ref="D149:I149"/>
    <mergeCell ref="J149:M149"/>
    <mergeCell ref="N149:Q149"/>
    <mergeCell ref="R149:U149"/>
    <mergeCell ref="V149:Y149"/>
    <mergeCell ref="Z149:AC149"/>
    <mergeCell ref="AD146:AG146"/>
    <mergeCell ref="AH146:AK146"/>
    <mergeCell ref="D147:I147"/>
    <mergeCell ref="J147:M147"/>
    <mergeCell ref="N147:Q147"/>
    <mergeCell ref="R147:U147"/>
    <mergeCell ref="V147:Y147"/>
    <mergeCell ref="Z147:AC147"/>
    <mergeCell ref="AD147:AG147"/>
    <mergeCell ref="AH147:AK147"/>
    <mergeCell ref="D146:I146"/>
    <mergeCell ref="J146:M146"/>
    <mergeCell ref="N146:Q146"/>
    <mergeCell ref="R146:U146"/>
    <mergeCell ref="V146:Y146"/>
    <mergeCell ref="Z146:AC146"/>
    <mergeCell ref="AH144:AK144"/>
    <mergeCell ref="R145:U145"/>
    <mergeCell ref="V145:Y145"/>
    <mergeCell ref="Z145:AC145"/>
    <mergeCell ref="AD145:AG145"/>
    <mergeCell ref="AH145:AK145"/>
    <mergeCell ref="AH139:AJ139"/>
    <mergeCell ref="AK139:AM139"/>
    <mergeCell ref="B142:C143"/>
    <mergeCell ref="D144:I145"/>
    <mergeCell ref="J144:M145"/>
    <mergeCell ref="N144:Q145"/>
    <mergeCell ref="R144:U144"/>
    <mergeCell ref="V144:Y144"/>
    <mergeCell ref="Z144:AC144"/>
    <mergeCell ref="AD144:AG144"/>
    <mergeCell ref="AK138:AM138"/>
    <mergeCell ref="F139:I139"/>
    <mergeCell ref="J139:L139"/>
    <mergeCell ref="M139:O139"/>
    <mergeCell ref="P139:R139"/>
    <mergeCell ref="S139:U139"/>
    <mergeCell ref="V139:X139"/>
    <mergeCell ref="Y139:AA139"/>
    <mergeCell ref="AB139:AD139"/>
    <mergeCell ref="AE139:AG139"/>
    <mergeCell ref="S138:U138"/>
    <mergeCell ref="V138:X138"/>
    <mergeCell ref="Y138:AA138"/>
    <mergeCell ref="AB138:AD138"/>
    <mergeCell ref="AE138:AG138"/>
    <mergeCell ref="AH138:AJ138"/>
    <mergeCell ref="AH134:AJ134"/>
    <mergeCell ref="Y137:AA137"/>
    <mergeCell ref="AB137:AD137"/>
    <mergeCell ref="AE137:AG137"/>
    <mergeCell ref="AH137:AJ137"/>
    <mergeCell ref="AB125:AD125"/>
    <mergeCell ref="AE125:AG125"/>
    <mergeCell ref="AH125:AJ125"/>
    <mergeCell ref="AK137:AM137"/>
    <mergeCell ref="D138:E139"/>
    <mergeCell ref="F138:I138"/>
    <mergeCell ref="J138:L138"/>
    <mergeCell ref="M138:O138"/>
    <mergeCell ref="P138:R138"/>
    <mergeCell ref="F137:I137"/>
    <mergeCell ref="J137:L137"/>
    <mergeCell ref="M137:O137"/>
    <mergeCell ref="P137:R137"/>
    <mergeCell ref="S137:U137"/>
    <mergeCell ref="V137:X137"/>
    <mergeCell ref="V136:X136"/>
    <mergeCell ref="Y136:AA136"/>
    <mergeCell ref="AB136:AD136"/>
    <mergeCell ref="AE136:AG136"/>
    <mergeCell ref="AH136:AJ136"/>
    <mergeCell ref="AK136:AM136"/>
    <mergeCell ref="D136:E137"/>
    <mergeCell ref="F136:I136"/>
    <mergeCell ref="J136:L136"/>
    <mergeCell ref="M136:O136"/>
    <mergeCell ref="P136:R136"/>
    <mergeCell ref="S136:U136"/>
    <mergeCell ref="AK125:AM125"/>
    <mergeCell ref="B133:C133"/>
    <mergeCell ref="D134:I135"/>
    <mergeCell ref="J134:L134"/>
    <mergeCell ref="M134:O134"/>
    <mergeCell ref="P134:R134"/>
    <mergeCell ref="S134:U134"/>
    <mergeCell ref="AE124:AG124"/>
    <mergeCell ref="AH124:AJ124"/>
    <mergeCell ref="AK124:AM124"/>
    <mergeCell ref="F125:I125"/>
    <mergeCell ref="J125:L125"/>
    <mergeCell ref="M125:O125"/>
    <mergeCell ref="P125:R125"/>
    <mergeCell ref="S125:U125"/>
    <mergeCell ref="V125:X125"/>
    <mergeCell ref="Y125:AA125"/>
    <mergeCell ref="AB135:AD135"/>
    <mergeCell ref="AE135:AG135"/>
    <mergeCell ref="AH135:AJ135"/>
    <mergeCell ref="AK135:AM135"/>
    <mergeCell ref="AK134:AM134"/>
    <mergeCell ref="J135:L135"/>
    <mergeCell ref="M135:O135"/>
    <mergeCell ref="P135:R135"/>
    <mergeCell ref="S135:U135"/>
    <mergeCell ref="V135:X135"/>
    <mergeCell ref="Y135:AA135"/>
    <mergeCell ref="V134:X134"/>
    <mergeCell ref="Y134:AA134"/>
    <mergeCell ref="AB134:AD134"/>
    <mergeCell ref="AE134:AG134"/>
    <mergeCell ref="AK123:AM123"/>
    <mergeCell ref="D124:E125"/>
    <mergeCell ref="F124:I124"/>
    <mergeCell ref="J124:L124"/>
    <mergeCell ref="M124:O124"/>
    <mergeCell ref="P124:R124"/>
    <mergeCell ref="S124:U124"/>
    <mergeCell ref="V124:X124"/>
    <mergeCell ref="Y124:AA124"/>
    <mergeCell ref="AB124:AD124"/>
    <mergeCell ref="S123:U123"/>
    <mergeCell ref="V123:X123"/>
    <mergeCell ref="Y123:AA123"/>
    <mergeCell ref="AB123:AD123"/>
    <mergeCell ref="AE123:AG123"/>
    <mergeCell ref="AH123:AJ123"/>
    <mergeCell ref="V122:X122"/>
    <mergeCell ref="Y122:AA122"/>
    <mergeCell ref="AB122:AD122"/>
    <mergeCell ref="AE122:AG122"/>
    <mergeCell ref="AH122:AJ122"/>
    <mergeCell ref="AK122:AM122"/>
    <mergeCell ref="D122:E123"/>
    <mergeCell ref="F122:I122"/>
    <mergeCell ref="J122:L122"/>
    <mergeCell ref="M122:O122"/>
    <mergeCell ref="P122:R122"/>
    <mergeCell ref="S122:U122"/>
    <mergeCell ref="F123:I123"/>
    <mergeCell ref="J123:L123"/>
    <mergeCell ref="M123:O123"/>
    <mergeCell ref="P123:R123"/>
    <mergeCell ref="V121:X121"/>
    <mergeCell ref="Y121:AA121"/>
    <mergeCell ref="AB121:AD121"/>
    <mergeCell ref="AE121:AG121"/>
    <mergeCell ref="AH121:AJ121"/>
    <mergeCell ref="AK121:AM121"/>
    <mergeCell ref="V120:X120"/>
    <mergeCell ref="Y120:AA120"/>
    <mergeCell ref="AB120:AD120"/>
    <mergeCell ref="AE120:AG120"/>
    <mergeCell ref="AH120:AJ120"/>
    <mergeCell ref="AK120:AM120"/>
    <mergeCell ref="B118:C119"/>
    <mergeCell ref="D120:I121"/>
    <mergeCell ref="J120:L120"/>
    <mergeCell ref="M120:O120"/>
    <mergeCell ref="P120:R120"/>
    <mergeCell ref="S120:U120"/>
    <mergeCell ref="J121:L121"/>
    <mergeCell ref="M121:O121"/>
    <mergeCell ref="P121:R121"/>
    <mergeCell ref="S121:U121"/>
    <mergeCell ref="AD115:AG115"/>
    <mergeCell ref="AH115:AK115"/>
    <mergeCell ref="D116:I116"/>
    <mergeCell ref="J116:M116"/>
    <mergeCell ref="N116:Q116"/>
    <mergeCell ref="R116:U116"/>
    <mergeCell ref="V116:Y116"/>
    <mergeCell ref="Z116:AC116"/>
    <mergeCell ref="AD116:AG116"/>
    <mergeCell ref="AH116:AK116"/>
    <mergeCell ref="D115:I115"/>
    <mergeCell ref="J115:M115"/>
    <mergeCell ref="N115:Q115"/>
    <mergeCell ref="R115:U115"/>
    <mergeCell ref="V115:Y115"/>
    <mergeCell ref="Z115:AC115"/>
    <mergeCell ref="AD112:AG112"/>
    <mergeCell ref="AH112:AK112"/>
    <mergeCell ref="D113:I113"/>
    <mergeCell ref="J113:M113"/>
    <mergeCell ref="N113:Q113"/>
    <mergeCell ref="R113:U113"/>
    <mergeCell ref="V113:Y113"/>
    <mergeCell ref="Z113:AC113"/>
    <mergeCell ref="AD113:AG113"/>
    <mergeCell ref="AH113:AK113"/>
    <mergeCell ref="D112:I112"/>
    <mergeCell ref="J112:M112"/>
    <mergeCell ref="N112:Q112"/>
    <mergeCell ref="R112:U112"/>
    <mergeCell ref="V112:Y112"/>
    <mergeCell ref="Z112:AC112"/>
    <mergeCell ref="AD109:AG109"/>
    <mergeCell ref="AH109:AK109"/>
    <mergeCell ref="D110:I110"/>
    <mergeCell ref="J110:M110"/>
    <mergeCell ref="N110:Q110"/>
    <mergeCell ref="R110:U110"/>
    <mergeCell ref="V110:Y110"/>
    <mergeCell ref="Z110:AC110"/>
    <mergeCell ref="AD110:AG110"/>
    <mergeCell ref="AH110:AK110"/>
    <mergeCell ref="D109:I109"/>
    <mergeCell ref="J109:M109"/>
    <mergeCell ref="N109:Q109"/>
    <mergeCell ref="R109:U109"/>
    <mergeCell ref="V109:Y109"/>
    <mergeCell ref="Z109:AC109"/>
    <mergeCell ref="AD106:AG106"/>
    <mergeCell ref="AH106:AK106"/>
    <mergeCell ref="D107:I107"/>
    <mergeCell ref="J107:M107"/>
    <mergeCell ref="N107:Q107"/>
    <mergeCell ref="R107:U107"/>
    <mergeCell ref="V107:Y107"/>
    <mergeCell ref="Z107:AC107"/>
    <mergeCell ref="AD107:AG107"/>
    <mergeCell ref="AH107:AK107"/>
    <mergeCell ref="D106:I106"/>
    <mergeCell ref="J106:M106"/>
    <mergeCell ref="N106:Q106"/>
    <mergeCell ref="R106:U106"/>
    <mergeCell ref="V106:Y106"/>
    <mergeCell ref="Z106:AC106"/>
    <mergeCell ref="AD103:AG103"/>
    <mergeCell ref="AH103:AK103"/>
    <mergeCell ref="D104:I104"/>
    <mergeCell ref="J104:M104"/>
    <mergeCell ref="N104:Q104"/>
    <mergeCell ref="R104:U104"/>
    <mergeCell ref="V104:Y104"/>
    <mergeCell ref="Z104:AC104"/>
    <mergeCell ref="AD104:AG104"/>
    <mergeCell ref="AH104:AK104"/>
    <mergeCell ref="D103:I103"/>
    <mergeCell ref="J103:M103"/>
    <mergeCell ref="N103:Q103"/>
    <mergeCell ref="R103:U103"/>
    <mergeCell ref="V103:Y103"/>
    <mergeCell ref="Z103:AC103"/>
    <mergeCell ref="AD100:AG100"/>
    <mergeCell ref="AH100:AK100"/>
    <mergeCell ref="D101:I101"/>
    <mergeCell ref="J101:M101"/>
    <mergeCell ref="N101:Q101"/>
    <mergeCell ref="R101:U101"/>
    <mergeCell ref="V101:Y101"/>
    <mergeCell ref="Z101:AC101"/>
    <mergeCell ref="AD101:AG101"/>
    <mergeCell ref="AH101:AK101"/>
    <mergeCell ref="D100:I100"/>
    <mergeCell ref="J100:M100"/>
    <mergeCell ref="N100:Q100"/>
    <mergeCell ref="R100:U100"/>
    <mergeCell ref="V100:Y100"/>
    <mergeCell ref="Z100:AC100"/>
    <mergeCell ref="AD97:AG97"/>
    <mergeCell ref="AH97:AK97"/>
    <mergeCell ref="D98:I98"/>
    <mergeCell ref="J98:M98"/>
    <mergeCell ref="N98:Q98"/>
    <mergeCell ref="R98:U98"/>
    <mergeCell ref="V98:Y98"/>
    <mergeCell ref="Z98:AC98"/>
    <mergeCell ref="AD98:AG98"/>
    <mergeCell ref="AH98:AK98"/>
    <mergeCell ref="D97:I97"/>
    <mergeCell ref="J97:M97"/>
    <mergeCell ref="N97:Q97"/>
    <mergeCell ref="R97:U97"/>
    <mergeCell ref="V97:Y97"/>
    <mergeCell ref="Z97:AC97"/>
    <mergeCell ref="AD94:AG94"/>
    <mergeCell ref="AH94:AK94"/>
    <mergeCell ref="D95:I95"/>
    <mergeCell ref="J95:M95"/>
    <mergeCell ref="N95:Q95"/>
    <mergeCell ref="R95:U95"/>
    <mergeCell ref="V95:Y95"/>
    <mergeCell ref="Z95:AC95"/>
    <mergeCell ref="AD95:AG95"/>
    <mergeCell ref="AH95:AK95"/>
    <mergeCell ref="D94:I94"/>
    <mergeCell ref="J94:M94"/>
    <mergeCell ref="N94:Q94"/>
    <mergeCell ref="R94:U94"/>
    <mergeCell ref="V94:Y94"/>
    <mergeCell ref="Z94:AC94"/>
    <mergeCell ref="AD91:AG91"/>
    <mergeCell ref="AH91:AK91"/>
    <mergeCell ref="D92:I92"/>
    <mergeCell ref="J92:M92"/>
    <mergeCell ref="N92:Q92"/>
    <mergeCell ref="R92:U92"/>
    <mergeCell ref="V92:Y92"/>
    <mergeCell ref="Z92:AC92"/>
    <mergeCell ref="AD92:AG92"/>
    <mergeCell ref="AH92:AK92"/>
    <mergeCell ref="D91:I91"/>
    <mergeCell ref="J91:M91"/>
    <mergeCell ref="N91:Q91"/>
    <mergeCell ref="R91:U91"/>
    <mergeCell ref="V91:Y91"/>
    <mergeCell ref="Z91:AC91"/>
    <mergeCell ref="AD88:AG88"/>
    <mergeCell ref="AH88:AK88"/>
    <mergeCell ref="D89:I89"/>
    <mergeCell ref="J89:M89"/>
    <mergeCell ref="N89:Q89"/>
    <mergeCell ref="R89:U89"/>
    <mergeCell ref="V89:Y89"/>
    <mergeCell ref="Z89:AC89"/>
    <mergeCell ref="AD89:AG89"/>
    <mergeCell ref="AH89:AK89"/>
    <mergeCell ref="D88:I88"/>
    <mergeCell ref="J88:M88"/>
    <mergeCell ref="N88:Q88"/>
    <mergeCell ref="R88:U88"/>
    <mergeCell ref="V88:Y88"/>
    <mergeCell ref="Z88:AC88"/>
    <mergeCell ref="AD85:AG85"/>
    <mergeCell ref="AH85:AK85"/>
    <mergeCell ref="D86:I86"/>
    <mergeCell ref="J86:M86"/>
    <mergeCell ref="N86:Q86"/>
    <mergeCell ref="R86:U86"/>
    <mergeCell ref="V86:Y86"/>
    <mergeCell ref="Z86:AC86"/>
    <mergeCell ref="AD86:AG86"/>
    <mergeCell ref="AH86:AK86"/>
    <mergeCell ref="D85:I85"/>
    <mergeCell ref="J85:M85"/>
    <mergeCell ref="N85:Q85"/>
    <mergeCell ref="R85:U85"/>
    <mergeCell ref="V85:Y85"/>
    <mergeCell ref="Z85:AC85"/>
    <mergeCell ref="AD82:AG82"/>
    <mergeCell ref="AH82:AK82"/>
    <mergeCell ref="D83:I83"/>
    <mergeCell ref="J83:M83"/>
    <mergeCell ref="N83:Q83"/>
    <mergeCell ref="R83:U83"/>
    <mergeCell ref="V83:Y83"/>
    <mergeCell ref="Z83:AC83"/>
    <mergeCell ref="AD83:AG83"/>
    <mergeCell ref="AH83:AK83"/>
    <mergeCell ref="D82:I82"/>
    <mergeCell ref="J82:M82"/>
    <mergeCell ref="N82:Q82"/>
    <mergeCell ref="R82:U82"/>
    <mergeCell ref="V82:Y82"/>
    <mergeCell ref="Z82:AC82"/>
    <mergeCell ref="AD79:AG79"/>
    <mergeCell ref="AH79:AK79"/>
    <mergeCell ref="D80:I80"/>
    <mergeCell ref="J80:M80"/>
    <mergeCell ref="N80:Q80"/>
    <mergeCell ref="R80:U80"/>
    <mergeCell ref="V80:Y80"/>
    <mergeCell ref="Z80:AC80"/>
    <mergeCell ref="AD80:AG80"/>
    <mergeCell ref="AH80:AK80"/>
    <mergeCell ref="D79:I79"/>
    <mergeCell ref="J79:M79"/>
    <mergeCell ref="N79:Q79"/>
    <mergeCell ref="R79:U79"/>
    <mergeCell ref="V79:Y79"/>
    <mergeCell ref="Z79:AC79"/>
    <mergeCell ref="Z77:AC77"/>
    <mergeCell ref="AD77:AG77"/>
    <mergeCell ref="AH77:AK77"/>
    <mergeCell ref="R78:U78"/>
    <mergeCell ref="V78:Y78"/>
    <mergeCell ref="Z78:AC78"/>
    <mergeCell ref="AD78:AG78"/>
    <mergeCell ref="AH78:AK78"/>
    <mergeCell ref="B75:C75"/>
    <mergeCell ref="D77:I78"/>
    <mergeCell ref="J77:M78"/>
    <mergeCell ref="N77:Q78"/>
    <mergeCell ref="R77:U77"/>
    <mergeCell ref="V77:Y77"/>
    <mergeCell ref="AD72:AG72"/>
    <mergeCell ref="AH72:AK72"/>
    <mergeCell ref="D73:I73"/>
    <mergeCell ref="J73:M73"/>
    <mergeCell ref="N73:Q73"/>
    <mergeCell ref="R73:U73"/>
    <mergeCell ref="V73:Y73"/>
    <mergeCell ref="Z73:AC73"/>
    <mergeCell ref="AD73:AG73"/>
    <mergeCell ref="AH73:AK73"/>
    <mergeCell ref="D72:I72"/>
    <mergeCell ref="J72:M72"/>
    <mergeCell ref="N72:Q72"/>
    <mergeCell ref="R72:U72"/>
    <mergeCell ref="V72:Y72"/>
    <mergeCell ref="Z72:AC72"/>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Z34:AC34"/>
    <mergeCell ref="AD34:AG34"/>
    <mergeCell ref="AH34:AK34"/>
    <mergeCell ref="R35:U35"/>
    <mergeCell ref="V35:Y35"/>
    <mergeCell ref="Z35:AC35"/>
    <mergeCell ref="AD35:AG35"/>
    <mergeCell ref="AH35:AK35"/>
    <mergeCell ref="Z8:AC8"/>
    <mergeCell ref="AD8:AG8"/>
    <mergeCell ref="AH8:AK8"/>
    <mergeCell ref="R9:U9"/>
    <mergeCell ref="V9:Y9"/>
    <mergeCell ref="Z9:AC9"/>
    <mergeCell ref="AD9:AG9"/>
    <mergeCell ref="AH9:AK9"/>
    <mergeCell ref="B6:C7"/>
    <mergeCell ref="D8:I9"/>
    <mergeCell ref="J8:M9"/>
    <mergeCell ref="N8:Q9"/>
    <mergeCell ref="R8:U8"/>
    <mergeCell ref="V8:Y8"/>
    <mergeCell ref="C270:AQ303"/>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s>
  <phoneticPr fontId="2"/>
  <conditionalFormatting sqref="R188:AK188 R493:AK493">
    <cfRule type="expression" dxfId="54" priority="55" stopIfTrue="1">
      <formula>(R188&gt;0)*(MAX($BK188:$BO188)=R188)</formula>
    </cfRule>
  </conditionalFormatting>
  <conditionalFormatting sqref="R494:AK494">
    <cfRule type="expression" dxfId="53" priority="54" stopIfTrue="1">
      <formula>(R494&gt;0)*(MAX($BK494:$BO494)=R494)</formula>
    </cfRule>
  </conditionalFormatting>
  <conditionalFormatting sqref="AB744 AH744 J744 P744 V744">
    <cfRule type="expression" dxfId="52" priority="53" stopIfTrue="1">
      <formula>(J744&gt;0)*(MAX($BK744:$BO744)=J744)</formula>
    </cfRule>
  </conditionalFormatting>
  <conditionalFormatting sqref="R491:AK492">
    <cfRule type="expression" dxfId="51" priority="52" stopIfTrue="1">
      <formula>(R491&gt;0)*(MAX($BK491:$BO491)=R491)</formula>
    </cfRule>
  </conditionalFormatting>
  <conditionalFormatting sqref="R10:AK11 R23:AK24 R36:AK37 R39:AK40 R42:AK43 R45:AK46 R48:AK49 R51:AK52 R54:AK55 R57:AK58 R60:AK61 R63:AK64 R66:AK67 R69:AK70 R72:AK73">
    <cfRule type="expression" dxfId="50" priority="51" stopIfTrue="1">
      <formula>(R10&gt;0)*(MAX($BK10:$BO10)=R10)</formula>
    </cfRule>
  </conditionalFormatting>
  <conditionalFormatting sqref="R79:AK80 R82:AK83 R85:AK86 R88:AK89 R91:AK92 R94:AK95 R97:AK98 R100:AK101 R103:AK104 R106:AK107 R109:AK110 R112:AK113 R115:AK116">
    <cfRule type="expression" dxfId="49" priority="50" stopIfTrue="1">
      <formula>(R79&gt;0)*(MAX($BK79:$BO79)=R79)</formula>
    </cfRule>
  </conditionalFormatting>
  <conditionalFormatting sqref="J122:AM125 J136:AM139">
    <cfRule type="expression" dxfId="48" priority="49" stopIfTrue="1">
      <formula>(J122&gt;0)*(MAX($BK122:$BT122)=J122)</formula>
    </cfRule>
  </conditionalFormatting>
  <conditionalFormatting sqref="R146:AK147 R149:AK150 R152:AK153 R155:AK156 R167:AK168 R158:AK159 R161:AK162 R164:AK165">
    <cfRule type="expression" dxfId="47" priority="48" stopIfTrue="1">
      <formula>(R146&gt;0)*(MAX($BK146:$BO146)=R146)</formula>
    </cfRule>
  </conditionalFormatting>
  <conditionalFormatting sqref="R174:AK175 R177:AK178">
    <cfRule type="expression" dxfId="46" priority="47" stopIfTrue="1">
      <formula>(R174&gt;0)*(MAX($BK174:$BO174)=R174)</formula>
    </cfRule>
  </conditionalFormatting>
  <conditionalFormatting sqref="R180:AK181">
    <cfRule type="expression" dxfId="45" priority="46" stopIfTrue="1">
      <formula>(R180&gt;0)*(MAX($BK180:$BO180)=R180)</formula>
    </cfRule>
  </conditionalFormatting>
  <conditionalFormatting sqref="R183:AK184 R186:AK187">
    <cfRule type="expression" dxfId="44" priority="45" stopIfTrue="1">
      <formula>(R183&gt;0)*(MAX($BK183:$BO183)=R183)</formula>
    </cfRule>
  </conditionalFormatting>
  <conditionalFormatting sqref="R193:AK194 R196:AK197 R202:AK202 R224:AK225 R227:AK228 R230:AK231 R233:AK233 R236:AK237 R239:AK240 R242:AK243">
    <cfRule type="expression" dxfId="43" priority="44" stopIfTrue="1">
      <formula>(R193&gt;0)*(MAX($BK193:$BO193)=R193)</formula>
    </cfRule>
  </conditionalFormatting>
  <conditionalFormatting sqref="R234:AK234">
    <cfRule type="expression" dxfId="42" priority="43" stopIfTrue="1">
      <formula>(R234&gt;0)*(MAX($BK234:$BO234)=R234)</formula>
    </cfRule>
  </conditionalFormatting>
  <conditionalFormatting sqref="R205:AK205 R208:AK208">
    <cfRule type="expression" dxfId="41" priority="42" stopIfTrue="1">
      <formula>(R205&gt;0)*(MAX($BK205:$BO205)=R205)</formula>
    </cfRule>
  </conditionalFormatting>
  <conditionalFormatting sqref="R249:AK250 R264:AK265 R255:AK256 R261:AK262 R252:AK253 R258:AK259">
    <cfRule type="expression" dxfId="40" priority="41" stopIfTrue="1">
      <formula>(R249&gt;0)*(MAX($BK249:$BO249)=R249)</formula>
    </cfRule>
  </conditionalFormatting>
  <conditionalFormatting sqref="R310:AK311 R321:AK322 R332:AK333 R343:AK344 R354:AK355 R365:AK366">
    <cfRule type="expression" dxfId="39" priority="40" stopIfTrue="1">
      <formula>(R310&gt;0)*(MAX($BK310:$BO310)=R310)</formula>
    </cfRule>
  </conditionalFormatting>
  <conditionalFormatting sqref="J376:AM379 J383:AM386 J397:AM400 J404:AM407">
    <cfRule type="expression" dxfId="38" priority="39" stopIfTrue="1">
      <formula>(J376&gt;0)*(MAX($BK376:$BT376)=J376)</formula>
    </cfRule>
  </conditionalFormatting>
  <conditionalFormatting sqref="R452:AK453 R455:AK456 R458:AK459 R461:AK462 R464:AK465 R446:AK447 R473:AK474 R449:AK450 R482:AK482 R485:AK485 R437:AK438 R443:AK444 R488:AK489 R467:AK468 R476:AK477 R470:AK471 R479:AK480">
    <cfRule type="expression" dxfId="37" priority="38" stopIfTrue="1">
      <formula>(R437&gt;0)*(MAX($BK437:$BO437)=R437)</formula>
    </cfRule>
  </conditionalFormatting>
  <conditionalFormatting sqref="R511:AK512 R499:AK500 R502:AK503 R505:AK506 R508:AK509 R518:AK519 R521:AK522 R524:AK525 R527:AK528 R530:AK530 R536:AK537 R539:AK540 R533:AK533">
    <cfRule type="expression" dxfId="36" priority="37" stopIfTrue="1">
      <formula>(R499&gt;0)*(MAX($BK499:$BO499)=R499)</formula>
    </cfRule>
  </conditionalFormatting>
  <conditionalFormatting sqref="R531:AK531">
    <cfRule type="expression" dxfId="35" priority="36" stopIfTrue="1">
      <formula>(R531&gt;0)*(MAX($BK531:$BO531)=R531)</formula>
    </cfRule>
  </conditionalFormatting>
  <conditionalFormatting sqref="R534:AK534">
    <cfRule type="expression" dxfId="34" priority="35" stopIfTrue="1">
      <formula>(R534&gt;0)*(MAX($BK534:$BO534)=R534)</formula>
    </cfRule>
  </conditionalFormatting>
  <conditionalFormatting sqref="R546:AK547 R549:AK550 R552:AK553 R555:AK556 R558:AK559">
    <cfRule type="expression" dxfId="33" priority="34" stopIfTrue="1">
      <formula>(R546&gt;0)*(MAX($BK546:$BO546)=R546)</formula>
    </cfRule>
  </conditionalFormatting>
  <conditionalFormatting sqref="R605:AG606 R595:AG596 R600:AG601">
    <cfRule type="expression" dxfId="32" priority="31" stopIfTrue="1">
      <formula>(R595&gt;0)*(MAX($BK595:$BM595)=R595)</formula>
    </cfRule>
  </conditionalFormatting>
  <conditionalFormatting sqref="AD613:AD616 J613:J616 N613:N616 R613:R616 V613:V616 Z613:Z616 AH613:AH616 AD620:AD624 J620:J624 N620:N624 R620:R624 V620:V624 Z620:Z624 AH620:AH624 AH641 Z641 V641 R641 N641 J641 AD641">
    <cfRule type="expression" dxfId="31" priority="32" stopIfTrue="1">
      <formula>(J613&gt;0)*(MAX($BK613:$BQ613)=J613)</formula>
    </cfRule>
  </conditionalFormatting>
  <conditionalFormatting sqref="J585:Y586">
    <cfRule type="expression" dxfId="30" priority="33" stopIfTrue="1">
      <formula>(J585&gt;0)*(MAX($BK585:$BN585)=J585)</formula>
    </cfRule>
  </conditionalFormatting>
  <conditionalFormatting sqref="Z585:AC586">
    <cfRule type="expression" dxfId="29" priority="30" stopIfTrue="1">
      <formula>(Z585&gt;0)*(MAX($BK585:$BN585)=Z585)</formula>
    </cfRule>
  </conditionalFormatting>
  <conditionalFormatting sqref="R705:AK706">
    <cfRule type="expression" dxfId="28" priority="29" stopIfTrue="1">
      <formula>(R705&gt;0)*(MAX($BK705:$BO705)=R705)</formula>
    </cfRule>
  </conditionalFormatting>
  <conditionalFormatting sqref="R711:AK711 R708:AK709 AB740:AB743 R718:AK719 R721:AK722 AH726:AH729 J726:J729 P726:P729 V726:V729 AB726:AB729 AH733:AH736 J733:J736 P733:P736 V733:V736 AB733:AB736 AH740:AH743 J740:J743 P740:P743 V740:V743">
    <cfRule type="expression" dxfId="27" priority="28" stopIfTrue="1">
      <formula>(J708&gt;0)*(MAX($BK708:$BO708)=J708)</formula>
    </cfRule>
  </conditionalFormatting>
  <conditionalFormatting sqref="R712:AK712">
    <cfRule type="expression" dxfId="26" priority="27" stopIfTrue="1">
      <formula>(R712&gt;0)*(MAX($BK712:$BO712)=R712)</formula>
    </cfRule>
  </conditionalFormatting>
  <conditionalFormatting sqref="R784:AK785 R757:AK757 R760:AK760 R763:AK764 R766:AK767 R769:AK770 R772:AK773 R775:AK776 R778:AK779 R781:AK782 R754:AK755 R751:AK752 R787:AK788 R790:AK791 R793:AK794 R748:AK749">
    <cfRule type="expression" dxfId="25" priority="26" stopIfTrue="1">
      <formula>(R748&gt;0)*(MAX($BK748:$BO748)=R748)</formula>
    </cfRule>
  </conditionalFormatting>
  <conditionalFormatting sqref="R803:AK804 R806:AK807 R809:AK810">
    <cfRule type="expression" dxfId="24" priority="25" stopIfTrue="1">
      <formula>(R803&gt;0)*(MAX($BK803:$BO803)=R803)</formula>
    </cfRule>
  </conditionalFormatting>
  <conditionalFormatting sqref="R206:AK206">
    <cfRule type="expression" dxfId="23" priority="24" stopIfTrue="1">
      <formula>(R206&gt;0)*(MAX($BK206:$BO206)=R206)</formula>
    </cfRule>
  </conditionalFormatting>
  <conditionalFormatting sqref="R203:AK203">
    <cfRule type="expression" dxfId="22" priority="23" stopIfTrue="1">
      <formula>(R203&gt;0)*(MAX($BK203:$BO203)=R203)</formula>
    </cfRule>
  </conditionalFormatting>
  <conditionalFormatting sqref="R483:AK483">
    <cfRule type="expression" dxfId="21" priority="22" stopIfTrue="1">
      <formula>(R483&gt;0)*(MAX($BK483:$BO483)=R483)</formula>
    </cfRule>
  </conditionalFormatting>
  <conditionalFormatting sqref="R486:AK486">
    <cfRule type="expression" dxfId="20" priority="21" stopIfTrue="1">
      <formula>(R486&gt;0)*(MAX($BK486:$BO486)=R486)</formula>
    </cfRule>
  </conditionalFormatting>
  <conditionalFormatting sqref="J587:J589 N587:N589 R587:R589 V587:V589 Z587:Z589">
    <cfRule type="expression" dxfId="19" priority="20" stopIfTrue="1">
      <formula>(J587&gt;0)*(MAX($BK587:$BQ587)=J587)</formula>
    </cfRule>
  </conditionalFormatting>
  <conditionalFormatting sqref="R758:AK758">
    <cfRule type="expression" dxfId="18" priority="19" stopIfTrue="1">
      <formula>(R758&gt;0)*(MAX($BK758:$BO758)=R758)</formula>
    </cfRule>
  </conditionalFormatting>
  <conditionalFormatting sqref="R761:AK761">
    <cfRule type="expression" dxfId="17" priority="18" stopIfTrue="1">
      <formula>(R761&gt;0)*(MAX($BK761:$BO761)=R761)</formula>
    </cfRule>
  </conditionalFormatting>
  <conditionalFormatting sqref="R440:AK441">
    <cfRule type="expression" dxfId="16" priority="17" stopIfTrue="1">
      <formula>(R440&gt;0)*(MAX($BK440:$BO440)=R440)</formula>
    </cfRule>
  </conditionalFormatting>
  <conditionalFormatting sqref="R211:AK211">
    <cfRule type="expression" dxfId="15" priority="16" stopIfTrue="1">
      <formula>(R211&gt;0)*(MAX($BK211:$BO211)=R211)</formula>
    </cfRule>
  </conditionalFormatting>
  <conditionalFormatting sqref="R212:AK212">
    <cfRule type="expression" dxfId="14" priority="15" stopIfTrue="1">
      <formula>(R212&gt;0)*(MAX($BK212:$BO212)=R212)</formula>
    </cfRule>
  </conditionalFormatting>
  <conditionalFormatting sqref="R214:AK214">
    <cfRule type="expression" dxfId="13" priority="14" stopIfTrue="1">
      <formula>(R214&gt;0)*(MAX($BK214:$BO214)=R214)</formula>
    </cfRule>
  </conditionalFormatting>
  <conditionalFormatting sqref="R209:AK209">
    <cfRule type="expression" dxfId="12" priority="13" stopIfTrue="1">
      <formula>(R209&gt;0)*(MAX($BK209:$BO209)=R209)</formula>
    </cfRule>
  </conditionalFormatting>
  <conditionalFormatting sqref="R215:AK215">
    <cfRule type="expression" dxfId="11" priority="12" stopIfTrue="1">
      <formula>(R215&gt;0)*(MAX($BK215:$BO215)=R215)</formula>
    </cfRule>
  </conditionalFormatting>
  <conditionalFormatting sqref="R217:AK217">
    <cfRule type="expression" dxfId="10" priority="11" stopIfTrue="1">
      <formula>(R217&gt;0)*(MAX($BK217:$BO217)=R217)</formula>
    </cfRule>
  </conditionalFormatting>
  <conditionalFormatting sqref="R218:AK218">
    <cfRule type="expression" dxfId="9" priority="10" stopIfTrue="1">
      <formula>(R218&gt;0)*(MAX($BK218:$BO218)=R218)</formula>
    </cfRule>
  </conditionalFormatting>
  <conditionalFormatting sqref="R199:AK200">
    <cfRule type="expression" dxfId="8" priority="9" stopIfTrue="1">
      <formula>(R199&gt;0)*(MAX($BK199:$BO199)=R199)</formula>
    </cfRule>
  </conditionalFormatting>
  <conditionalFormatting sqref="J417:AJ420">
    <cfRule type="expression" dxfId="7" priority="7" stopIfTrue="1">
      <formula>(J417&gt;0)*(MAX($BK417:$BS417)=J417)</formula>
    </cfRule>
  </conditionalFormatting>
  <conditionalFormatting sqref="J424:AM427">
    <cfRule type="expression" dxfId="6" priority="8" stopIfTrue="1">
      <formula>(J424&gt;0)*(MAX($BK424:$BT424)=J424)</formula>
    </cfRule>
  </conditionalFormatting>
  <conditionalFormatting sqref="AD630:AD633 J630:J633 N630:N633 R630:R633 V630:V633 Z630:Z633 AH630:AH633 AD637:AD640 J637:J640 N637:N640 R637:R640 V637:V640 Z637:Z640 AH637:AH640">
    <cfRule type="expression" dxfId="5" priority="6" stopIfTrue="1">
      <formula>(J630&gt;0)*(MAX($BK630:$BQ630)=J630)</formula>
    </cfRule>
  </conditionalFormatting>
  <conditionalFormatting sqref="Z655:AC656">
    <cfRule type="expression" dxfId="4" priority="3" stopIfTrue="1">
      <formula>(Z655&gt;0)*(MAX($BK655:$BN655)=Z655)</formula>
    </cfRule>
  </conditionalFormatting>
  <conditionalFormatting sqref="AD646:AD650 J646:J650 N646:N650 R646:R650 V646:V650 Z646:Z650 AH646:AH650 AH659:AH660 Z659:Z660 V659:V660 R659:R660 N659:N660 J659:J660 AD659:AD660">
    <cfRule type="expression" dxfId="3" priority="5" stopIfTrue="1">
      <formula>(J646&gt;0)*(MAX($BK646:$BQ646)=J646)</formula>
    </cfRule>
  </conditionalFormatting>
  <conditionalFormatting sqref="J655:Y656">
    <cfRule type="expression" dxfId="2" priority="4" stopIfTrue="1">
      <formula>(J655&gt;0)*(MAX($BK655:$BN655)=J655)</formula>
    </cfRule>
  </conditionalFormatting>
  <conditionalFormatting sqref="J657:J658 N657:N658 R657:R658 V657:V658 Z657:Z658">
    <cfRule type="expression" dxfId="1" priority="2" stopIfTrue="1">
      <formula>(J657&gt;0)*(MAX($BK657:$BQ657)=J657)</formula>
    </cfRule>
  </conditionalFormatting>
  <conditionalFormatting sqref="R796:AK797">
    <cfRule type="expression" dxfId="0" priority="1" stopIfTrue="1">
      <formula>(R796&gt;0)*(MAX($BK796:$BO796)=R796)</formula>
    </cfRule>
  </conditionalFormatting>
  <printOptions horizontalCentered="1"/>
  <pageMargins left="0.74803149606299213" right="0" top="0" bottom="0" header="0" footer="0"/>
  <pageSetup paperSize="9" scale="91" orientation="portrait" r:id="rId1"/>
  <headerFooter alignWithMargins="0"/>
  <rowBreaks count="14" manualBreakCount="14">
    <brk id="74" max="16383" man="1"/>
    <brk id="141" max="16383" man="1"/>
    <brk id="188" max="16383" man="1"/>
    <brk id="244" max="16383" man="1"/>
    <brk id="304" max="16383" man="1"/>
    <brk id="371" max="16383" man="1"/>
    <brk id="432" max="16383" man="1"/>
    <brk id="494" max="16383" man="1"/>
    <brk id="541" max="16383" man="1"/>
    <brk id="578" max="16383" man="1"/>
    <brk id="640" max="16383" man="1"/>
    <brk id="699" max="16383" man="1"/>
    <brk id="744" max="16383" man="1"/>
    <brk id="7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意識5-1</vt:lpstr>
      <vt:lpstr>'意識5-1'!Print_Area</vt:lpstr>
      <vt:lpstr>'意識5-1'!Print_Titles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07e263</cp:lastModifiedBy>
  <dcterms:created xsi:type="dcterms:W3CDTF">2025-01-14T06:20:31Z</dcterms:created>
  <dcterms:modified xsi:type="dcterms:W3CDTF">2025-02-22T02:53:14Z</dcterms:modified>
</cp:coreProperties>
</file>