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Ｃ　学習指導部\１　学習指導\学習内容定着度調査\R6学習内容定着度調査\１学習内容定着度調査結果\Ｒ６　分析はこちらへ　②ホームページ用資料\アンケート\"/>
    </mc:Choice>
  </mc:AlternateContent>
  <xr:revisionPtr revIDLastSave="0" documentId="13_ncr:1_{A522409D-8961-4ED4-B72B-CEB21FDC5C3B}" xr6:coauthVersionLast="36" xr6:coauthVersionMax="36" xr10:uidLastSave="{00000000-0000-0000-0000-000000000000}"/>
  <bookViews>
    <workbookView xWindow="0" yWindow="0" windowWidth="28800" windowHeight="12045" xr2:uid="{00000000-000D-0000-FFFF-FFFF00000000}"/>
  </bookViews>
  <sheets>
    <sheet name="意識1-1" sheetId="2" r:id="rId1"/>
  </sheets>
  <definedNames>
    <definedName name="_xlnm.Print_Area" localSheetId="0">'意識1-1'!$A$1:$AU$872</definedName>
    <definedName name="_xlnm.Print_Titles" localSheetId="0">'意識1-1'!$1:$3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24" i="2" l="1"/>
  <c r="AH824" i="2"/>
  <c r="AD824" i="2"/>
  <c r="Z824" i="2"/>
  <c r="V824" i="2"/>
  <c r="R824" i="2"/>
  <c r="N824" i="2"/>
  <c r="J824" i="2"/>
  <c r="BJ823" i="2"/>
  <c r="AH823" i="2"/>
  <c r="AD823" i="2"/>
  <c r="Z823" i="2"/>
  <c r="V823" i="2"/>
  <c r="R823" i="2"/>
  <c r="N823" i="2"/>
  <c r="J823" i="2"/>
  <c r="BJ821" i="2"/>
  <c r="AH821" i="2"/>
  <c r="AD821" i="2"/>
  <c r="Z821" i="2"/>
  <c r="V821" i="2"/>
  <c r="R821" i="2"/>
  <c r="N821" i="2"/>
  <c r="J821" i="2"/>
  <c r="BJ820" i="2"/>
  <c r="AH820" i="2"/>
  <c r="AD820" i="2"/>
  <c r="Z820" i="2"/>
  <c r="V820" i="2"/>
  <c r="R820" i="2"/>
  <c r="N820" i="2"/>
  <c r="J820" i="2"/>
  <c r="BJ818" i="2"/>
  <c r="AH818" i="2"/>
  <c r="AD818" i="2"/>
  <c r="Z818" i="2"/>
  <c r="V818" i="2"/>
  <c r="R818" i="2"/>
  <c r="N818" i="2"/>
  <c r="J818" i="2"/>
  <c r="BJ817" i="2"/>
  <c r="AH817" i="2"/>
  <c r="AD817" i="2"/>
  <c r="Z817" i="2"/>
  <c r="V817" i="2"/>
  <c r="R817" i="2"/>
  <c r="N817" i="2"/>
  <c r="J817" i="2"/>
  <c r="BJ808" i="2"/>
  <c r="AH808" i="2"/>
  <c r="AD808" i="2"/>
  <c r="Z808" i="2"/>
  <c r="V808" i="2"/>
  <c r="R808" i="2"/>
  <c r="N808" i="2"/>
  <c r="J808" i="2"/>
  <c r="BJ807" i="2"/>
  <c r="AH807" i="2"/>
  <c r="AD807" i="2"/>
  <c r="Z807" i="2"/>
  <c r="V807" i="2"/>
  <c r="R807" i="2"/>
  <c r="N807" i="2"/>
  <c r="J807" i="2"/>
  <c r="BJ805" i="2"/>
  <c r="AH805" i="2"/>
  <c r="AD805" i="2"/>
  <c r="Z805" i="2"/>
  <c r="V805" i="2"/>
  <c r="R805" i="2"/>
  <c r="N805" i="2"/>
  <c r="J805" i="2"/>
  <c r="BJ804" i="2"/>
  <c r="AH804" i="2"/>
  <c r="AD804" i="2"/>
  <c r="Z804" i="2"/>
  <c r="V804" i="2"/>
  <c r="R804" i="2"/>
  <c r="N804" i="2"/>
  <c r="J804" i="2"/>
  <c r="BJ802" i="2"/>
  <c r="AH802" i="2"/>
  <c r="AD802" i="2"/>
  <c r="Z802" i="2"/>
  <c r="V802" i="2"/>
  <c r="R802" i="2"/>
  <c r="N802" i="2"/>
  <c r="J802" i="2"/>
  <c r="BJ801" i="2"/>
  <c r="AH801" i="2"/>
  <c r="AD801" i="2"/>
  <c r="Z801" i="2"/>
  <c r="V801" i="2"/>
  <c r="R801" i="2"/>
  <c r="N801" i="2"/>
  <c r="J801" i="2"/>
  <c r="BJ799" i="2"/>
  <c r="AH799" i="2"/>
  <c r="AD799" i="2"/>
  <c r="Z799" i="2"/>
  <c r="V799" i="2"/>
  <c r="R799" i="2"/>
  <c r="N799" i="2"/>
  <c r="J799" i="2"/>
  <c r="BJ798" i="2"/>
  <c r="AH798" i="2"/>
  <c r="AD798" i="2"/>
  <c r="Z798" i="2"/>
  <c r="V798" i="2"/>
  <c r="R798" i="2"/>
  <c r="N798" i="2"/>
  <c r="J798" i="2"/>
  <c r="BJ796" i="2"/>
  <c r="AH796" i="2"/>
  <c r="AD796" i="2"/>
  <c r="Z796" i="2"/>
  <c r="V796" i="2"/>
  <c r="R796" i="2"/>
  <c r="N796" i="2"/>
  <c r="J796" i="2"/>
  <c r="BJ795" i="2"/>
  <c r="AH795" i="2"/>
  <c r="AD795" i="2"/>
  <c r="Z795" i="2"/>
  <c r="V795" i="2"/>
  <c r="R795" i="2"/>
  <c r="N795" i="2"/>
  <c r="J795" i="2"/>
  <c r="BJ793" i="2"/>
  <c r="BJ792" i="2"/>
  <c r="N792" i="2" s="1"/>
  <c r="AH792" i="2"/>
  <c r="AD792" i="2"/>
  <c r="Z792" i="2"/>
  <c r="V792" i="2"/>
  <c r="R792" i="2"/>
  <c r="J792" i="2"/>
  <c r="BJ790" i="2"/>
  <c r="BJ789" i="2"/>
  <c r="N789" i="2" s="1"/>
  <c r="AH789" i="2"/>
  <c r="AD789" i="2"/>
  <c r="Z789" i="2"/>
  <c r="V789" i="2"/>
  <c r="R789" i="2"/>
  <c r="J789" i="2"/>
  <c r="BJ787" i="2"/>
  <c r="N787" i="2" s="1"/>
  <c r="AH787" i="2"/>
  <c r="AD787" i="2"/>
  <c r="Z787" i="2"/>
  <c r="V787" i="2"/>
  <c r="R787" i="2"/>
  <c r="J787" i="2"/>
  <c r="BJ786" i="2"/>
  <c r="N786" i="2" s="1"/>
  <c r="AH786" i="2"/>
  <c r="AD786" i="2"/>
  <c r="Z786" i="2"/>
  <c r="V786" i="2"/>
  <c r="R786" i="2"/>
  <c r="J786" i="2"/>
  <c r="BJ784" i="2"/>
  <c r="N784" i="2" s="1"/>
  <c r="AH784" i="2"/>
  <c r="AD784" i="2"/>
  <c r="Z784" i="2"/>
  <c r="V784" i="2"/>
  <c r="R784" i="2"/>
  <c r="J784" i="2"/>
  <c r="BJ783" i="2"/>
  <c r="N783" i="2" s="1"/>
  <c r="AH783" i="2"/>
  <c r="AD783" i="2"/>
  <c r="Z783" i="2"/>
  <c r="V783" i="2"/>
  <c r="R783" i="2"/>
  <c r="J783" i="2"/>
  <c r="BJ781" i="2"/>
  <c r="N781" i="2" s="1"/>
  <c r="AH781" i="2"/>
  <c r="AD781" i="2"/>
  <c r="Z781" i="2"/>
  <c r="V781" i="2"/>
  <c r="R781" i="2"/>
  <c r="J781" i="2"/>
  <c r="BJ780" i="2"/>
  <c r="N780" i="2" s="1"/>
  <c r="AH780" i="2"/>
  <c r="AD780" i="2"/>
  <c r="Z780" i="2"/>
  <c r="V780" i="2"/>
  <c r="R780" i="2"/>
  <c r="J780" i="2"/>
  <c r="BJ778" i="2"/>
  <c r="N778" i="2" s="1"/>
  <c r="AH778" i="2"/>
  <c r="AD778" i="2"/>
  <c r="Z778" i="2"/>
  <c r="V778" i="2"/>
  <c r="R778" i="2"/>
  <c r="J778" i="2"/>
  <c r="BJ777" i="2"/>
  <c r="N777" i="2" s="1"/>
  <c r="AH777" i="2"/>
  <c r="AD777" i="2"/>
  <c r="Z777" i="2"/>
  <c r="V777" i="2"/>
  <c r="R777" i="2"/>
  <c r="J777" i="2"/>
  <c r="BJ775" i="2"/>
  <c r="N775" i="2" s="1"/>
  <c r="AH775" i="2"/>
  <c r="AD775" i="2"/>
  <c r="Z775" i="2"/>
  <c r="V775" i="2"/>
  <c r="R775" i="2"/>
  <c r="J775" i="2"/>
  <c r="BJ774" i="2"/>
  <c r="N774" i="2" s="1"/>
  <c r="AH774" i="2"/>
  <c r="AD774" i="2"/>
  <c r="Z774" i="2"/>
  <c r="V774" i="2"/>
  <c r="R774" i="2"/>
  <c r="J774" i="2"/>
  <c r="BJ772" i="2"/>
  <c r="N772" i="2" s="1"/>
  <c r="AH772" i="2"/>
  <c r="AD772" i="2"/>
  <c r="Z772" i="2"/>
  <c r="V772" i="2"/>
  <c r="R772" i="2"/>
  <c r="J772" i="2"/>
  <c r="BJ771" i="2"/>
  <c r="N771" i="2" s="1"/>
  <c r="AH771" i="2"/>
  <c r="AD771" i="2"/>
  <c r="Z771" i="2"/>
  <c r="V771" i="2"/>
  <c r="R771" i="2"/>
  <c r="J771"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AH757" i="2"/>
  <c r="AB757" i="2"/>
  <c r="V757" i="2"/>
  <c r="P757" i="2"/>
  <c r="J757" i="2"/>
  <c r="AH756" i="2"/>
  <c r="AB756" i="2"/>
  <c r="V756" i="2"/>
  <c r="P756" i="2"/>
  <c r="J756" i="2"/>
  <c r="AH755" i="2"/>
  <c r="AB755" i="2"/>
  <c r="V755" i="2"/>
  <c r="P755" i="2"/>
  <c r="J755" i="2"/>
  <c r="AH754" i="2"/>
  <c r="AB754" i="2"/>
  <c r="V754" i="2"/>
  <c r="P754" i="2"/>
  <c r="J754" i="2"/>
  <c r="AH750" i="2"/>
  <c r="AB750" i="2"/>
  <c r="V750" i="2"/>
  <c r="P750" i="2"/>
  <c r="J750" i="2"/>
  <c r="AH749" i="2"/>
  <c r="AB749" i="2"/>
  <c r="V749" i="2"/>
  <c r="P749" i="2"/>
  <c r="J749" i="2"/>
  <c r="AH748" i="2"/>
  <c r="AB748" i="2"/>
  <c r="V748" i="2"/>
  <c r="P748" i="2"/>
  <c r="J748" i="2"/>
  <c r="AH747" i="2"/>
  <c r="AB747" i="2"/>
  <c r="V747" i="2"/>
  <c r="P747" i="2"/>
  <c r="J747" i="2"/>
  <c r="AH743" i="2"/>
  <c r="AB743" i="2"/>
  <c r="V743" i="2"/>
  <c r="P743" i="2"/>
  <c r="J743" i="2"/>
  <c r="AH742" i="2"/>
  <c r="AB742" i="2"/>
  <c r="V742" i="2"/>
  <c r="P742" i="2"/>
  <c r="J742" i="2"/>
  <c r="AH741" i="2"/>
  <c r="AB741" i="2"/>
  <c r="V741" i="2"/>
  <c r="P741" i="2"/>
  <c r="J741" i="2"/>
  <c r="AH740" i="2"/>
  <c r="AB740" i="2"/>
  <c r="V740" i="2"/>
  <c r="P740" i="2"/>
  <c r="J740"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26" i="2"/>
  <c r="N726" i="2" s="1"/>
  <c r="AH726" i="2"/>
  <c r="AD726" i="2"/>
  <c r="Z726" i="2"/>
  <c r="V726" i="2"/>
  <c r="R726" i="2"/>
  <c r="J726" i="2"/>
  <c r="BJ725" i="2"/>
  <c r="N725" i="2" s="1"/>
  <c r="AH725" i="2"/>
  <c r="AD725" i="2"/>
  <c r="Z725" i="2"/>
  <c r="V725" i="2"/>
  <c r="R725" i="2"/>
  <c r="J725" i="2"/>
  <c r="BJ723" i="2"/>
  <c r="N723" i="2" s="1"/>
  <c r="AH723" i="2"/>
  <c r="AD723" i="2"/>
  <c r="Z723" i="2"/>
  <c r="V723" i="2"/>
  <c r="R723" i="2"/>
  <c r="J723" i="2"/>
  <c r="BJ722" i="2"/>
  <c r="N722" i="2" s="1"/>
  <c r="AH722" i="2"/>
  <c r="AD722" i="2"/>
  <c r="Z722" i="2"/>
  <c r="V722" i="2"/>
  <c r="R722" i="2"/>
  <c r="J722" i="2"/>
  <c r="BJ720" i="2"/>
  <c r="N720" i="2" s="1"/>
  <c r="AH720" i="2"/>
  <c r="AD720" i="2"/>
  <c r="Z720" i="2"/>
  <c r="V720" i="2"/>
  <c r="R720" i="2"/>
  <c r="J720" i="2"/>
  <c r="BJ719" i="2"/>
  <c r="N719" i="2" s="1"/>
  <c r="AH719" i="2"/>
  <c r="AD719" i="2"/>
  <c r="Z719" i="2"/>
  <c r="V719" i="2"/>
  <c r="R719" i="2"/>
  <c r="J719" i="2"/>
  <c r="Z668" i="2"/>
  <c r="V668" i="2"/>
  <c r="R668" i="2"/>
  <c r="N668" i="2"/>
  <c r="J668" i="2"/>
  <c r="Z667" i="2"/>
  <c r="V667" i="2"/>
  <c r="R667" i="2"/>
  <c r="N667" i="2"/>
  <c r="J667" i="2"/>
  <c r="AH659" i="2"/>
  <c r="AD659" i="2"/>
  <c r="Z659" i="2"/>
  <c r="V659" i="2"/>
  <c r="R659" i="2"/>
  <c r="N659" i="2"/>
  <c r="J659" i="2"/>
  <c r="AH658" i="2"/>
  <c r="AD658" i="2"/>
  <c r="Z658" i="2"/>
  <c r="V658" i="2"/>
  <c r="R658" i="2"/>
  <c r="N658" i="2"/>
  <c r="J658" i="2"/>
  <c r="AH650" i="2"/>
  <c r="AD650" i="2"/>
  <c r="Z650" i="2"/>
  <c r="V650" i="2"/>
  <c r="R650" i="2"/>
  <c r="N650" i="2"/>
  <c r="J650" i="2"/>
  <c r="AH649" i="2"/>
  <c r="AD649" i="2"/>
  <c r="Z649" i="2"/>
  <c r="V649" i="2"/>
  <c r="R649" i="2"/>
  <c r="N649" i="2"/>
  <c r="J649" i="2"/>
  <c r="AH643" i="2"/>
  <c r="AD643" i="2"/>
  <c r="Z643" i="2"/>
  <c r="V643" i="2"/>
  <c r="R643" i="2"/>
  <c r="N643" i="2"/>
  <c r="J643" i="2"/>
  <c r="AH642" i="2"/>
  <c r="AD642" i="2"/>
  <c r="Z642" i="2"/>
  <c r="V642" i="2"/>
  <c r="R642" i="2"/>
  <c r="N642" i="2"/>
  <c r="J642" i="2"/>
  <c r="AH635" i="2"/>
  <c r="AD635" i="2"/>
  <c r="Z635" i="2"/>
  <c r="V635" i="2"/>
  <c r="R635" i="2"/>
  <c r="N635" i="2"/>
  <c r="J635" i="2"/>
  <c r="AH634" i="2"/>
  <c r="AD634" i="2"/>
  <c r="Z634" i="2"/>
  <c r="V634" i="2"/>
  <c r="R634" i="2"/>
  <c r="N634" i="2"/>
  <c r="J634" i="2"/>
  <c r="AH633" i="2"/>
  <c r="AD633" i="2"/>
  <c r="Z633" i="2"/>
  <c r="V633" i="2"/>
  <c r="R633" i="2"/>
  <c r="N633" i="2"/>
  <c r="J633" i="2"/>
  <c r="AH632" i="2"/>
  <c r="AD632" i="2"/>
  <c r="Z632" i="2"/>
  <c r="V632" i="2"/>
  <c r="R632" i="2"/>
  <c r="N632" i="2"/>
  <c r="J632" i="2"/>
  <c r="AH628" i="2"/>
  <c r="AD628" i="2"/>
  <c r="Z628" i="2"/>
  <c r="V628" i="2"/>
  <c r="R628" i="2"/>
  <c r="N628" i="2"/>
  <c r="J628" i="2"/>
  <c r="AH627" i="2"/>
  <c r="AD627" i="2"/>
  <c r="Z627" i="2"/>
  <c r="V627" i="2"/>
  <c r="R627" i="2"/>
  <c r="N627" i="2"/>
  <c r="J627" i="2"/>
  <c r="AH626" i="2"/>
  <c r="AD626" i="2"/>
  <c r="Z626" i="2"/>
  <c r="V626" i="2"/>
  <c r="R626" i="2"/>
  <c r="N626" i="2"/>
  <c r="J626" i="2"/>
  <c r="AH625" i="2"/>
  <c r="AD625" i="2"/>
  <c r="Z625" i="2"/>
  <c r="V625" i="2"/>
  <c r="R625" i="2"/>
  <c r="N625" i="2"/>
  <c r="J625" i="2"/>
  <c r="BJ618" i="2"/>
  <c r="Z618" i="2"/>
  <c r="V618" i="2"/>
  <c r="R618" i="2"/>
  <c r="N618" i="2"/>
  <c r="J618" i="2"/>
  <c r="BJ617" i="2"/>
  <c r="N617" i="2" s="1"/>
  <c r="Z617" i="2"/>
  <c r="V617" i="2"/>
  <c r="R617" i="2"/>
  <c r="J617" i="2"/>
  <c r="BJ613" i="2"/>
  <c r="N613" i="2" s="1"/>
  <c r="Z613" i="2"/>
  <c r="V613" i="2"/>
  <c r="R613" i="2"/>
  <c r="J613" i="2"/>
  <c r="BJ612" i="2"/>
  <c r="Z612" i="2"/>
  <c r="V612" i="2"/>
  <c r="R612" i="2"/>
  <c r="N612" i="2"/>
  <c r="J612" i="2"/>
  <c r="BJ608" i="2"/>
  <c r="Z608" i="2"/>
  <c r="V608" i="2"/>
  <c r="R608" i="2"/>
  <c r="N608" i="2"/>
  <c r="J608" i="2"/>
  <c r="BJ607" i="2"/>
  <c r="N607" i="2" s="1"/>
  <c r="Z607" i="2"/>
  <c r="V607" i="2"/>
  <c r="R607" i="2"/>
  <c r="J607" i="2"/>
  <c r="Z600" i="2"/>
  <c r="V600" i="2"/>
  <c r="R600" i="2"/>
  <c r="N600" i="2"/>
  <c r="J600" i="2"/>
  <c r="Z599" i="2"/>
  <c r="V599" i="2"/>
  <c r="R599" i="2"/>
  <c r="N599" i="2"/>
  <c r="J599" i="2"/>
  <c r="Z598" i="2"/>
  <c r="V598" i="2"/>
  <c r="R598" i="2"/>
  <c r="N598" i="2"/>
  <c r="J598" i="2"/>
  <c r="Z597" i="2"/>
  <c r="V597" i="2"/>
  <c r="R597" i="2"/>
  <c r="N597" i="2"/>
  <c r="J597"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BJ441" i="2"/>
  <c r="N441" i="2" s="1"/>
  <c r="AH441" i="2"/>
  <c r="AD441" i="2"/>
  <c r="Z441" i="2"/>
  <c r="V441" i="2"/>
  <c r="R441" i="2"/>
  <c r="J441" i="2"/>
  <c r="BJ440" i="2"/>
  <c r="N440" i="2" s="1"/>
  <c r="AH440" i="2"/>
  <c r="AD440" i="2"/>
  <c r="Z440" i="2"/>
  <c r="V440" i="2"/>
  <c r="R440" i="2"/>
  <c r="J440" i="2"/>
  <c r="BJ438" i="2"/>
  <c r="N438" i="2" s="1"/>
  <c r="AH438" i="2"/>
  <c r="AD438" i="2"/>
  <c r="Z438" i="2"/>
  <c r="V438" i="2"/>
  <c r="R438" i="2"/>
  <c r="J438" i="2"/>
  <c r="BJ437" i="2"/>
  <c r="N437" i="2" s="1"/>
  <c r="AH437" i="2"/>
  <c r="AD437" i="2"/>
  <c r="Z437" i="2"/>
  <c r="V437" i="2"/>
  <c r="R437" i="2"/>
  <c r="J437" i="2"/>
  <c r="BJ435" i="2"/>
  <c r="N435" i="2" s="1"/>
  <c r="AH435" i="2"/>
  <c r="AD435" i="2"/>
  <c r="Z435" i="2"/>
  <c r="V435" i="2"/>
  <c r="R435" i="2"/>
  <c r="J435" i="2"/>
  <c r="BJ434" i="2"/>
  <c r="N434" i="2" s="1"/>
  <c r="AH434" i="2"/>
  <c r="AD434" i="2"/>
  <c r="Z434" i="2"/>
  <c r="V434" i="2"/>
  <c r="R434" i="2"/>
  <c r="J434" i="2"/>
  <c r="BJ432" i="2"/>
  <c r="N432" i="2" s="1"/>
  <c r="AH432" i="2"/>
  <c r="AD432" i="2"/>
  <c r="Z432" i="2"/>
  <c r="V432" i="2"/>
  <c r="R432" i="2"/>
  <c r="J432" i="2"/>
  <c r="BJ431" i="2"/>
  <c r="N431" i="2" s="1"/>
  <c r="AH431" i="2"/>
  <c r="AD431" i="2"/>
  <c r="Z431" i="2"/>
  <c r="V431" i="2"/>
  <c r="R431" i="2"/>
  <c r="J431" i="2"/>
  <c r="BJ429" i="2"/>
  <c r="N429" i="2" s="1"/>
  <c r="AH429" i="2"/>
  <c r="AD429" i="2"/>
  <c r="Z429" i="2"/>
  <c r="V429" i="2"/>
  <c r="R429" i="2"/>
  <c r="J429" i="2"/>
  <c r="BJ428" i="2"/>
  <c r="N428" i="2" s="1"/>
  <c r="AH428" i="2"/>
  <c r="AD428" i="2"/>
  <c r="Z428" i="2"/>
  <c r="V428" i="2"/>
  <c r="R428" i="2"/>
  <c r="J428" i="2"/>
  <c r="AK418" i="2"/>
  <c r="AH418" i="2"/>
  <c r="AE418" i="2"/>
  <c r="AB418" i="2"/>
  <c r="Y418" i="2"/>
  <c r="V418" i="2"/>
  <c r="S418" i="2"/>
  <c r="P418" i="2"/>
  <c r="M418" i="2"/>
  <c r="J418" i="2"/>
  <c r="AK417" i="2"/>
  <c r="AH417" i="2"/>
  <c r="AE417" i="2"/>
  <c r="AB417" i="2"/>
  <c r="Y417" i="2"/>
  <c r="V417" i="2"/>
  <c r="S417" i="2"/>
  <c r="P417" i="2"/>
  <c r="M417" i="2"/>
  <c r="J417" i="2"/>
  <c r="AK416" i="2"/>
  <c r="AH416" i="2"/>
  <c r="AE416" i="2"/>
  <c r="AB416" i="2"/>
  <c r="Y416" i="2"/>
  <c r="V416" i="2"/>
  <c r="S416" i="2"/>
  <c r="P416" i="2"/>
  <c r="M416" i="2"/>
  <c r="J416" i="2"/>
  <c r="AK415" i="2"/>
  <c r="AH415" i="2"/>
  <c r="AE415" i="2"/>
  <c r="AB415" i="2"/>
  <c r="Y415" i="2"/>
  <c r="V415" i="2"/>
  <c r="S415" i="2"/>
  <c r="P415" i="2"/>
  <c r="M415" i="2"/>
  <c r="J415" i="2"/>
  <c r="AH411" i="2"/>
  <c r="AE411" i="2"/>
  <c r="AB411" i="2"/>
  <c r="Y411" i="2"/>
  <c r="V411" i="2"/>
  <c r="S411" i="2"/>
  <c r="P411" i="2"/>
  <c r="M411" i="2"/>
  <c r="J411" i="2"/>
  <c r="AH410" i="2"/>
  <c r="AE410" i="2"/>
  <c r="AB410" i="2"/>
  <c r="Y410" i="2"/>
  <c r="V410" i="2"/>
  <c r="S410" i="2"/>
  <c r="P410" i="2"/>
  <c r="M410" i="2"/>
  <c r="J410" i="2"/>
  <c r="AH409" i="2"/>
  <c r="AE409" i="2"/>
  <c r="AB409" i="2"/>
  <c r="Y409" i="2"/>
  <c r="V409" i="2"/>
  <c r="S409" i="2"/>
  <c r="P409" i="2"/>
  <c r="M409" i="2"/>
  <c r="J409"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BV361" i="2"/>
  <c r="BV360" i="2"/>
  <c r="BV359" i="2"/>
  <c r="BJ358" i="2"/>
  <c r="N358" i="2" s="1"/>
  <c r="AH358" i="2"/>
  <c r="AD358" i="2"/>
  <c r="Z358" i="2"/>
  <c r="V358" i="2"/>
  <c r="R358" i="2"/>
  <c r="J358" i="2"/>
  <c r="BJ357" i="2"/>
  <c r="N357" i="2" s="1"/>
  <c r="AH357" i="2"/>
  <c r="AD357" i="2"/>
  <c r="Z357" i="2"/>
  <c r="V357" i="2"/>
  <c r="R357" i="2"/>
  <c r="J357" i="2"/>
  <c r="BJ347" i="2"/>
  <c r="N347" i="2" s="1"/>
  <c r="AH347" i="2"/>
  <c r="AD347" i="2"/>
  <c r="Z347" i="2"/>
  <c r="V347" i="2"/>
  <c r="R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<sst xmlns="http://schemas.openxmlformats.org/spreadsheetml/2006/main" count="1602" uniqueCount="350">
  <si>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</si>
  <si>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</si>
  <si>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</si>
  <si>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</si>
  <si>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</si>
  <si>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</si>
  <si>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</si>
  <si>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</si>
  <si>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</si>
  <si>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</si>
  <si>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</si>
  <si>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</si>
  <si>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</si>
  <si>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</si>
  <si>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</si>
  <si>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</si>
  <si>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</si>
  <si>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</si>
  <si>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</si>
  <si>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</si>
  <si>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</si>
  <si>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</si>
  <si>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</si>
  <si>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</si>
  <si>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</si>
  <si>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</si>
  <si>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</si>
  <si>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</si>
  <si>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</si>
  <si>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</si>
  <si>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</si>
  <si>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</si>
  <si>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</si>
  <si>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</si>
  <si>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</si>
  <si>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</si>
  <si>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</si>
  <si>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</si>
  <si>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</si>
  <si>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</si>
  <si>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</si>
  <si>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</si>
  <si>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</si>
  <si>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</si>
  <si>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</si>
  <si>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</si>
  <si>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</si>
  <si>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</si>
  <si>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</si>
  <si>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</si>
  <si>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</si>
  <si>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</si>
  <si>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</si>
  <si>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</si>
  <si>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</si>
  <si>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</si>
  <si>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</si>
  <si>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</si>
  <si>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</si>
  <si>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</si>
  <si>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</si>
  <si>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</si>
  <si>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</si>
  <si>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</si>
  <si>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</si>
  <si>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</si>
  <si>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</si>
  <si>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</si>
  <si>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</si>
  <si>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</si>
  <si>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</si>
  <si>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</si>
  <si>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</si>
  <si>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</si>
  <si>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</si>
  <si>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</si>
  <si>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</si>
  <si>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</si>
  <si>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</si>
  <si>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</si>
  <si>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</si>
  <si>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</si>
  <si>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</si>
  <si>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</si>
  <si>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</si>
  <si>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</si>
  <si>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</si>
  <si>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</si>
  <si>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</si>
  <si>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</si>
  <si>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</si>
  <si>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</si>
  <si>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</si>
  <si>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</si>
  <si>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</si>
  <si>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</si>
  <si>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</si>
  <si>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</si>
  <si>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</si>
  <si>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</si>
  <si>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</si>
  <si>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</si>
  <si>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</si>
  <si>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</si>
  <si>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</si>
  <si>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</si>
  <si>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</si>
  <si>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</si>
  <si>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</si>
  <si>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</si>
  <si>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</si>
  <si>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</si>
  <si>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</si>
  <si>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</si>
  <si>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</si>
  <si>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</si>
  <si>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</si>
  <si>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</si>
  <si>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</si>
  <si>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</si>
  <si>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</si>
  <si>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</si>
  <si>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</si>
  <si>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</si>
  <si>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</si>
  <si>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</si>
  <si>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</si>
  <si>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</si>
  <si>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</si>
  <si>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</si>
  <si>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</si>
  <si>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</si>
  <si>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</si>
  <si>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</si>
  <si>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</si>
  <si>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</si>
  <si>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</si>
  <si>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携帯電話はのぞきます）。</t>
  </si>
  <si>
    <t>（9）</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</si>
  <si>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</si>
  <si>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</si>
  <si>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</si>
  <si>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</si>
  <si>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</si>
  <si>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</si>
  <si>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</si>
  <si>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</si>
  <si>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</si>
  <si>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</si>
  <si>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</si>
  <si>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</si>
  <si>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</si>
  <si>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</si>
  <si>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</si>
  <si>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</si>
  <si>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</si>
  <si>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</si>
  <si>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</si>
  <si>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</si>
  <si>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</si>
  <si>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</si>
  <si>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</si>
  <si>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</si>
  <si>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</si>
  <si>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</si>
  <si>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</si>
  <si>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</si>
  <si>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</si>
  <si>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</si>
  <si>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</si>
  <si>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友だちの人権や気持ちを考えて行動している。</t>
  </si>
  <si>
    <t>⑫　誰に対しても、思いやりの心を持って接している。</t>
  </si>
  <si>
    <t>⑬　命は、何よりも大切であると思う。</t>
  </si>
  <si>
    <t>⑭　お年寄りに感謝の気持ちを持っている。</t>
  </si>
  <si>
    <t>⑮　お年寄りの役に立ちたいと思う。</t>
  </si>
  <si>
    <t>⑯　今の生活や将来に、なやみや不安がある。</t>
  </si>
  <si>
    <t>⑰　宇都宮市の「よさ」を紹介することができる。</t>
  </si>
  <si>
    <t>⑱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</si>
  <si>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</si>
  <si>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</si>
  <si>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</si>
  <si>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</si>
  <si>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</si>
  <si>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</si>
  <si>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</si>
  <si>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</si>
  <si>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</si>
  <si>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</si>
  <si>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</si>
  <si>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</si>
  <si>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</si>
  <si>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</si>
  <si>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</si>
  <si>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</si>
  <si>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</si>
  <si>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</si>
  <si>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</si>
  <si>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</si>
  <si>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スマートフォンや携帯電話について</t>
  </si>
  <si>
    <t>自分のスマートフォンや携帯電話を持っていますか。</t>
  </si>
  <si>
    <t>持っていない</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</si>
  <si>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</si>
  <si>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</si>
  <si>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</si>
  <si>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</si>
  <si>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</si>
  <si>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</si>
  <si>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</si>
  <si>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スマートフォンや携帯電話を使うときのルールを、家の人と決めている。</t>
  </si>
  <si>
    <t>③　名前や顔写真、電話番号、メールアドレスなどの個人情報を、誰でも見られるサイトやＳＮＳに書き込まないようにしている。</t>
  </si>
  <si>
    <t>学校の授業がある月曜日から金曜日について、１日にどれくらいスマートフォンや携帯電話で電話やゲームをしたり、動画やインターネットのサイトを見たり、ＳＮＳを利用したりしていますか。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</si>
  <si>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</si>
  <si>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</si>
  <si>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</si>
  <si>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</si>
  <si>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</si>
  <si>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</si>
  <si>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</si>
  <si>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</si>
  <si>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</si>
  <si>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</si>
  <si>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</si>
  <si>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</si>
  <si>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土曜日や日曜日など、学校が休みの日について、１日にどれくらいスマートフォンや携帯電話で電話やゲームをしたり、動画やインターネットのサイトを見たり、ＳＮＳを利用したりしていますか。</t>
  </si>
  <si>
    <t>-</t>
    <phoneticPr fontId="18"/>
  </si>
  <si>
    <t>家の人はあなたがスマートフォンや携帯電話をどのように使っているかチェックしていますか。</t>
  </si>
  <si>
    <t>家の人の端末で使用時間などを制限されている</t>
  </si>
  <si>
    <t>１週間に１回くらい</t>
  </si>
  <si>
    <t>１か月に１回くらい</t>
  </si>
  <si>
    <t>３か月に１回くらい</t>
  </si>
  <si>
    <t>半年に１回くらい</t>
  </si>
  <si>
    <t>チェックされていない</t>
  </si>
  <si>
    <t>-</t>
    <phoneticPr fontId="2"/>
  </si>
  <si>
    <t>ＬＩＮＥ®やＩｎｓｔａｇｒａｍ®などのＳＮＳでうまく思いが伝わらず、嫌な思いをしたり、相手に嫌な思いをさせてしまったりしたことはありますか。</t>
  </si>
  <si>
    <t>嫌な思いをしたことがある</t>
  </si>
  <si>
    <t>相手に嫌な思いをさせてしまったことがある</t>
  </si>
  <si>
    <t>嫌な思いをしたことも、相手に嫌な思いをさせてしまったこともある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</si>
  <si>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</si>
  <si>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</si>
  <si>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</si>
  <si>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</si>
  <si>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</si>
  <si>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</si>
  <si>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</si>
  <si>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</si>
  <si>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</si>
  <si>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</si>
  <si>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</si>
  <si>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</si>
  <si>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</si>
  <si>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</si>
  <si>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</si>
  <si>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</si>
  <si>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</si>
  <si>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</si>
  <si>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</si>
  <si>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</si>
  <si>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</si>
  <si>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</si>
  <si>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</si>
  <si>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</si>
  <si>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</si>
  <si>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</si>
  <si>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</si>
  <si>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</si>
  <si>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</si>
  <si>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</si>
  <si>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</si>
  <si>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</si>
  <si>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</si>
  <si>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</si>
  <si>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地域で生産された野菜や果物などを、選んで食べることは大切だと思う。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</si>
  <si>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</si>
  <si>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</si>
  <si>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</si>
  <si>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</si>
  <si>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</si>
  <si>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</si>
  <si>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</si>
  <si>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</si>
  <si>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</si>
  <si>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宇都宮市立古里中学校</t>
    <phoneticPr fontId="5"/>
  </si>
  <si>
    <t>中学校１年生</t>
    <phoneticPr fontId="5"/>
  </si>
  <si>
    <t xml:space="preserve"> 1</t>
    <phoneticPr fontId="5"/>
  </si>
  <si>
    <t>程度分かりますか」の肯定割合は，市及び昨年度の平均と比べてやや下回る程度であった。このことから，やら</t>
    <rPh sb="0" eb="2">
      <t>テイド</t>
    </rPh>
    <rPh sb="10" eb="14">
      <t>コウテイワリアイ</t>
    </rPh>
    <rPh sb="26" eb="27">
      <t>クラ</t>
    </rPh>
    <rPh sb="31" eb="33">
      <t>シタマワ</t>
    </rPh>
    <rPh sb="34" eb="35">
      <t>ホド</t>
    </rPh>
    <rPh sb="35" eb="36">
      <t>ド</t>
    </rPh>
    <phoneticPr fontId="2"/>
  </si>
  <si>
    <t>され感のある学習から自ら楽しく学ぶ学習への移行が求められ，指導や課題の出し方の工夫が必要である。</t>
    <rPh sb="2" eb="3">
      <t>カン</t>
    </rPh>
    <rPh sb="6" eb="8">
      <t>ガクシュウ</t>
    </rPh>
    <rPh sb="10" eb="11">
      <t>ミズカ</t>
    </rPh>
    <rPh sb="12" eb="13">
      <t>タノ</t>
    </rPh>
    <rPh sb="15" eb="16">
      <t>マナ</t>
    </rPh>
    <rPh sb="17" eb="19">
      <t>ガクシュウ</t>
    </rPh>
    <rPh sb="21" eb="23">
      <t>イコウ</t>
    </rPh>
    <rPh sb="24" eb="25">
      <t>モト</t>
    </rPh>
    <rPh sb="29" eb="31">
      <t>シドウ</t>
    </rPh>
    <rPh sb="32" eb="34">
      <t>カダイ</t>
    </rPh>
    <rPh sb="35" eb="36">
      <t>ダ</t>
    </rPh>
    <rPh sb="37" eb="38">
      <t>カタ</t>
    </rPh>
    <rPh sb="39" eb="41">
      <t>クフウ</t>
    </rPh>
    <rPh sb="42" eb="44">
      <t>ヒツヨウ</t>
    </rPh>
    <phoneticPr fontId="2"/>
  </si>
  <si>
    <t>・[次の教科などの学習は，好きですか」で市の平均を上回ったのは，国語，社会，理科，英語であった。市の平</t>
    <rPh sb="20" eb="21">
      <t>シ</t>
    </rPh>
    <rPh sb="22" eb="24">
      <t>ヘイキン</t>
    </rPh>
    <rPh sb="25" eb="26">
      <t>イジョウ</t>
    </rPh>
    <rPh sb="26" eb="27">
      <t>マワ</t>
    </rPh>
    <rPh sb="32" eb="34">
      <t>コクゴ</t>
    </rPh>
    <rPh sb="35" eb="37">
      <t>シャカイ</t>
    </rPh>
    <rPh sb="38" eb="40">
      <t>リカ</t>
    </rPh>
    <rPh sb="41" eb="43">
      <t>エイゴ</t>
    </rPh>
    <rPh sb="48" eb="49">
      <t>シ</t>
    </rPh>
    <rPh sb="50" eb="51">
      <t>ヒラ</t>
    </rPh>
    <phoneticPr fontId="2"/>
  </si>
  <si>
    <t>大切」と答えていたので，学習意欲を高めるべく，指導方法の改善が必要である。</t>
    <rPh sb="12" eb="14">
      <t>ガクシュウ</t>
    </rPh>
    <rPh sb="14" eb="16">
      <t>イヨク</t>
    </rPh>
    <rPh sb="17" eb="18">
      <t>タカ</t>
    </rPh>
    <rPh sb="23" eb="27">
      <t>シドウホウホウ</t>
    </rPh>
    <rPh sb="28" eb="30">
      <t>カイゼン</t>
    </rPh>
    <rPh sb="31" eb="33">
      <t>ヒツヨウ</t>
    </rPh>
    <phoneticPr fontId="2"/>
  </si>
  <si>
    <t>・授業への取り組みに関する質問では，「授業の始まりには席についている」「授業に必要な学習用具は忘れず</t>
    <rPh sb="1" eb="3">
      <t>ジュギョウ</t>
    </rPh>
    <rPh sb="5" eb="6">
      <t>ト</t>
    </rPh>
    <rPh sb="7" eb="8">
      <t>ク</t>
    </rPh>
    <rPh sb="10" eb="11">
      <t>カン</t>
    </rPh>
    <rPh sb="13" eb="15">
      <t>シツモン</t>
    </rPh>
    <rPh sb="19" eb="21">
      <t>ジュギョウ</t>
    </rPh>
    <rPh sb="22" eb="23">
      <t>ハジ</t>
    </rPh>
    <rPh sb="27" eb="28">
      <t>セキ</t>
    </rPh>
    <rPh sb="36" eb="38">
      <t>ジュギョウ</t>
    </rPh>
    <rPh sb="39" eb="41">
      <t>ヒツヨウ</t>
    </rPh>
    <rPh sb="42" eb="44">
      <t>ガクシュウ</t>
    </rPh>
    <rPh sb="44" eb="46">
      <t>ヨウグ</t>
    </rPh>
    <rPh sb="47" eb="48">
      <t>ワス</t>
    </rPh>
    <phoneticPr fontId="2"/>
  </si>
  <si>
    <t>に持ってきている」の肯定割合が市の平均を上回っており，学級委員の２分前着席の呼びかけが功を奏している</t>
    <rPh sb="1" eb="2">
      <t>モ</t>
    </rPh>
    <rPh sb="15" eb="16">
      <t>シ</t>
    </rPh>
    <rPh sb="17" eb="19">
      <t>ヘイキン</t>
    </rPh>
    <rPh sb="20" eb="22">
      <t>ウワマワ</t>
    </rPh>
    <rPh sb="27" eb="31">
      <t>ガッキュウイイン</t>
    </rPh>
    <rPh sb="33" eb="35">
      <t>フンマエ</t>
    </rPh>
    <rPh sb="35" eb="37">
      <t>チャクセキ</t>
    </rPh>
    <rPh sb="38" eb="39">
      <t>ヨ</t>
    </rPh>
    <rPh sb="43" eb="44">
      <t>コウ</t>
    </rPh>
    <rPh sb="45" eb="46">
      <t>ソウ</t>
    </rPh>
    <phoneticPr fontId="2"/>
  </si>
  <si>
    <t>結果と言える。しかし，授業への取り組みについては概ね市の平均は上回って良好なものの「グループなどでの</t>
    <rPh sb="0" eb="2">
      <t>ケッカ</t>
    </rPh>
    <rPh sb="3" eb="4">
      <t>イ</t>
    </rPh>
    <rPh sb="24" eb="25">
      <t>オオム</t>
    </rPh>
    <rPh sb="26" eb="27">
      <t>シ</t>
    </rPh>
    <rPh sb="28" eb="30">
      <t>ヘイキン</t>
    </rPh>
    <rPh sb="31" eb="33">
      <t>ウワマワ</t>
    </rPh>
    <rPh sb="35" eb="37">
      <t>リョウコウ</t>
    </rPh>
    <phoneticPr fontId="2"/>
  </si>
  <si>
    <t>話合いに自分から進んで参加している」の項目のみ市の平均を下回っており,自他の意見を交換していく中で理</t>
    <rPh sb="19" eb="21">
      <t>コウモク</t>
    </rPh>
    <rPh sb="35" eb="37">
      <t>ジタ</t>
    </rPh>
    <rPh sb="38" eb="40">
      <t>イケン</t>
    </rPh>
    <rPh sb="41" eb="43">
      <t>コウカン</t>
    </rPh>
    <rPh sb="47" eb="48">
      <t>ナカ</t>
    </rPh>
    <rPh sb="49" eb="50">
      <t>リ</t>
    </rPh>
    <phoneticPr fontId="2"/>
  </si>
  <si>
    <t>解が深まり，合意形成がされていくことを教示していく必要がある。</t>
    <rPh sb="0" eb="1">
      <t>カイ</t>
    </rPh>
    <rPh sb="2" eb="3">
      <t>フカ</t>
    </rPh>
    <rPh sb="6" eb="8">
      <t>ゴウイ</t>
    </rPh>
    <rPh sb="8" eb="10">
      <t>ケイセイ</t>
    </rPh>
    <rPh sb="19" eb="21">
      <t>キョウジ</t>
    </rPh>
    <rPh sb="25" eb="27">
      <t>ヒツヨウ</t>
    </rPh>
    <phoneticPr fontId="2"/>
  </si>
  <si>
    <t>・「インターネットを活用する時，正しいかどうかよく考えて情報を得ており，また，責任をもって情報を発信してい</t>
    <rPh sb="10" eb="12">
      <t>カツヨウ</t>
    </rPh>
    <rPh sb="14" eb="15">
      <t>トキ</t>
    </rPh>
    <rPh sb="16" eb="17">
      <t>タダ</t>
    </rPh>
    <rPh sb="25" eb="26">
      <t>カンガ</t>
    </rPh>
    <rPh sb="28" eb="30">
      <t>ジョウホウ</t>
    </rPh>
    <rPh sb="31" eb="32">
      <t>エ</t>
    </rPh>
    <rPh sb="45" eb="47">
      <t>ジョウホウ</t>
    </rPh>
    <rPh sb="48" eb="50">
      <t>ハッシン</t>
    </rPh>
    <phoneticPr fontId="2"/>
  </si>
  <si>
    <t>とめや行事での発表など生徒がパソコンを使った活動に十分に慣れていることが伺える。</t>
    <rPh sb="3" eb="5">
      <t>ギョウジ</t>
    </rPh>
    <rPh sb="7" eb="9">
      <t>ハッピョウ</t>
    </rPh>
    <rPh sb="11" eb="13">
      <t>セイト</t>
    </rPh>
    <rPh sb="19" eb="20">
      <t>ツカ</t>
    </rPh>
    <rPh sb="22" eb="24">
      <t>カツドウ</t>
    </rPh>
    <rPh sb="25" eb="27">
      <t>ジュウブン</t>
    </rPh>
    <rPh sb="28" eb="29">
      <t>ナ</t>
    </rPh>
    <rPh sb="36" eb="37">
      <t>ウカガ</t>
    </rPh>
    <phoneticPr fontId="2"/>
  </si>
  <si>
    <t>・家庭での学習に関する質問では，「宿題はきちんとやり，期限までに提出している」などすべての項目で市の平</t>
    <rPh sb="48" eb="49">
      <t>シ</t>
    </rPh>
    <rPh sb="50" eb="51">
      <t>ヒラ</t>
    </rPh>
    <phoneticPr fontId="2"/>
  </si>
  <si>
    <t>均を上回わる結果となった。「勉強が好き」の肯定割合は高くはないものの，家庭学習や課題への姿勢は真剣</t>
    <rPh sb="14" eb="16">
      <t>ベンキョウ</t>
    </rPh>
    <rPh sb="17" eb="18">
      <t>ス</t>
    </rPh>
    <rPh sb="21" eb="23">
      <t>コウテイ</t>
    </rPh>
    <rPh sb="23" eb="25">
      <t>ワリアイ</t>
    </rPh>
    <rPh sb="26" eb="27">
      <t>タカ</t>
    </rPh>
    <rPh sb="35" eb="39">
      <t>カテイガクシュウ</t>
    </rPh>
    <rPh sb="40" eb="42">
      <t>カダイ</t>
    </rPh>
    <rPh sb="44" eb="46">
      <t>シセイ</t>
    </rPh>
    <rPh sb="47" eb="49">
      <t>シンケン</t>
    </rPh>
    <phoneticPr fontId="2"/>
  </si>
  <si>
    <t>なものであることが伺える。</t>
    <rPh sb="9" eb="10">
      <t>ウカガ</t>
    </rPh>
    <phoneticPr fontId="2"/>
  </si>
  <si>
    <t>・世の中のことへの興味・関心について質問では，「社会のできごとに関心があり，自分から進んで情報を集め</t>
    <rPh sb="1" eb="2">
      <t>ヨ</t>
    </rPh>
    <rPh sb="3" eb="4">
      <t>ナカ</t>
    </rPh>
    <rPh sb="9" eb="11">
      <t>キョウミ</t>
    </rPh>
    <rPh sb="24" eb="26">
      <t>シャカイ</t>
    </rPh>
    <rPh sb="32" eb="34">
      <t>カンシン</t>
    </rPh>
    <rPh sb="38" eb="40">
      <t>ジブン</t>
    </rPh>
    <rPh sb="42" eb="43">
      <t>スス</t>
    </rPh>
    <rPh sb="45" eb="47">
      <t>ジョウホウ</t>
    </rPh>
    <rPh sb="48" eb="49">
      <t>アツ</t>
    </rPh>
    <phoneticPr fontId="2"/>
  </si>
  <si>
    <t>ることがある」「社会で話題になっていることについて，どうすればよいか考えたことがある」では，市の平均を下</t>
    <rPh sb="8" eb="10">
      <t>シャカイ</t>
    </rPh>
    <rPh sb="11" eb="13">
      <t>ワダイ</t>
    </rPh>
    <rPh sb="34" eb="35">
      <t>カンガ</t>
    </rPh>
    <phoneticPr fontId="2"/>
  </si>
  <si>
    <t>回った。「地域のお祭りに進んで参加したり、コンサートや演劇、絵画を鑑賞したりするなど，文化や芸術に触れ</t>
    <phoneticPr fontId="2"/>
  </si>
  <si>
    <t>る機会がある」「様ざまな人の生き方に感動することがある」の項目では市の平均を上回っていることから，普段</t>
    <rPh sb="29" eb="31">
      <t>コウモク</t>
    </rPh>
    <rPh sb="33" eb="34">
      <t>シ</t>
    </rPh>
    <rPh sb="35" eb="37">
      <t>ヘイキン</t>
    </rPh>
    <rPh sb="38" eb="40">
      <t>ウワマワ</t>
    </rPh>
    <rPh sb="49" eb="51">
      <t>フダン</t>
    </rPh>
    <phoneticPr fontId="2"/>
  </si>
  <si>
    <t>の授業は行事などを通して，広く世界や社会に興味・関心を向けさせるように指導していく。</t>
    <rPh sb="1" eb="3">
      <t>ジュギョウ</t>
    </rPh>
    <rPh sb="4" eb="6">
      <t>ギョウジ</t>
    </rPh>
    <rPh sb="9" eb="10">
      <t>トオ</t>
    </rPh>
    <rPh sb="13" eb="14">
      <t>ヒロ</t>
    </rPh>
    <rPh sb="15" eb="17">
      <t>セカイ</t>
    </rPh>
    <rPh sb="18" eb="20">
      <t>シャカイ</t>
    </rPh>
    <rPh sb="21" eb="23">
      <t>キョウミ</t>
    </rPh>
    <rPh sb="24" eb="26">
      <t>カンシン</t>
    </rPh>
    <rPh sb="27" eb="28">
      <t>ム</t>
    </rPh>
    <rPh sb="35" eb="37">
      <t>シドウ</t>
    </rPh>
    <phoneticPr fontId="2"/>
  </si>
  <si>
    <t>・「学校のきまりやマナーを守っていますか」「社会生活のルールや公共の場所でのマナーを守っていますか」の</t>
    <phoneticPr fontId="2"/>
  </si>
  <si>
    <t>項目では，肯定割合が市の平均を上回っているのに，「学校生活に満足していますか」の項目では，昨年の本</t>
    <rPh sb="0" eb="2">
      <t>コウモク</t>
    </rPh>
    <rPh sb="40" eb="42">
      <t>コウモク</t>
    </rPh>
    <rPh sb="45" eb="47">
      <t>サクネン</t>
    </rPh>
    <rPh sb="48" eb="49">
      <t>ホン</t>
    </rPh>
    <phoneticPr fontId="2"/>
  </si>
  <si>
    <t>校平均は上回っているものの，市の平均は下回っている。生徒は学校生活のルール，公共の場でのマナーは</t>
    <rPh sb="0" eb="1">
      <t>コウ</t>
    </rPh>
    <rPh sb="1" eb="3">
      <t>ヘイキン</t>
    </rPh>
    <rPh sb="4" eb="6">
      <t>ウワマワ</t>
    </rPh>
    <rPh sb="14" eb="15">
      <t>シ</t>
    </rPh>
    <rPh sb="16" eb="18">
      <t>ヘイキン</t>
    </rPh>
    <rPh sb="19" eb="21">
      <t>シタマワ</t>
    </rPh>
    <phoneticPr fontId="2"/>
  </si>
  <si>
    <t>よく守り，公共心，公徳心持って生活していることは伺える。</t>
    <rPh sb="2" eb="3">
      <t>マモ</t>
    </rPh>
    <rPh sb="24" eb="25">
      <t>ウカガ</t>
    </rPh>
    <phoneticPr fontId="2"/>
  </si>
  <si>
    <t>ないものになっている生徒が多いことが伺える。一方(8)「テレビ･ビデオ･スマートフォンやタブレット・パソコンの</t>
    <rPh sb="10" eb="12">
      <t>セイト</t>
    </rPh>
    <rPh sb="13" eb="14">
      <t>オオ</t>
    </rPh>
    <rPh sb="18" eb="19">
      <t>ウカガ</t>
    </rPh>
    <phoneticPr fontId="2"/>
  </si>
  <si>
    <t>動画に費やす時間」は，休日は３時間以上が最も多く，読書離れの傾向が顕著に現われている。家庭での時間</t>
    <rPh sb="25" eb="27">
      <t>ドクショ</t>
    </rPh>
    <rPh sb="27" eb="28">
      <t>ハナ</t>
    </rPh>
    <rPh sb="30" eb="32">
      <t>ケイコウ</t>
    </rPh>
    <rPh sb="33" eb="35">
      <t>ケンチョ</t>
    </rPh>
    <rPh sb="36" eb="37">
      <t>アラ</t>
    </rPh>
    <phoneticPr fontId="2"/>
  </si>
  <si>
    <t>の使い方においては，保護者会などを通して協力を依頼し，充実した生活への意識を高めていく。</t>
    <rPh sb="1" eb="2">
      <t>ツカ</t>
    </rPh>
    <rPh sb="3" eb="4">
      <t>カタ</t>
    </rPh>
    <rPh sb="27" eb="29">
      <t>ジュウジツ</t>
    </rPh>
    <rPh sb="31" eb="33">
      <t>セイカツ</t>
    </rPh>
    <rPh sb="35" eb="37">
      <t>イシキ</t>
    </rPh>
    <rPh sb="38" eb="39">
      <t>タカ</t>
    </rPh>
    <phoneticPr fontId="2"/>
  </si>
  <si>
    <t>マナー，思いやりや命の大切さに関する項目である。全体的にモラルに対する意識も高く，友人や周囲の人達に</t>
    <rPh sb="4" eb="5">
      <t>オモ</t>
    </rPh>
    <rPh sb="9" eb="10">
      <t>イノチ</t>
    </rPh>
    <rPh sb="11" eb="13">
      <t>タイセツ</t>
    </rPh>
    <rPh sb="15" eb="16">
      <t>カン</t>
    </rPh>
    <rPh sb="18" eb="20">
      <t>コウモク</t>
    </rPh>
    <rPh sb="24" eb="27">
      <t>ゼンタイテキ</t>
    </rPh>
    <rPh sb="32" eb="33">
      <t>タイ</t>
    </rPh>
    <rPh sb="35" eb="37">
      <t>イシキ</t>
    </rPh>
    <rPh sb="38" eb="39">
      <t>タカ</t>
    </rPh>
    <rPh sb="41" eb="43">
      <t>ユウジン</t>
    </rPh>
    <rPh sb="44" eb="46">
      <t>シュウイ</t>
    </rPh>
    <rPh sb="47" eb="49">
      <t>ヒトタチ</t>
    </rPh>
    <phoneticPr fontId="2"/>
  </si>
  <si>
    <t>気遣って生活している姿勢が伺える。ただし，「宇都宮市の「よさ」を紹介することができる」の項目が，昨年度の</t>
    <rPh sb="0" eb="2">
      <t>キヅカ</t>
    </rPh>
    <rPh sb="4" eb="6">
      <t>セイカツ</t>
    </rPh>
    <rPh sb="10" eb="12">
      <t>シセイ</t>
    </rPh>
    <rPh sb="13" eb="14">
      <t>ウカガ</t>
    </rPh>
    <rPh sb="48" eb="51">
      <t>サクネンド</t>
    </rPh>
    <phoneticPr fontId="2"/>
  </si>
  <si>
    <t>実が効果を発揮してきているものと思われる，また，地域協議会で行っている「ふるさと未来塾」も生徒と地域の</t>
    <rPh sb="0" eb="1">
      <t>ジツ</t>
    </rPh>
    <rPh sb="2" eb="4">
      <t>コウカ</t>
    </rPh>
    <rPh sb="5" eb="7">
      <t>ハッキ</t>
    </rPh>
    <rPh sb="16" eb="17">
      <t>オモ</t>
    </rPh>
    <rPh sb="24" eb="26">
      <t>チイキ</t>
    </rPh>
    <rPh sb="26" eb="29">
      <t>キョウギカイ</t>
    </rPh>
    <rPh sb="30" eb="31">
      <t>オコナ</t>
    </rPh>
    <rPh sb="40" eb="43">
      <t>ミライジュク</t>
    </rPh>
    <rPh sb="45" eb="47">
      <t>セイト</t>
    </rPh>
    <rPh sb="48" eb="50">
      <t>チイキ</t>
    </rPh>
    <phoneticPr fontId="2"/>
  </si>
  <si>
    <t>方々とを結ぶ良い活動となっている。</t>
    <rPh sb="0" eb="2">
      <t>カタガタ</t>
    </rPh>
    <rPh sb="4" eb="5">
      <t>ムス</t>
    </rPh>
    <rPh sb="6" eb="7">
      <t>ヨ</t>
    </rPh>
    <rPh sb="8" eb="10">
      <t>カツドウ</t>
    </rPh>
    <phoneticPr fontId="2"/>
  </si>
  <si>
    <t>・友だちのことについての項目では「人の悪口を言ったり無視したりすることはいけないと思う」の項目では市の</t>
    <rPh sb="45" eb="47">
      <t>コウモク</t>
    </rPh>
    <phoneticPr fontId="2"/>
  </si>
  <si>
    <t>肯定割合を上回ったものの，「自分の気持ちを理解し、なやみごとなどを相談できる友だちがいる」の項目では，</t>
    <rPh sb="0" eb="2">
      <t>コウテイ</t>
    </rPh>
    <rPh sb="1" eb="2">
      <t>サダム</t>
    </rPh>
    <rPh sb="5" eb="7">
      <t>ウワマワ</t>
    </rPh>
    <rPh sb="46" eb="48">
      <t>コウモク</t>
    </rPh>
    <phoneticPr fontId="2"/>
  </si>
  <si>
    <t>市の平均を下回った。今後も学校行事や道徳や学級活動などを通して，コミュニケーション力の育成を図り，よりよ</t>
    <rPh sb="0" eb="1">
      <t>シ</t>
    </rPh>
    <rPh sb="2" eb="4">
      <t>ヘイキン</t>
    </rPh>
    <rPh sb="5" eb="7">
      <t>シタマワ</t>
    </rPh>
    <rPh sb="10" eb="12">
      <t>コンゴ</t>
    </rPh>
    <rPh sb="13" eb="17">
      <t>ガッコウギョウジ</t>
    </rPh>
    <rPh sb="28" eb="29">
      <t>トオ</t>
    </rPh>
    <rPh sb="43" eb="45">
      <t>イクセイ</t>
    </rPh>
    <rPh sb="46" eb="47">
      <t>ハカ</t>
    </rPh>
    <phoneticPr fontId="2"/>
  </si>
  <si>
    <t>い人間関係を築けるよう指導していく。</t>
    <rPh sb="11" eb="13">
      <t>シドウ</t>
    </rPh>
    <phoneticPr fontId="2"/>
  </si>
  <si>
    <t>・家の人や先生についての項目では，「家の人といっしょに過ごすことは楽しい」の肯定割合が市の平均より</t>
    <phoneticPr fontId="2"/>
  </si>
  <si>
    <t>高い一方，「学校生活や世の中のこと，自分の夢などについて家の人と話すことがある」の肯定割合が市の平</t>
    <rPh sb="0" eb="1">
      <t>タカ</t>
    </rPh>
    <rPh sb="2" eb="4">
      <t>イッポウ</t>
    </rPh>
    <rPh sb="6" eb="8">
      <t>ガッコウ</t>
    </rPh>
    <rPh sb="8" eb="10">
      <t>セイカツ</t>
    </rPh>
    <rPh sb="11" eb="12">
      <t>ヨ</t>
    </rPh>
    <rPh sb="13" eb="14">
      <t>ナカ</t>
    </rPh>
    <rPh sb="18" eb="20">
      <t>ジブン</t>
    </rPh>
    <rPh sb="21" eb="22">
      <t>ユメ</t>
    </rPh>
    <rPh sb="28" eb="29">
      <t>イエ</t>
    </rPh>
    <rPh sb="30" eb="31">
      <t>ヒト</t>
    </rPh>
    <rPh sb="32" eb="33">
      <t>ハナ</t>
    </rPh>
    <phoneticPr fontId="2"/>
  </si>
  <si>
    <t>均を下回っている。今後も生徒の学校での様子を保護者に発信するなどして，家庭内での将来に対する会話が</t>
    <rPh sb="9" eb="11">
      <t>コンゴ</t>
    </rPh>
    <rPh sb="40" eb="42">
      <t>ショウライ</t>
    </rPh>
    <rPh sb="43" eb="44">
      <t>タイ</t>
    </rPh>
    <phoneticPr fontId="2"/>
  </si>
  <si>
    <t>広がるように働きかけていく。</t>
    <rPh sb="0" eb="1">
      <t>ヒロ</t>
    </rPh>
    <phoneticPr fontId="2"/>
  </si>
  <si>
    <t>・家での過ごし方についての項目では，全項目で市の平均を上回った。「地域での活動(子ども会や育成会の行</t>
    <rPh sb="18" eb="19">
      <t>ゼン</t>
    </rPh>
    <rPh sb="19" eb="21">
      <t>コウモク</t>
    </rPh>
    <rPh sb="22" eb="23">
      <t>シ</t>
    </rPh>
    <rPh sb="24" eb="26">
      <t>ヘイキン</t>
    </rPh>
    <rPh sb="27" eb="29">
      <t>ウワマワ</t>
    </rPh>
    <rPh sb="49" eb="50">
      <t>ギョウ</t>
    </rPh>
    <phoneticPr fontId="2"/>
  </si>
  <si>
    <t>事など)に参加している」で，肯定割合が市の平均を大きく上回った。生徒が地域での活動に説教区的に参加し</t>
    <rPh sb="32" eb="34">
      <t>セイト</t>
    </rPh>
    <rPh sb="35" eb="37">
      <t>チイキ</t>
    </rPh>
    <rPh sb="39" eb="41">
      <t>カツドウ</t>
    </rPh>
    <rPh sb="42" eb="46">
      <t>セッキョウクテキ</t>
    </rPh>
    <rPh sb="47" eb="49">
      <t>サンカ</t>
    </rPh>
    <phoneticPr fontId="2"/>
  </si>
  <si>
    <t>ている様子が伺える。</t>
    <rPh sb="3" eb="5">
      <t>ヨウス</t>
    </rPh>
    <rPh sb="6" eb="7">
      <t>ウカガ</t>
    </rPh>
    <phoneticPr fontId="2"/>
  </si>
  <si>
    <t>はいけないサイトにつながらなくなるように、フィルタリングをしたり、キッズケータイ®を使ったりしている」の肯定割</t>
    <rPh sb="52" eb="54">
      <t>コウテイ</t>
    </rPh>
    <rPh sb="54" eb="55">
      <t>ワリ</t>
    </rPh>
    <phoneticPr fontId="2"/>
  </si>
  <si>
    <t>・「土曜日や日曜日など、学校が休みの日について、１日にどれくらいスマートフォンや携帯電話で電話やゲーム</t>
    <phoneticPr fontId="2"/>
  </si>
  <si>
    <t>をしたり、動画やインターネットのサイトを見たり、ＳＮＳを利用したりしていますか」については，最も多い３時間</t>
    <rPh sb="46" eb="47">
      <t>モット</t>
    </rPh>
    <rPh sb="48" eb="49">
      <t>オオ</t>
    </rPh>
    <rPh sb="51" eb="53">
      <t>ジカン</t>
    </rPh>
    <phoneticPr fontId="2"/>
  </si>
  <si>
    <t>に，自ら進んで運動をするようにしている」生徒は市の平均を下回っている。部活動やクラブチームに所属して運</t>
    <rPh sb="35" eb="38">
      <t>ブカツドウ</t>
    </rPh>
    <rPh sb="46" eb="48">
      <t>ショゾク</t>
    </rPh>
    <rPh sb="50" eb="51">
      <t>ウン</t>
    </rPh>
    <phoneticPr fontId="2"/>
  </si>
  <si>
    <t>動している生徒もいるため，必ずしも意識が低いとは言い切れない背景もある。</t>
    <rPh sb="0" eb="1">
      <t>ドウ</t>
    </rPh>
    <rPh sb="5" eb="7">
      <t>セイト</t>
    </rPh>
    <rPh sb="13" eb="14">
      <t>カナラ</t>
    </rPh>
    <rPh sb="17" eb="19">
      <t>イシキ</t>
    </rPh>
    <rPh sb="20" eb="21">
      <t>ヒク</t>
    </rPh>
    <rPh sb="24" eb="25">
      <t>イ</t>
    </rPh>
    <rPh sb="26" eb="27">
      <t>キ</t>
    </rPh>
    <rPh sb="30" eb="32">
      <t>ハイケイ</t>
    </rPh>
    <phoneticPr fontId="2"/>
  </si>
  <si>
    <t>を呼びかけている成果が大きく現れていると思われるが，より高いパーセンテージになるように日頃から働きか</t>
    <rPh sb="1" eb="2">
      <t>ヨ</t>
    </rPh>
    <rPh sb="8" eb="10">
      <t>セイカ</t>
    </rPh>
    <rPh sb="11" eb="12">
      <t>オオ</t>
    </rPh>
    <rPh sb="14" eb="15">
      <t>アラワ</t>
    </rPh>
    <rPh sb="20" eb="21">
      <t>オモ</t>
    </rPh>
    <rPh sb="28" eb="29">
      <t>タカ</t>
    </rPh>
    <rPh sb="43" eb="45">
      <t>ヒゴロ</t>
    </rPh>
    <rPh sb="47" eb="48">
      <t>ハタラ</t>
    </rPh>
    <phoneticPr fontId="2"/>
  </si>
  <si>
    <t>けていく。</t>
    <phoneticPr fontId="2"/>
  </si>
  <si>
    <t>・「毎日、朝食を食べていますか」「好ききらいをしないで食べていますか。（きらいなものでも１口は食べている。</t>
    <phoneticPr fontId="2"/>
  </si>
  <si>
    <t>」では，肯定割合が市の平均よりも低い。引き続き栄養バランスに関する知識を食育に関する授業で取り上げた</t>
    <rPh sb="4" eb="6">
      <t>コウテイ</t>
    </rPh>
    <rPh sb="6" eb="8">
      <t>ワリアイ</t>
    </rPh>
    <rPh sb="9" eb="10">
      <t>シ</t>
    </rPh>
    <rPh sb="11" eb="13">
      <t>ヘイキン</t>
    </rPh>
    <rPh sb="16" eb="17">
      <t>ヒク</t>
    </rPh>
    <rPh sb="19" eb="20">
      <t>ヒ</t>
    </rPh>
    <rPh sb="21" eb="22">
      <t>ツヅ</t>
    </rPh>
    <rPh sb="45" eb="46">
      <t>ト</t>
    </rPh>
    <rPh sb="47" eb="48">
      <t>ア</t>
    </rPh>
    <phoneticPr fontId="2"/>
  </si>
  <si>
    <t>り，給食委員会による啓発活動などを通して生徒に周知していく。</t>
    <rPh sb="23" eb="25">
      <t>シュウチ</t>
    </rPh>
    <phoneticPr fontId="2"/>
  </si>
  <si>
    <t>・「健康のため，たばこはすうべきでないと思う」「麻薬，覚せい剤など薬物は使ってはいけないと思う」について</t>
    <rPh sb="2" eb="4">
      <t>ケンコウ</t>
    </rPh>
    <rPh sb="20" eb="21">
      <t>オモ</t>
    </rPh>
    <rPh sb="24" eb="26">
      <t>マヤク</t>
    </rPh>
    <rPh sb="27" eb="28">
      <t>カク</t>
    </rPh>
    <rPh sb="30" eb="31">
      <t>ザイ</t>
    </rPh>
    <rPh sb="33" eb="35">
      <t>ヤクブツ</t>
    </rPh>
    <rPh sb="36" eb="37">
      <t>ツカ</t>
    </rPh>
    <rPh sb="45" eb="46">
      <t>オモ</t>
    </rPh>
    <phoneticPr fontId="2"/>
  </si>
  <si>
    <t>・「勉強が好き」の肯定割合は30.6ポイントと市及び昨年度の平均をどちらも大きく下回ったが，「学校の授業がどの</t>
    <rPh sb="30" eb="32">
      <t>ヘイキン</t>
    </rPh>
    <rPh sb="37" eb="38">
      <t>オオ</t>
    </rPh>
    <rPh sb="40" eb="42">
      <t>シタマワ</t>
    </rPh>
    <rPh sb="41" eb="42">
      <t>イカ</t>
    </rPh>
    <rPh sb="50" eb="52">
      <t>ジュギョウ</t>
    </rPh>
    <phoneticPr fontId="2"/>
  </si>
  <si>
    <t>る」では，95.9ポイントと市の平均を上回り，情報モラルに関して高い認識があるのがわかる。「パソコンを使って、相手</t>
    <rPh sb="14" eb="15">
      <t>シ</t>
    </rPh>
    <rPh sb="16" eb="18">
      <t>ヘイキン</t>
    </rPh>
    <rPh sb="19" eb="21">
      <t>ウワマワ</t>
    </rPh>
    <rPh sb="23" eb="25">
      <t>ジョウホウ</t>
    </rPh>
    <rPh sb="29" eb="30">
      <t>カン</t>
    </rPh>
    <rPh sb="32" eb="33">
      <t>タカ</t>
    </rPh>
    <rPh sb="34" eb="36">
      <t>ニンシキ</t>
    </rPh>
    <phoneticPr fontId="2"/>
  </si>
  <si>
    <t>に分かりやすく自分の考えや調べたことを伝えることができる」も89.8ポイントと市の平均を上回っており，授業でのま</t>
    <rPh sb="39" eb="40">
      <t>シ</t>
    </rPh>
    <rPh sb="41" eb="43">
      <t>ヘイキン</t>
    </rPh>
    <rPh sb="44" eb="46">
      <t>ウワマワ</t>
    </rPh>
    <rPh sb="51" eb="53">
      <t>ジュギョウ</t>
    </rPh>
    <phoneticPr fontId="2"/>
  </si>
  <si>
    <t>・「普段の読書量」に関する項目では，学校の授業がある平日は10分以下が27.6ポイントと最も多く，ほとんど読まな</t>
    <rPh sb="2" eb="4">
      <t>フダン</t>
    </rPh>
    <rPh sb="5" eb="8">
      <t>ドクショリョウ</t>
    </rPh>
    <rPh sb="10" eb="11">
      <t>カン</t>
    </rPh>
    <rPh sb="13" eb="15">
      <t>コウモク</t>
    </rPh>
    <rPh sb="18" eb="20">
      <t>ガッコウ</t>
    </rPh>
    <rPh sb="21" eb="23">
      <t>ジュギョウ</t>
    </rPh>
    <rPh sb="26" eb="28">
      <t>ヘイジツ</t>
    </rPh>
    <rPh sb="31" eb="32">
      <t>フン</t>
    </rPh>
    <rPh sb="32" eb="34">
      <t>イカ</t>
    </rPh>
    <rPh sb="44" eb="45">
      <t>モット</t>
    </rPh>
    <rPh sb="46" eb="47">
      <t>オオ</t>
    </rPh>
    <rPh sb="53" eb="54">
      <t>ヨ</t>
    </rPh>
    <phoneticPr fontId="2"/>
  </si>
  <si>
    <t>いと答えた生徒が18.4ポイントいることも加えると，朝の読書の時間のみか，その朝の読書の時間も中身の伴ってい</t>
    <rPh sb="2" eb="3">
      <t>コタ</t>
    </rPh>
    <rPh sb="5" eb="7">
      <t>セイト</t>
    </rPh>
    <rPh sb="21" eb="22">
      <t>クワ</t>
    </rPh>
    <rPh sb="26" eb="27">
      <t>アサ</t>
    </rPh>
    <rPh sb="28" eb="30">
      <t>ドクショ</t>
    </rPh>
    <rPh sb="31" eb="33">
      <t>ジカン</t>
    </rPh>
    <rPh sb="39" eb="40">
      <t>アサ</t>
    </rPh>
    <rPh sb="41" eb="43">
      <t>ドクショ</t>
    </rPh>
    <rPh sb="44" eb="46">
      <t>ジカン</t>
    </rPh>
    <rPh sb="47" eb="49">
      <t>ナカミ</t>
    </rPh>
    <rPh sb="50" eb="51">
      <t>トモナ</t>
    </rPh>
    <phoneticPr fontId="2"/>
  </si>
  <si>
    <t>63.4ポイントから本年度は70.4ポイントと改善が見られた。市の平均からは少し下回ったものの，宇都宮学の学習内容の充</t>
    <rPh sb="10" eb="13">
      <t>ホンネンド</t>
    </rPh>
    <rPh sb="23" eb="25">
      <t>カイゼン</t>
    </rPh>
    <rPh sb="26" eb="27">
      <t>ミ</t>
    </rPh>
    <rPh sb="31" eb="32">
      <t>シ</t>
    </rPh>
    <rPh sb="33" eb="35">
      <t>ヘイキン</t>
    </rPh>
    <rPh sb="38" eb="39">
      <t>スコ</t>
    </rPh>
    <rPh sb="40" eb="42">
      <t>シタマワ</t>
    </rPh>
    <rPh sb="48" eb="51">
      <t>ウツノミヤ</t>
    </rPh>
    <rPh sb="51" eb="52">
      <t>ガク</t>
    </rPh>
    <rPh sb="53" eb="55">
      <t>ガクシュウ</t>
    </rPh>
    <rPh sb="55" eb="57">
      <t>ナイヨウ</t>
    </rPh>
    <rPh sb="58" eb="59">
      <t>ミツル</t>
    </rPh>
    <phoneticPr fontId="2"/>
  </si>
  <si>
    <t>合は76.5ポイントと市の平均よりも高かった。スマホ講座などの呼びかけが効果を上げていることが伺える。</t>
    <rPh sb="0" eb="1">
      <t>ア</t>
    </rPh>
    <rPh sb="11" eb="12">
      <t>シ</t>
    </rPh>
    <rPh sb="13" eb="15">
      <t>ヘイキン</t>
    </rPh>
    <rPh sb="18" eb="19">
      <t>タカ</t>
    </rPh>
    <rPh sb="26" eb="28">
      <t>コウザ</t>
    </rPh>
    <rPh sb="31" eb="32">
      <t>ヨ</t>
    </rPh>
    <rPh sb="36" eb="38">
      <t>コウカ</t>
    </rPh>
    <rPh sb="39" eb="40">
      <t>ア</t>
    </rPh>
    <rPh sb="47" eb="48">
      <t>ウカガ</t>
    </rPh>
    <phoneticPr fontId="2"/>
  </si>
  <si>
    <t>・「自分のスマートフォンや携帯電話を持っていますか」については，86.7ポイントが所持していると答えている。「見て</t>
    <rPh sb="55" eb="56">
      <t>ミ</t>
    </rPh>
    <phoneticPr fontId="2"/>
  </si>
  <si>
    <t>以上が36.5ポイントと市の平均の47.0ポイントよりも低く，依存度は比較的低いことが伺える。</t>
    <rPh sb="0" eb="2">
      <t>イジョウ</t>
    </rPh>
    <rPh sb="12" eb="13">
      <t>シ</t>
    </rPh>
    <rPh sb="14" eb="16">
      <t>ヘイキン</t>
    </rPh>
    <rPh sb="28" eb="29">
      <t>ヒク</t>
    </rPh>
    <rPh sb="31" eb="34">
      <t>イゾンド</t>
    </rPh>
    <rPh sb="35" eb="38">
      <t>ヒカクテキ</t>
    </rPh>
    <rPh sb="38" eb="39">
      <t>ヒク</t>
    </rPh>
    <rPh sb="43" eb="44">
      <t>ウカガ</t>
    </rPh>
    <phoneticPr fontId="2"/>
  </si>
  <si>
    <t>均を10ポイント以上下回ったのは，数学，音楽，美術，道徳であった。数学と道徳は90ポイント以上の生徒が「将来のために</t>
    <rPh sb="0" eb="1">
      <t>ヒトシ</t>
    </rPh>
    <rPh sb="8" eb="10">
      <t>イジョウ</t>
    </rPh>
    <rPh sb="10" eb="12">
      <t>シタマワ</t>
    </rPh>
    <rPh sb="17" eb="19">
      <t>スウガク</t>
    </rPh>
    <rPh sb="20" eb="22">
      <t>オンガク</t>
    </rPh>
    <rPh sb="23" eb="25">
      <t>ビジュツ</t>
    </rPh>
    <rPh sb="26" eb="28">
      <t>ドウトク</t>
    </rPh>
    <rPh sb="33" eb="35">
      <t>スウガク</t>
    </rPh>
    <rPh sb="36" eb="38">
      <t>ドウトク</t>
    </rPh>
    <rPh sb="48" eb="50">
      <t>セイト</t>
    </rPh>
    <rPh sb="52" eb="54">
      <t>ショウライ</t>
    </rPh>
    <phoneticPr fontId="2"/>
  </si>
  <si>
    <t>・あなた自身のことについての項目では，１８項目中１３項目，肯定割合は市の平均と同じか下回った。きまりや</t>
    <rPh sb="4" eb="6">
      <t>ジシン</t>
    </rPh>
    <rPh sb="14" eb="16">
      <t>コウモク</t>
    </rPh>
    <rPh sb="21" eb="23">
      <t>コウモク</t>
    </rPh>
    <rPh sb="23" eb="24">
      <t>ナカ</t>
    </rPh>
    <rPh sb="26" eb="28">
      <t>コウモク</t>
    </rPh>
    <rPh sb="29" eb="31">
      <t>コウテイ</t>
    </rPh>
    <rPh sb="31" eb="33">
      <t>ワリアイ</t>
    </rPh>
    <rPh sb="34" eb="35">
      <t>シ</t>
    </rPh>
    <rPh sb="36" eb="38">
      <t>ヘイキン</t>
    </rPh>
    <rPh sb="39" eb="40">
      <t>オナ</t>
    </rPh>
    <rPh sb="42" eb="44">
      <t>シタマワ</t>
    </rPh>
    <phoneticPr fontId="2"/>
  </si>
  <si>
    <t>・「運動をすることは大切だと思う」については肯定割合が100ポイントととても高いが，「休み時間や放課後，休日など</t>
    <rPh sb="22" eb="24">
      <t>コウテイ</t>
    </rPh>
    <rPh sb="24" eb="26">
      <t>ワリアイ</t>
    </rPh>
    <rPh sb="38" eb="39">
      <t>タカ</t>
    </rPh>
    <phoneticPr fontId="2"/>
  </si>
  <si>
    <t>・歯磨きを毎食後している生徒は76.5ポイントで市の平均を大きく上回っている。保健委員会が中心になって，歯磨き</t>
    <rPh sb="1" eb="3">
      <t>ハミガ</t>
    </rPh>
    <rPh sb="5" eb="7">
      <t>マイショク</t>
    </rPh>
    <rPh sb="7" eb="8">
      <t>ゴ</t>
    </rPh>
    <rPh sb="12" eb="14">
      <t>セイト</t>
    </rPh>
    <rPh sb="24" eb="25">
      <t>シ</t>
    </rPh>
    <rPh sb="26" eb="28">
      <t>ヘイキン</t>
    </rPh>
    <rPh sb="29" eb="30">
      <t>オオ</t>
    </rPh>
    <rPh sb="32" eb="33">
      <t>ウエ</t>
    </rPh>
    <rPh sb="39" eb="41">
      <t>ホケン</t>
    </rPh>
    <rPh sb="41" eb="44">
      <t>イインカイ</t>
    </rPh>
    <phoneticPr fontId="2"/>
  </si>
  <si>
    <t>は99.0ポイント，100.0ポイントと，心身に有害であるとの認識は高く，自身や家族の健康を気遣う結果が出ている。</t>
    <rPh sb="21" eb="23">
      <t>シンシン</t>
    </rPh>
    <rPh sb="24" eb="26">
      <t>ユウガイ</t>
    </rPh>
    <rPh sb="31" eb="33">
      <t>ニンシキ</t>
    </rPh>
    <rPh sb="34" eb="35">
      <t>タカ</t>
    </rPh>
    <rPh sb="37" eb="39">
      <t>ジシン</t>
    </rPh>
    <rPh sb="40" eb="42">
      <t>カゾク</t>
    </rPh>
    <rPh sb="43" eb="45">
      <t>ケンコウ</t>
    </rPh>
    <rPh sb="46" eb="48">
      <t>キヅカ</t>
    </rPh>
    <rPh sb="49" eb="51">
      <t>ケッカ</t>
    </rPh>
    <rPh sb="52" eb="53">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</si>
</sst>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21">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
      <sz val="11"/>
      <color theme="1"/>
      <name val="ＭＳ Ｐゴシック"/>
      <family val="3"/>
      <charset val="128"/>
    </font>
    <font>
      <sz val="11"/>
      <color rgb="FFFF0000"/>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0" fontId="12" fillId="0" borderId="0" xfId="2" applyFont="1" applyBorder="1" applyAlignment="1">
      <alignment vertical="center" shrinkToFit="1"/>
    </xf>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2" fillId="0" borderId="3" xfId="2" applyFont="1" applyBorder="1" applyAlignment="1">
      <alignment horizontal="center" vertical="center" shrinkToFit="1"/>
    </xf>
    <xf numFmtId="0" fontId="12" fillId="0" borderId="0" xfId="2" applyFont="1" applyBorder="1" applyAlignment="1">
      <alignment horizontal="center" vertical="center" shrinkToFit="1"/>
    </xf>
    <xf numFmtId="49" fontId="16" fillId="0" borderId="0" xfId="2" applyNumberFormat="1" applyFont="1" applyFill="1" applyBorder="1" applyAlignment="1">
      <alignment vertical="top"/>
    </xf>
    <xf numFmtId="0" fontId="17" fillId="0" borderId="0" xfId="2" applyFont="1">
      <alignment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3" fillId="0" borderId="1" xfId="2" applyBorder="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3" fillId="0" borderId="22" xfId="6" applyFont="1" applyBorder="1" applyAlignment="1">
      <alignment horizontal="left" vertical="center" shrinkToFit="1"/>
    </xf>
    <xf numFmtId="0" fontId="3" fillId="0" borderId="0" xfId="6" applyFont="1" applyBorder="1" applyAlignment="1">
      <alignment horizontal="left" vertical="center" shrinkToFit="1"/>
    </xf>
    <xf numFmtId="0" fontId="3" fillId="0" borderId="23" xfId="6" applyFont="1" applyBorder="1" applyAlignment="1">
      <alignment horizontal="left"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2" xfId="6" applyFont="1" applyBorder="1" applyAlignment="1">
      <alignment vertical="center" shrinkToFit="1"/>
    </xf>
    <xf numFmtId="0" fontId="3" fillId="0" borderId="0" xfId="6" applyFont="1" applyBorder="1" applyAlignment="1">
      <alignment vertical="center" shrinkToFit="1"/>
    </xf>
    <xf numFmtId="0" fontId="3" fillId="0" borderId="23" xfId="6" applyFont="1" applyBorder="1" applyAlignment="1">
      <alignment vertical="center" shrinkToFit="1"/>
    </xf>
    <xf numFmtId="0" fontId="19" fillId="0" borderId="19" xfId="6" applyFont="1" applyBorder="1" applyAlignment="1">
      <alignment vertical="center" shrinkToFit="1"/>
    </xf>
    <xf numFmtId="0" fontId="20" fillId="0" borderId="20" xfId="6" applyFont="1" applyBorder="1" applyAlignment="1">
      <alignment vertical="center" shrinkToFit="1"/>
    </xf>
    <xf numFmtId="0" fontId="20" fillId="0" borderId="21" xfId="6" applyFont="1" applyBorder="1" applyAlignment="1">
      <alignment vertical="center" shrinkToFit="1"/>
    </xf>
    <xf numFmtId="0" fontId="19" fillId="0" borderId="22" xfId="6" applyFont="1" applyBorder="1" applyAlignment="1">
      <alignment vertical="center" shrinkToFit="1"/>
    </xf>
    <xf numFmtId="0" fontId="20" fillId="0" borderId="0" xfId="6" applyFont="1" applyBorder="1" applyAlignment="1">
      <alignment vertical="center" shrinkToFit="1"/>
    </xf>
    <xf numFmtId="0" fontId="20" fillId="0" borderId="23" xfId="6" applyFont="1" applyBorder="1" applyAlignment="1">
      <alignment vertical="center" shrinkToFit="1"/>
    </xf>
    <xf numFmtId="0" fontId="12" fillId="0" borderId="0" xfId="2" applyFont="1" applyFill="1" applyAlignment="1">
      <alignment horizontal="center" vertical="center"/>
    </xf>
    <xf numFmtId="0" fontId="20" fillId="0" borderId="22" xfId="6" applyFont="1"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0" fillId="0" borderId="27" xfId="2" applyFont="1" applyFill="1" applyBorder="1" applyAlignment="1">
      <alignment horizontal="center"/>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16" xfId="2" applyNumberFormat="1" applyFont="1" applyFill="1" applyBorder="1" applyAlignment="1">
      <alignment horizontal="center" vertical="center"/>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177" fontId="12" fillId="0" borderId="9" xfId="2" applyNumberFormat="1" applyFont="1" applyFill="1" applyBorder="1" applyAlignment="1">
      <alignment horizontal="center" vertical="center"/>
    </xf>
    <xf numFmtId="177" fontId="12" fillId="0" borderId="10" xfId="2" applyNumberFormat="1" applyFont="1" applyFill="1" applyBorder="1" applyAlignment="1">
      <alignment horizontal="center" vertical="center"/>
    </xf>
    <xf numFmtId="177" fontId="12" fillId="0" borderId="11" xfId="2" applyNumberFormat="1" applyFont="1" applyFill="1" applyBorder="1" applyAlignment="1">
      <alignment horizontal="center" vertical="center"/>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cellXfs>
  <cellStyles count="7">
    <cellStyle name="桁区切り 2" xfId="4" xr:uid="{00000000-0005-0000-0000-000000000000}"/>
    <cellStyle name="標準" xfId="0" builtinId="0"/>
    <cellStyle name="標準 2" xfId="2" xr:uid="{00000000-0005-0000-0000-000002000000}"/>
    <cellStyle name="標準_【済】宇都宮雛形【HP】【意識】【中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71"/>
  <sheetViews>
    <sheetView tabSelected="1" view="pageBreakPreview" zoomScale="160" zoomScaleNormal="100" zoomScaleSheetLayoutView="160" workbookViewId="0">
      <selection activeCell="C845" sqref="C845:AQ845"/>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281</v>
      </c>
      <c r="BH1" s="2" t="s">
        <v>1</v>
      </c>
      <c r="BI1" s="4" t="s">
        <v>283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282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81" t="s">
        <v>4</v>
      </c>
      <c r="C6" s="81"/>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81"/>
      <c r="C7" s="8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82"/>
      <c r="E8" s="83"/>
      <c r="F8" s="83"/>
      <c r="G8" s="83"/>
      <c r="H8" s="83"/>
      <c r="I8" s="84"/>
      <c r="J8" s="88" t="s">
        <v>6</v>
      </c>
      <c r="K8" s="89"/>
      <c r="L8" s="89"/>
      <c r="M8" s="90"/>
      <c r="N8" s="88" t="s">
        <v>7</v>
      </c>
      <c r="O8" s="89"/>
      <c r="P8" s="89"/>
      <c r="Q8" s="90"/>
      <c r="R8" s="75">
        <v>1</v>
      </c>
      <c r="S8" s="76"/>
      <c r="T8" s="76"/>
      <c r="U8" s="77"/>
      <c r="V8" s="75">
        <v>2</v>
      </c>
      <c r="W8" s="76"/>
      <c r="X8" s="76"/>
      <c r="Y8" s="77"/>
      <c r="Z8" s="75">
        <v>3</v>
      </c>
      <c r="AA8" s="76"/>
      <c r="AB8" s="76"/>
      <c r="AC8" s="77"/>
      <c r="AD8" s="75">
        <v>4</v>
      </c>
      <c r="AE8" s="76"/>
      <c r="AF8" s="76"/>
      <c r="AG8" s="77"/>
      <c r="AH8" s="75"/>
      <c r="AI8" s="76"/>
      <c r="AJ8" s="76"/>
      <c r="AK8" s="77"/>
    </row>
    <row r="9" spans="1:96" ht="22.5" customHeight="1">
      <c r="D9" s="85"/>
      <c r="E9" s="86"/>
      <c r="F9" s="86"/>
      <c r="G9" s="86"/>
      <c r="H9" s="86"/>
      <c r="I9" s="87"/>
      <c r="J9" s="91"/>
      <c r="K9" s="92"/>
      <c r="L9" s="92"/>
      <c r="M9" s="93"/>
      <c r="N9" s="91"/>
      <c r="O9" s="92"/>
      <c r="P9" s="92"/>
      <c r="Q9" s="93"/>
      <c r="R9" s="78" t="s">
        <v>8</v>
      </c>
      <c r="S9" s="79"/>
      <c r="T9" s="79"/>
      <c r="U9" s="80"/>
      <c r="V9" s="78" t="s">
        <v>9</v>
      </c>
      <c r="W9" s="79"/>
      <c r="X9" s="79"/>
      <c r="Y9" s="80"/>
      <c r="Z9" s="78" t="s">
        <v>10</v>
      </c>
      <c r="AA9" s="79"/>
      <c r="AB9" s="79"/>
      <c r="AC9" s="80"/>
      <c r="AD9" s="78" t="s">
        <v>11</v>
      </c>
      <c r="AE9" s="79"/>
      <c r="AF9" s="79"/>
      <c r="AG9" s="80"/>
      <c r="AH9" s="78" t="s">
        <v>12</v>
      </c>
      <c r="AI9" s="79"/>
      <c r="AJ9" s="79"/>
      <c r="AK9" s="80"/>
      <c r="BI9" s="5" t="s">
        <v>13</v>
      </c>
      <c r="BJ9" s="2" t="s">
        <v>14</v>
      </c>
      <c r="BK9" s="2">
        <v>1</v>
      </c>
      <c r="BL9" s="2">
        <v>2</v>
      </c>
      <c r="BM9" s="2">
        <v>3</v>
      </c>
      <c r="BN9" s="2">
        <v>4</v>
      </c>
      <c r="BO9" s="2">
        <v>0</v>
      </c>
    </row>
    <row r="10" spans="1:96">
      <c r="D10" s="99" t="s">
        <v>15</v>
      </c>
      <c r="E10" s="100"/>
      <c r="F10" s="100"/>
      <c r="G10" s="100"/>
      <c r="H10" s="100"/>
      <c r="I10" s="101"/>
      <c r="J10" s="94">
        <f>BI10</f>
        <v>41.247323340471091</v>
      </c>
      <c r="K10" s="94"/>
      <c r="L10" s="94"/>
      <c r="M10" s="94"/>
      <c r="N10" s="94">
        <f>BJ10</f>
        <v>30.612244897959183</v>
      </c>
      <c r="O10" s="94"/>
      <c r="P10" s="94"/>
      <c r="Q10" s="94"/>
      <c r="R10" s="94">
        <f>BK10</f>
        <v>4.0816326530612246</v>
      </c>
      <c r="S10" s="94"/>
      <c r="T10" s="94"/>
      <c r="U10" s="94"/>
      <c r="V10" s="94">
        <f>BL10</f>
        <v>26.530612244897959</v>
      </c>
      <c r="W10" s="94"/>
      <c r="X10" s="94"/>
      <c r="Y10" s="94"/>
      <c r="Z10" s="94">
        <f>BM10</f>
        <v>52.040816326530617</v>
      </c>
      <c r="AA10" s="94"/>
      <c r="AB10" s="94"/>
      <c r="AC10" s="94"/>
      <c r="AD10" s="94">
        <f>BN10</f>
        <v>17.346938775510203</v>
      </c>
      <c r="AE10" s="94"/>
      <c r="AF10" s="94"/>
      <c r="AG10" s="94"/>
      <c r="AH10" s="94">
        <f>BO10</f>
        <v>0</v>
      </c>
      <c r="AI10" s="94"/>
      <c r="AJ10" s="94"/>
      <c r="AK10" s="94"/>
      <c r="BG10" s="2">
        <v>1</v>
      </c>
      <c r="BH10" s="2" t="s">
        <v>16</v>
      </c>
      <c r="BI10" s="22">
        <v>41.247323340471091</v>
      </c>
      <c r="BJ10" s="22">
        <f>BK10+BL10</f>
        <v>30.612244897959183</v>
      </c>
      <c r="BK10" s="22">
        <v>4.0816326530612246</v>
      </c>
      <c r="BL10" s="22">
        <v>26.530612244897959</v>
      </c>
      <c r="BM10" s="22">
        <v>52.040816326530617</v>
      </c>
      <c r="BN10" s="22">
        <v>17.346938775510203</v>
      </c>
      <c r="BO10" s="22">
        <v>0</v>
      </c>
    </row>
    <row r="11" spans="1:96">
      <c r="D11" s="95" t="s">
        <v>17</v>
      </c>
      <c r="E11" s="96"/>
      <c r="F11" s="96"/>
      <c r="G11" s="96"/>
      <c r="H11" s="96"/>
      <c r="I11" s="97"/>
      <c r="J11" s="98">
        <f>BI11</f>
        <v>40.867702196036419</v>
      </c>
      <c r="K11" s="98"/>
      <c r="L11" s="98"/>
      <c r="M11" s="98"/>
      <c r="N11" s="98">
        <f>BJ11</f>
        <v>35.483870967741936</v>
      </c>
      <c r="O11" s="98"/>
      <c r="P11" s="98"/>
      <c r="Q11" s="98"/>
      <c r="R11" s="98">
        <f>BK11</f>
        <v>5.376344086021505</v>
      </c>
      <c r="S11" s="98"/>
      <c r="T11" s="98"/>
      <c r="U11" s="98"/>
      <c r="V11" s="98">
        <f>BL11</f>
        <v>30.107526881720432</v>
      </c>
      <c r="W11" s="98"/>
      <c r="X11" s="98"/>
      <c r="Y11" s="98"/>
      <c r="Z11" s="98">
        <f>BM11</f>
        <v>33.333333333333329</v>
      </c>
      <c r="AA11" s="98"/>
      <c r="AB11" s="98"/>
      <c r="AC11" s="98"/>
      <c r="AD11" s="98">
        <f>BN11</f>
        <v>31.182795698924732</v>
      </c>
      <c r="AE11" s="98"/>
      <c r="AF11" s="98"/>
      <c r="AG11" s="98"/>
      <c r="AH11" s="98">
        <f>BO11</f>
        <v>0</v>
      </c>
      <c r="AI11" s="98"/>
      <c r="AJ11" s="98"/>
      <c r="AK11" s="98"/>
      <c r="BH11" s="2" t="s">
        <v>18</v>
      </c>
      <c r="BI11" s="22">
        <v>40.867702196036419</v>
      </c>
      <c r="BJ11" s="22">
        <f>BK11+BL11</f>
        <v>35.483870967741936</v>
      </c>
      <c r="BK11" s="22">
        <v>5.376344086021505</v>
      </c>
      <c r="BL11" s="22">
        <v>30.107526881720432</v>
      </c>
      <c r="BM11" s="22">
        <v>33.333333333333329</v>
      </c>
      <c r="BN11" s="22">
        <v>31.182795698924732</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81" t="s">
        <v>19</v>
      </c>
      <c r="C19" s="81"/>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81"/>
      <c r="C20" s="81"/>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82"/>
      <c r="E21" s="83"/>
      <c r="F21" s="83"/>
      <c r="G21" s="83"/>
      <c r="H21" s="83"/>
      <c r="I21" s="84"/>
      <c r="J21" s="88" t="s">
        <v>6</v>
      </c>
      <c r="K21" s="89"/>
      <c r="L21" s="89"/>
      <c r="M21" s="90"/>
      <c r="N21" s="88" t="s">
        <v>7</v>
      </c>
      <c r="O21" s="89"/>
      <c r="P21" s="89"/>
      <c r="Q21" s="90"/>
      <c r="R21" s="75">
        <v>1</v>
      </c>
      <c r="S21" s="76"/>
      <c r="T21" s="76"/>
      <c r="U21" s="77"/>
      <c r="V21" s="75">
        <v>2</v>
      </c>
      <c r="W21" s="76"/>
      <c r="X21" s="76"/>
      <c r="Y21" s="77"/>
      <c r="Z21" s="75">
        <v>3</v>
      </c>
      <c r="AA21" s="76"/>
      <c r="AB21" s="76"/>
      <c r="AC21" s="77"/>
      <c r="AD21" s="75">
        <v>4</v>
      </c>
      <c r="AE21" s="76"/>
      <c r="AF21" s="76"/>
      <c r="AG21" s="77"/>
      <c r="AH21" s="75"/>
      <c r="AI21" s="76"/>
      <c r="AJ21" s="76"/>
      <c r="AK21" s="77"/>
    </row>
    <row r="22" spans="1:96" ht="22.5" customHeight="1">
      <c r="D22" s="85"/>
      <c r="E22" s="86"/>
      <c r="F22" s="86"/>
      <c r="G22" s="86"/>
      <c r="H22" s="86"/>
      <c r="I22" s="87"/>
      <c r="J22" s="91"/>
      <c r="K22" s="92"/>
      <c r="L22" s="92"/>
      <c r="M22" s="93"/>
      <c r="N22" s="91"/>
      <c r="O22" s="92"/>
      <c r="P22" s="92"/>
      <c r="Q22" s="93"/>
      <c r="R22" s="78" t="s">
        <v>21</v>
      </c>
      <c r="S22" s="79"/>
      <c r="T22" s="79"/>
      <c r="U22" s="80"/>
      <c r="V22" s="78" t="s">
        <v>22</v>
      </c>
      <c r="W22" s="79"/>
      <c r="X22" s="79"/>
      <c r="Y22" s="80"/>
      <c r="Z22" s="78" t="s">
        <v>23</v>
      </c>
      <c r="AA22" s="79"/>
      <c r="AB22" s="79"/>
      <c r="AC22" s="80"/>
      <c r="AD22" s="78" t="s">
        <v>24</v>
      </c>
      <c r="AE22" s="79"/>
      <c r="AF22" s="79"/>
      <c r="AG22" s="80"/>
      <c r="AH22" s="78" t="s">
        <v>12</v>
      </c>
      <c r="AI22" s="79"/>
      <c r="AJ22" s="79"/>
      <c r="AK22" s="80"/>
      <c r="BI22" s="5" t="s">
        <v>13</v>
      </c>
      <c r="BJ22" s="2" t="s">
        <v>14</v>
      </c>
      <c r="BK22" s="2">
        <v>1</v>
      </c>
      <c r="BL22" s="2">
        <v>2</v>
      </c>
      <c r="BM22" s="2">
        <v>3</v>
      </c>
      <c r="BN22" s="2">
        <v>4</v>
      </c>
      <c r="BO22" s="2">
        <v>0</v>
      </c>
    </row>
    <row r="23" spans="1:96">
      <c r="D23" s="99" t="s">
        <v>15</v>
      </c>
      <c r="E23" s="100"/>
      <c r="F23" s="100"/>
      <c r="G23" s="100"/>
      <c r="H23" s="100"/>
      <c r="I23" s="101"/>
      <c r="J23" s="94">
        <f>BI23</f>
        <v>83.725910064239827</v>
      </c>
      <c r="K23" s="94"/>
      <c r="L23" s="94"/>
      <c r="M23" s="94"/>
      <c r="N23" s="94">
        <f>BJ23</f>
        <v>81.632653061224488</v>
      </c>
      <c r="O23" s="94"/>
      <c r="P23" s="94"/>
      <c r="Q23" s="94"/>
      <c r="R23" s="94">
        <f>BK23</f>
        <v>10.204081632653061</v>
      </c>
      <c r="S23" s="94"/>
      <c r="T23" s="94"/>
      <c r="U23" s="94"/>
      <c r="V23" s="94">
        <f>BL23</f>
        <v>71.428571428571431</v>
      </c>
      <c r="W23" s="94"/>
      <c r="X23" s="94"/>
      <c r="Y23" s="94"/>
      <c r="Z23" s="94">
        <f>BM23</f>
        <v>17.346938775510203</v>
      </c>
      <c r="AA23" s="94"/>
      <c r="AB23" s="94"/>
      <c r="AC23" s="94"/>
      <c r="AD23" s="94">
        <f>BN23</f>
        <v>1.0204081632653061</v>
      </c>
      <c r="AE23" s="94"/>
      <c r="AF23" s="94"/>
      <c r="AG23" s="94"/>
      <c r="AH23" s="94">
        <f>BO23</f>
        <v>0</v>
      </c>
      <c r="AI23" s="94"/>
      <c r="AJ23" s="94"/>
      <c r="AK23" s="94"/>
      <c r="BG23" s="2">
        <v>2</v>
      </c>
      <c r="BH23" s="2" t="s">
        <v>16</v>
      </c>
      <c r="BI23" s="22">
        <v>83.725910064239827</v>
      </c>
      <c r="BJ23" s="22">
        <f>BK23+BL23</f>
        <v>81.632653061224488</v>
      </c>
      <c r="BK23" s="22">
        <v>10.204081632653061</v>
      </c>
      <c r="BL23" s="22">
        <v>71.428571428571431</v>
      </c>
      <c r="BM23" s="22">
        <v>17.346938775510203</v>
      </c>
      <c r="BN23" s="22">
        <v>1.0204081632653061</v>
      </c>
      <c r="BO23" s="22">
        <v>0</v>
      </c>
    </row>
    <row r="24" spans="1:96">
      <c r="D24" s="95" t="s">
        <v>17</v>
      </c>
      <c r="E24" s="96"/>
      <c r="F24" s="96"/>
      <c r="G24" s="96"/>
      <c r="H24" s="96"/>
      <c r="I24" s="97"/>
      <c r="J24" s="98">
        <f>BI24</f>
        <v>83.047670058918058</v>
      </c>
      <c r="K24" s="98"/>
      <c r="L24" s="98"/>
      <c r="M24" s="98"/>
      <c r="N24" s="98">
        <f>BJ24</f>
        <v>82.795698924731184</v>
      </c>
      <c r="O24" s="98"/>
      <c r="P24" s="98"/>
      <c r="Q24" s="98"/>
      <c r="R24" s="98">
        <f>BK24</f>
        <v>12.903225806451612</v>
      </c>
      <c r="S24" s="98"/>
      <c r="T24" s="98"/>
      <c r="U24" s="98"/>
      <c r="V24" s="98">
        <f>BL24</f>
        <v>69.892473118279568</v>
      </c>
      <c r="W24" s="98"/>
      <c r="X24" s="98"/>
      <c r="Y24" s="98"/>
      <c r="Z24" s="98">
        <f>BM24</f>
        <v>16.129032258064516</v>
      </c>
      <c r="AA24" s="98"/>
      <c r="AB24" s="98"/>
      <c r="AC24" s="98"/>
      <c r="AD24" s="98">
        <f>BN24</f>
        <v>1.0752688172043012</v>
      </c>
      <c r="AE24" s="98"/>
      <c r="AF24" s="98"/>
      <c r="AG24" s="98"/>
      <c r="AH24" s="98">
        <f>BO24</f>
        <v>0</v>
      </c>
      <c r="AI24" s="98"/>
      <c r="AJ24" s="98"/>
      <c r="AK24" s="98"/>
      <c r="BH24" s="2" t="s">
        <v>18</v>
      </c>
      <c r="BI24" s="22">
        <v>83.047670058918058</v>
      </c>
      <c r="BJ24" s="22">
        <f>BK24+BL24</f>
        <v>82.795698924731184</v>
      </c>
      <c r="BK24" s="22">
        <v>12.903225806451612</v>
      </c>
      <c r="BL24" s="22">
        <v>69.892473118279568</v>
      </c>
      <c r="BM24" s="22">
        <v>16.129032258064516</v>
      </c>
      <c r="BN24" s="22">
        <v>1.0752688172043012</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02" t="s">
        <v>25</v>
      </c>
      <c r="C32" s="102"/>
      <c r="D32" s="14" t="s">
        <v>26</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27</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82"/>
      <c r="E34" s="83"/>
      <c r="F34" s="83"/>
      <c r="G34" s="83"/>
      <c r="H34" s="83"/>
      <c r="I34" s="84"/>
      <c r="J34" s="88" t="s">
        <v>6</v>
      </c>
      <c r="K34" s="89"/>
      <c r="L34" s="89"/>
      <c r="M34" s="90"/>
      <c r="N34" s="88" t="s">
        <v>7</v>
      </c>
      <c r="O34" s="89"/>
      <c r="P34" s="89"/>
      <c r="Q34" s="90"/>
      <c r="R34" s="75">
        <v>1</v>
      </c>
      <c r="S34" s="76"/>
      <c r="T34" s="76"/>
      <c r="U34" s="77"/>
      <c r="V34" s="75">
        <v>2</v>
      </c>
      <c r="W34" s="76"/>
      <c r="X34" s="76"/>
      <c r="Y34" s="77"/>
      <c r="Z34" s="75">
        <v>3</v>
      </c>
      <c r="AA34" s="76"/>
      <c r="AB34" s="76"/>
      <c r="AC34" s="77"/>
      <c r="AD34" s="75">
        <v>4</v>
      </c>
      <c r="AE34" s="76"/>
      <c r="AF34" s="76"/>
      <c r="AG34" s="77"/>
      <c r="AH34" s="75"/>
      <c r="AI34" s="76"/>
      <c r="AJ34" s="76"/>
      <c r="AK34" s="77"/>
    </row>
    <row r="35" spans="2:67" ht="22.5" customHeight="1">
      <c r="D35" s="85"/>
      <c r="E35" s="86"/>
      <c r="F35" s="86"/>
      <c r="G35" s="86"/>
      <c r="H35" s="86"/>
      <c r="I35" s="87"/>
      <c r="J35" s="91"/>
      <c r="K35" s="92"/>
      <c r="L35" s="92"/>
      <c r="M35" s="93"/>
      <c r="N35" s="91"/>
      <c r="O35" s="92"/>
      <c r="P35" s="92"/>
      <c r="Q35" s="93"/>
      <c r="R35" s="78" t="s">
        <v>8</v>
      </c>
      <c r="S35" s="79"/>
      <c r="T35" s="79"/>
      <c r="U35" s="80"/>
      <c r="V35" s="78" t="s">
        <v>9</v>
      </c>
      <c r="W35" s="79"/>
      <c r="X35" s="79"/>
      <c r="Y35" s="80"/>
      <c r="Z35" s="78" t="s">
        <v>10</v>
      </c>
      <c r="AA35" s="79"/>
      <c r="AB35" s="79"/>
      <c r="AC35" s="80"/>
      <c r="AD35" s="78" t="s">
        <v>11</v>
      </c>
      <c r="AE35" s="79"/>
      <c r="AF35" s="79"/>
      <c r="AG35" s="80"/>
      <c r="AH35" s="78" t="s">
        <v>12</v>
      </c>
      <c r="AI35" s="79"/>
      <c r="AJ35" s="79"/>
      <c r="AK35" s="80"/>
      <c r="BI35" s="30" t="s">
        <v>13</v>
      </c>
      <c r="BJ35" s="30" t="s">
        <v>14</v>
      </c>
      <c r="BK35" s="30">
        <v>1</v>
      </c>
      <c r="BL35" s="30">
        <v>2</v>
      </c>
      <c r="BM35" s="30">
        <v>3</v>
      </c>
      <c r="BN35" s="30">
        <v>4</v>
      </c>
      <c r="BO35" s="30">
        <v>0</v>
      </c>
    </row>
    <row r="36" spans="2:67">
      <c r="D36" s="99" t="s">
        <v>15</v>
      </c>
      <c r="E36" s="100"/>
      <c r="F36" s="100"/>
      <c r="G36" s="100"/>
      <c r="H36" s="100"/>
      <c r="I36" s="101"/>
      <c r="J36" s="94">
        <f>BI36</f>
        <v>66.889721627408989</v>
      </c>
      <c r="K36" s="94"/>
      <c r="L36" s="94"/>
      <c r="M36" s="94"/>
      <c r="N36" s="94">
        <f>BJ36</f>
        <v>72.448979591836732</v>
      </c>
      <c r="O36" s="94"/>
      <c r="P36" s="94"/>
      <c r="Q36" s="94"/>
      <c r="R36" s="94">
        <f>BK36</f>
        <v>11.224489795918368</v>
      </c>
      <c r="S36" s="94"/>
      <c r="T36" s="94"/>
      <c r="U36" s="94"/>
      <c r="V36" s="94">
        <f>BL36</f>
        <v>61.224489795918366</v>
      </c>
      <c r="W36" s="94"/>
      <c r="X36" s="94"/>
      <c r="Y36" s="94"/>
      <c r="Z36" s="94">
        <f>BM36</f>
        <v>23.469387755102041</v>
      </c>
      <c r="AA36" s="94"/>
      <c r="AB36" s="94"/>
      <c r="AC36" s="94"/>
      <c r="AD36" s="94">
        <f>BN36</f>
        <v>4.0816326530612246</v>
      </c>
      <c r="AE36" s="94"/>
      <c r="AF36" s="94"/>
      <c r="AG36" s="94"/>
      <c r="AH36" s="94">
        <f>BO36</f>
        <v>0</v>
      </c>
      <c r="AI36" s="94"/>
      <c r="AJ36" s="94"/>
      <c r="AK36" s="94"/>
      <c r="BG36" s="2">
        <v>3</v>
      </c>
      <c r="BH36" s="2" t="s">
        <v>16</v>
      </c>
      <c r="BI36" s="22">
        <v>66.889721627408989</v>
      </c>
      <c r="BJ36" s="22">
        <f>BK36+BL36</f>
        <v>72.448979591836732</v>
      </c>
      <c r="BK36" s="22">
        <v>11.224489795918368</v>
      </c>
      <c r="BL36" s="22">
        <v>61.224489795918366</v>
      </c>
      <c r="BM36" s="22">
        <v>23.469387755102041</v>
      </c>
      <c r="BN36" s="22">
        <v>4.0816326530612246</v>
      </c>
      <c r="BO36" s="22">
        <v>0</v>
      </c>
    </row>
    <row r="37" spans="2:67">
      <c r="D37" s="95" t="s">
        <v>17</v>
      </c>
      <c r="E37" s="96"/>
      <c r="F37" s="96"/>
      <c r="G37" s="96"/>
      <c r="H37" s="96"/>
      <c r="I37" s="97"/>
      <c r="J37" s="98">
        <f>BI37</f>
        <v>65.559721478307438</v>
      </c>
      <c r="K37" s="98"/>
      <c r="L37" s="98"/>
      <c r="M37" s="98"/>
      <c r="N37" s="98">
        <f>BJ37</f>
        <v>48.387096774193544</v>
      </c>
      <c r="O37" s="98"/>
      <c r="P37" s="98"/>
      <c r="Q37" s="98"/>
      <c r="R37" s="98">
        <f>BK37</f>
        <v>5.376344086021505</v>
      </c>
      <c r="S37" s="98"/>
      <c r="T37" s="98"/>
      <c r="U37" s="98"/>
      <c r="V37" s="98">
        <f>BL37</f>
        <v>43.01075268817204</v>
      </c>
      <c r="W37" s="98"/>
      <c r="X37" s="98"/>
      <c r="Y37" s="98"/>
      <c r="Z37" s="98">
        <f>BM37</f>
        <v>37.634408602150536</v>
      </c>
      <c r="AA37" s="98"/>
      <c r="AB37" s="98"/>
      <c r="AC37" s="98"/>
      <c r="AD37" s="98">
        <f>BN37</f>
        <v>13.978494623655912</v>
      </c>
      <c r="AE37" s="98"/>
      <c r="AF37" s="98"/>
      <c r="AG37" s="98"/>
      <c r="AH37" s="98">
        <f>BO37</f>
        <v>0</v>
      </c>
      <c r="AI37" s="98"/>
      <c r="AJ37" s="98"/>
      <c r="AK37" s="98"/>
      <c r="BH37" s="2" t="s">
        <v>18</v>
      </c>
      <c r="BI37" s="22">
        <v>65.559721478307438</v>
      </c>
      <c r="BJ37" s="22">
        <f>BK37+BL37</f>
        <v>48.387096774193544</v>
      </c>
      <c r="BK37" s="22">
        <v>5.376344086021505</v>
      </c>
      <c r="BL37" s="22">
        <v>43.01075268817204</v>
      </c>
      <c r="BM37" s="22">
        <v>37.634408602150536</v>
      </c>
      <c r="BN37" s="22">
        <v>13.978494623655912</v>
      </c>
      <c r="BO37" s="22">
        <v>0</v>
      </c>
    </row>
    <row r="38" spans="2:67" ht="15" customHeight="1">
      <c r="B38" s="25"/>
      <c r="C38" s="25"/>
      <c r="D38" s="26" t="s">
        <v>28</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99" t="s">
        <v>15</v>
      </c>
      <c r="E39" s="100"/>
      <c r="F39" s="100"/>
      <c r="G39" s="100"/>
      <c r="H39" s="100"/>
      <c r="I39" s="101"/>
      <c r="J39" s="94">
        <f>BI39</f>
        <v>67.130620985010708</v>
      </c>
      <c r="K39" s="94"/>
      <c r="L39" s="94"/>
      <c r="M39" s="94"/>
      <c r="N39" s="94">
        <f>BJ39</f>
        <v>71.428571428571431</v>
      </c>
      <c r="O39" s="94"/>
      <c r="P39" s="94"/>
      <c r="Q39" s="94"/>
      <c r="R39" s="94">
        <f>BK39</f>
        <v>34.693877551020407</v>
      </c>
      <c r="S39" s="94"/>
      <c r="T39" s="94"/>
      <c r="U39" s="94"/>
      <c r="V39" s="94">
        <f>BL39</f>
        <v>36.734693877551024</v>
      </c>
      <c r="W39" s="94"/>
      <c r="X39" s="94"/>
      <c r="Y39" s="94"/>
      <c r="Z39" s="94">
        <f>BM39</f>
        <v>21.428571428571427</v>
      </c>
      <c r="AA39" s="94"/>
      <c r="AB39" s="94"/>
      <c r="AC39" s="94"/>
      <c r="AD39" s="94">
        <f>BN39</f>
        <v>7.1428571428571423</v>
      </c>
      <c r="AE39" s="94"/>
      <c r="AF39" s="94"/>
      <c r="AG39" s="94"/>
      <c r="AH39" s="94">
        <f>BO39</f>
        <v>0</v>
      </c>
      <c r="AI39" s="94"/>
      <c r="AJ39" s="94"/>
      <c r="AK39" s="94"/>
      <c r="BG39" s="2">
        <v>4</v>
      </c>
      <c r="BH39" s="2" t="s">
        <v>16</v>
      </c>
      <c r="BI39" s="22">
        <v>67.130620985010708</v>
      </c>
      <c r="BJ39" s="22">
        <f>BK39+BL39</f>
        <v>71.428571428571431</v>
      </c>
      <c r="BK39" s="22">
        <v>34.693877551020407</v>
      </c>
      <c r="BL39" s="22">
        <v>36.734693877551024</v>
      </c>
      <c r="BM39" s="22">
        <v>21.428571428571427</v>
      </c>
      <c r="BN39" s="22">
        <v>7.1428571428571423</v>
      </c>
      <c r="BO39" s="22">
        <v>0</v>
      </c>
    </row>
    <row r="40" spans="2:67">
      <c r="D40" s="95" t="s">
        <v>17</v>
      </c>
      <c r="E40" s="96"/>
      <c r="F40" s="96"/>
      <c r="G40" s="96"/>
      <c r="H40" s="96"/>
      <c r="I40" s="97"/>
      <c r="J40" s="98">
        <f>BI40</f>
        <v>64.434922335297273</v>
      </c>
      <c r="K40" s="98"/>
      <c r="L40" s="98"/>
      <c r="M40" s="98"/>
      <c r="N40" s="98">
        <f>BJ40</f>
        <v>74.193548387096769</v>
      </c>
      <c r="O40" s="98"/>
      <c r="P40" s="98"/>
      <c r="Q40" s="98"/>
      <c r="R40" s="98">
        <f>BK40</f>
        <v>29.032258064516132</v>
      </c>
      <c r="S40" s="98"/>
      <c r="T40" s="98"/>
      <c r="U40" s="98"/>
      <c r="V40" s="98">
        <f>BL40</f>
        <v>45.161290322580641</v>
      </c>
      <c r="W40" s="98"/>
      <c r="X40" s="98"/>
      <c r="Y40" s="98"/>
      <c r="Z40" s="98">
        <f>BM40</f>
        <v>20.43010752688172</v>
      </c>
      <c r="AA40" s="98"/>
      <c r="AB40" s="98"/>
      <c r="AC40" s="98"/>
      <c r="AD40" s="98">
        <f>BN40</f>
        <v>5.376344086021505</v>
      </c>
      <c r="AE40" s="98"/>
      <c r="AF40" s="98"/>
      <c r="AG40" s="98"/>
      <c r="AH40" s="98">
        <f>BO40</f>
        <v>0</v>
      </c>
      <c r="AI40" s="98"/>
      <c r="AJ40" s="98"/>
      <c r="AK40" s="98"/>
      <c r="BH40" s="2" t="s">
        <v>18</v>
      </c>
      <c r="BI40" s="22">
        <v>64.434922335297273</v>
      </c>
      <c r="BJ40" s="22">
        <f>BK40+BL40</f>
        <v>74.193548387096769</v>
      </c>
      <c r="BK40" s="22">
        <v>29.032258064516132</v>
      </c>
      <c r="BL40" s="22">
        <v>45.161290322580641</v>
      </c>
      <c r="BM40" s="22">
        <v>20.43010752688172</v>
      </c>
      <c r="BN40" s="22">
        <v>5.376344086021505</v>
      </c>
      <c r="BO40" s="22">
        <v>0</v>
      </c>
    </row>
    <row r="41" spans="2:67" ht="15" customHeight="1">
      <c r="B41" s="25"/>
      <c r="C41" s="25"/>
      <c r="D41" s="26" t="s">
        <v>29</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99" t="s">
        <v>15</v>
      </c>
      <c r="E42" s="100"/>
      <c r="F42" s="100"/>
      <c r="G42" s="100"/>
      <c r="H42" s="100"/>
      <c r="I42" s="101"/>
      <c r="J42" s="94">
        <f>BI42</f>
        <v>58.351177730192717</v>
      </c>
      <c r="K42" s="94"/>
      <c r="L42" s="94"/>
      <c r="M42" s="94"/>
      <c r="N42" s="94">
        <f>BJ42</f>
        <v>39.795918367346943</v>
      </c>
      <c r="O42" s="94"/>
      <c r="P42" s="94"/>
      <c r="Q42" s="94"/>
      <c r="R42" s="94">
        <f>BK42</f>
        <v>14.285714285714285</v>
      </c>
      <c r="S42" s="94"/>
      <c r="T42" s="94"/>
      <c r="U42" s="94"/>
      <c r="V42" s="94">
        <f>BL42</f>
        <v>25.510204081632654</v>
      </c>
      <c r="W42" s="94"/>
      <c r="X42" s="94"/>
      <c r="Y42" s="94"/>
      <c r="Z42" s="94">
        <f>BM42</f>
        <v>29.591836734693878</v>
      </c>
      <c r="AA42" s="94"/>
      <c r="AB42" s="94"/>
      <c r="AC42" s="94"/>
      <c r="AD42" s="94">
        <f>BN42</f>
        <v>30.612244897959183</v>
      </c>
      <c r="AE42" s="94"/>
      <c r="AF42" s="94"/>
      <c r="AG42" s="94"/>
      <c r="AH42" s="94">
        <f>BO42</f>
        <v>0</v>
      </c>
      <c r="AI42" s="94"/>
      <c r="AJ42" s="94"/>
      <c r="AK42" s="94"/>
      <c r="BG42" s="2">
        <v>5</v>
      </c>
      <c r="BH42" s="2" t="s">
        <v>16</v>
      </c>
      <c r="BI42" s="22">
        <v>58.351177730192717</v>
      </c>
      <c r="BJ42" s="22">
        <f>BK42+BL42</f>
        <v>39.795918367346943</v>
      </c>
      <c r="BK42" s="22">
        <v>14.285714285714285</v>
      </c>
      <c r="BL42" s="22">
        <v>25.510204081632654</v>
      </c>
      <c r="BM42" s="22">
        <v>29.591836734693878</v>
      </c>
      <c r="BN42" s="22">
        <v>30.612244897959183</v>
      </c>
      <c r="BO42" s="22">
        <v>0</v>
      </c>
    </row>
    <row r="43" spans="2:67">
      <c r="D43" s="95" t="s">
        <v>17</v>
      </c>
      <c r="E43" s="96"/>
      <c r="F43" s="96"/>
      <c r="G43" s="96"/>
      <c r="H43" s="96"/>
      <c r="I43" s="97"/>
      <c r="J43" s="98">
        <f>BI43</f>
        <v>58.435993572576329</v>
      </c>
      <c r="K43" s="98"/>
      <c r="L43" s="98"/>
      <c r="M43" s="98"/>
      <c r="N43" s="98">
        <f>BJ43</f>
        <v>60.215053763440856</v>
      </c>
      <c r="O43" s="98"/>
      <c r="P43" s="98"/>
      <c r="Q43" s="98"/>
      <c r="R43" s="98">
        <f>BK43</f>
        <v>13.978494623655912</v>
      </c>
      <c r="S43" s="98"/>
      <c r="T43" s="98"/>
      <c r="U43" s="98"/>
      <c r="V43" s="98">
        <f>BL43</f>
        <v>46.236559139784944</v>
      </c>
      <c r="W43" s="98"/>
      <c r="X43" s="98"/>
      <c r="Y43" s="98"/>
      <c r="Z43" s="98">
        <f>BM43</f>
        <v>25.806451612903224</v>
      </c>
      <c r="AA43" s="98"/>
      <c r="AB43" s="98"/>
      <c r="AC43" s="98"/>
      <c r="AD43" s="98">
        <f>BN43</f>
        <v>13.978494623655912</v>
      </c>
      <c r="AE43" s="98"/>
      <c r="AF43" s="98"/>
      <c r="AG43" s="98"/>
      <c r="AH43" s="98">
        <f>BO43</f>
        <v>0</v>
      </c>
      <c r="AI43" s="98"/>
      <c r="AJ43" s="98"/>
      <c r="AK43" s="98"/>
      <c r="BH43" s="2" t="s">
        <v>18</v>
      </c>
      <c r="BI43" s="22">
        <v>58.435993572576329</v>
      </c>
      <c r="BJ43" s="22">
        <f>BK43+BL43</f>
        <v>60.215053763440856</v>
      </c>
      <c r="BK43" s="22">
        <v>13.978494623655912</v>
      </c>
      <c r="BL43" s="22">
        <v>46.236559139784944</v>
      </c>
      <c r="BM43" s="22">
        <v>25.806451612903224</v>
      </c>
      <c r="BN43" s="22">
        <v>13.978494623655912</v>
      </c>
      <c r="BO43" s="22">
        <v>0</v>
      </c>
    </row>
    <row r="44" spans="2:67" ht="15" customHeight="1">
      <c r="B44" s="25"/>
      <c r="C44" s="25"/>
      <c r="D44" s="26" t="s">
        <v>30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99" t="s">
        <v>15</v>
      </c>
      <c r="E45" s="100"/>
      <c r="F45" s="100"/>
      <c r="G45" s="100"/>
      <c r="H45" s="100"/>
      <c r="I45" s="101"/>
      <c r="J45" s="94">
        <f>BI45</f>
        <v>71.145610278372601</v>
      </c>
      <c r="K45" s="94"/>
      <c r="L45" s="94"/>
      <c r="M45" s="94"/>
      <c r="N45" s="94">
        <f>BJ45</f>
        <v>71.428571428571416</v>
      </c>
      <c r="O45" s="94"/>
      <c r="P45" s="94"/>
      <c r="Q45" s="94"/>
      <c r="R45" s="94">
        <f>BK45</f>
        <v>28.571428571428569</v>
      </c>
      <c r="S45" s="94"/>
      <c r="T45" s="94"/>
      <c r="U45" s="94"/>
      <c r="V45" s="94">
        <f>BL45</f>
        <v>42.857142857142854</v>
      </c>
      <c r="W45" s="94"/>
      <c r="X45" s="94"/>
      <c r="Y45" s="94"/>
      <c r="Z45" s="94">
        <f>BM45</f>
        <v>22.448979591836736</v>
      </c>
      <c r="AA45" s="94"/>
      <c r="AB45" s="94"/>
      <c r="AC45" s="94"/>
      <c r="AD45" s="94">
        <f>BN45</f>
        <v>6.1224489795918364</v>
      </c>
      <c r="AE45" s="94"/>
      <c r="AF45" s="94"/>
      <c r="AG45" s="94"/>
      <c r="AH45" s="94">
        <f>BO45</f>
        <v>0</v>
      </c>
      <c r="AI45" s="94"/>
      <c r="AJ45" s="94"/>
      <c r="AK45" s="94"/>
      <c r="BG45" s="2">
        <v>6</v>
      </c>
      <c r="BH45" s="2" t="s">
        <v>16</v>
      </c>
      <c r="BI45" s="22">
        <v>71.145610278372601</v>
      </c>
      <c r="BJ45" s="22">
        <f>BK45+BL45</f>
        <v>71.428571428571416</v>
      </c>
      <c r="BK45" s="22">
        <v>28.571428571428569</v>
      </c>
      <c r="BL45" s="22">
        <v>42.857142857142854</v>
      </c>
      <c r="BM45" s="22">
        <v>22.448979591836736</v>
      </c>
      <c r="BN45" s="22">
        <v>6.1224489795918364</v>
      </c>
      <c r="BO45" s="22">
        <v>0</v>
      </c>
    </row>
    <row r="46" spans="2:67">
      <c r="D46" s="95" t="s">
        <v>17</v>
      </c>
      <c r="E46" s="96"/>
      <c r="F46" s="96"/>
      <c r="G46" s="96"/>
      <c r="H46" s="96"/>
      <c r="I46" s="97"/>
      <c r="J46" s="98">
        <f>BI46</f>
        <v>70.139260846277452</v>
      </c>
      <c r="K46" s="98"/>
      <c r="L46" s="98"/>
      <c r="M46" s="98"/>
      <c r="N46" s="98">
        <f>BJ46</f>
        <v>92.473118279569889</v>
      </c>
      <c r="O46" s="98"/>
      <c r="P46" s="98"/>
      <c r="Q46" s="98"/>
      <c r="R46" s="98">
        <f>BK46</f>
        <v>48.387096774193552</v>
      </c>
      <c r="S46" s="98"/>
      <c r="T46" s="98"/>
      <c r="U46" s="98"/>
      <c r="V46" s="98">
        <f>BL46</f>
        <v>44.086021505376344</v>
      </c>
      <c r="W46" s="98"/>
      <c r="X46" s="98"/>
      <c r="Y46" s="98"/>
      <c r="Z46" s="98">
        <f>BM46</f>
        <v>6.4516129032258061</v>
      </c>
      <c r="AA46" s="98"/>
      <c r="AB46" s="98"/>
      <c r="AC46" s="98"/>
      <c r="AD46" s="98">
        <f>BN46</f>
        <v>1.0752688172043012</v>
      </c>
      <c r="AE46" s="98"/>
      <c r="AF46" s="98"/>
      <c r="AG46" s="98"/>
      <c r="AH46" s="98">
        <f>BO46</f>
        <v>0</v>
      </c>
      <c r="AI46" s="98"/>
      <c r="AJ46" s="98"/>
      <c r="AK46" s="98"/>
      <c r="BH46" s="2" t="s">
        <v>18</v>
      </c>
      <c r="BI46" s="22">
        <v>70.139260846277452</v>
      </c>
      <c r="BJ46" s="22">
        <f>BK46+BL46</f>
        <v>92.473118279569889</v>
      </c>
      <c r="BK46" s="22">
        <v>48.387096774193552</v>
      </c>
      <c r="BL46" s="22">
        <v>44.086021505376344</v>
      </c>
      <c r="BM46" s="22">
        <v>6.4516129032258061</v>
      </c>
      <c r="BN46" s="22">
        <v>1.0752688172043012</v>
      </c>
      <c r="BO46" s="22">
        <v>0</v>
      </c>
    </row>
    <row r="47" spans="2:67" ht="15" customHeight="1">
      <c r="B47" s="25"/>
      <c r="C47" s="25"/>
      <c r="D47" s="26" t="s">
        <v>31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99" t="s">
        <v>15</v>
      </c>
      <c r="E48" s="100"/>
      <c r="F48" s="100"/>
      <c r="G48" s="100"/>
      <c r="H48" s="100"/>
      <c r="I48" s="101"/>
      <c r="J48" s="94">
        <f>BI48</f>
        <v>77.890792291220549</v>
      </c>
      <c r="K48" s="94"/>
      <c r="L48" s="94"/>
      <c r="M48" s="94"/>
      <c r="N48" s="94">
        <f>BJ48</f>
        <v>45.918367346938773</v>
      </c>
      <c r="O48" s="94"/>
      <c r="P48" s="94"/>
      <c r="Q48" s="94"/>
      <c r="R48" s="94">
        <f>BK48</f>
        <v>6.1224489795918364</v>
      </c>
      <c r="S48" s="94"/>
      <c r="T48" s="94"/>
      <c r="U48" s="94"/>
      <c r="V48" s="94">
        <f>BL48</f>
        <v>39.795918367346935</v>
      </c>
      <c r="W48" s="94"/>
      <c r="X48" s="94"/>
      <c r="Y48" s="94"/>
      <c r="Z48" s="94">
        <f>BM48</f>
        <v>37.755102040816325</v>
      </c>
      <c r="AA48" s="94"/>
      <c r="AB48" s="94"/>
      <c r="AC48" s="94"/>
      <c r="AD48" s="94">
        <f>BN48</f>
        <v>16.326530612244898</v>
      </c>
      <c r="AE48" s="94"/>
      <c r="AF48" s="94"/>
      <c r="AG48" s="94"/>
      <c r="AH48" s="94">
        <f>BO48</f>
        <v>0</v>
      </c>
      <c r="AI48" s="94"/>
      <c r="AJ48" s="94"/>
      <c r="AK48" s="94"/>
      <c r="BG48" s="2">
        <v>7</v>
      </c>
      <c r="BH48" s="2" t="s">
        <v>16</v>
      </c>
      <c r="BI48" s="22">
        <v>77.890792291220549</v>
      </c>
      <c r="BJ48" s="22">
        <f>BK48+BL48</f>
        <v>45.918367346938773</v>
      </c>
      <c r="BK48" s="22">
        <v>6.1224489795918364</v>
      </c>
      <c r="BL48" s="22">
        <v>39.795918367346935</v>
      </c>
      <c r="BM48" s="22">
        <v>37.755102040816325</v>
      </c>
      <c r="BN48" s="22">
        <v>16.326530612244898</v>
      </c>
      <c r="BO48" s="22">
        <v>0</v>
      </c>
    </row>
    <row r="49" spans="2:67">
      <c r="D49" s="95" t="s">
        <v>17</v>
      </c>
      <c r="E49" s="96"/>
      <c r="F49" s="96"/>
      <c r="G49" s="96"/>
      <c r="H49" s="96"/>
      <c r="I49" s="97"/>
      <c r="J49" s="98">
        <f>BI49</f>
        <v>75.147295125870386</v>
      </c>
      <c r="K49" s="98"/>
      <c r="L49" s="98"/>
      <c r="M49" s="98"/>
      <c r="N49" s="98">
        <f>BJ49</f>
        <v>62.365591397849464</v>
      </c>
      <c r="O49" s="98"/>
      <c r="P49" s="98"/>
      <c r="Q49" s="98"/>
      <c r="R49" s="98">
        <f>BK49</f>
        <v>11.827956989247312</v>
      </c>
      <c r="S49" s="98"/>
      <c r="T49" s="98"/>
      <c r="U49" s="98"/>
      <c r="V49" s="98">
        <f>BL49</f>
        <v>50.537634408602152</v>
      </c>
      <c r="W49" s="98"/>
      <c r="X49" s="98"/>
      <c r="Y49" s="98"/>
      <c r="Z49" s="98">
        <f>BM49</f>
        <v>27.956989247311824</v>
      </c>
      <c r="AA49" s="98"/>
      <c r="AB49" s="98"/>
      <c r="AC49" s="98"/>
      <c r="AD49" s="98">
        <f>BN49</f>
        <v>9.67741935483871</v>
      </c>
      <c r="AE49" s="98"/>
      <c r="AF49" s="98"/>
      <c r="AG49" s="98"/>
      <c r="AH49" s="98">
        <f>BO49</f>
        <v>0</v>
      </c>
      <c r="AI49" s="98"/>
      <c r="AJ49" s="98"/>
      <c r="AK49" s="98"/>
      <c r="BH49" s="2" t="s">
        <v>18</v>
      </c>
      <c r="BI49" s="22">
        <v>75.147295125870386</v>
      </c>
      <c r="BJ49" s="22">
        <f>BK49+BL49</f>
        <v>62.365591397849464</v>
      </c>
      <c r="BK49" s="22">
        <v>11.827956989247312</v>
      </c>
      <c r="BL49" s="22">
        <v>50.537634408602152</v>
      </c>
      <c r="BM49" s="22">
        <v>27.956989247311824</v>
      </c>
      <c r="BN49" s="22">
        <v>9.67741935483871</v>
      </c>
      <c r="BO49" s="22">
        <v>0</v>
      </c>
    </row>
    <row r="50" spans="2:67" ht="15" customHeight="1">
      <c r="B50" s="25"/>
      <c r="C50" s="25"/>
      <c r="D50" s="26" t="s">
        <v>32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99" t="s">
        <v>15</v>
      </c>
      <c r="E51" s="100"/>
      <c r="F51" s="100"/>
      <c r="G51" s="100"/>
      <c r="H51" s="100"/>
      <c r="I51" s="101"/>
      <c r="J51" s="94">
        <f>BI51</f>
        <v>77.542826552462529</v>
      </c>
      <c r="K51" s="94"/>
      <c r="L51" s="94"/>
      <c r="M51" s="94"/>
      <c r="N51" s="94">
        <f>BJ51</f>
        <v>64.285714285714278</v>
      </c>
      <c r="O51" s="94"/>
      <c r="P51" s="94"/>
      <c r="Q51" s="94"/>
      <c r="R51" s="94">
        <f>BK51</f>
        <v>28.571428571428569</v>
      </c>
      <c r="S51" s="94"/>
      <c r="T51" s="94"/>
      <c r="U51" s="94"/>
      <c r="V51" s="94">
        <f>BL51</f>
        <v>35.714285714285715</v>
      </c>
      <c r="W51" s="94"/>
      <c r="X51" s="94"/>
      <c r="Y51" s="94"/>
      <c r="Z51" s="94">
        <f>BM51</f>
        <v>24.489795918367346</v>
      </c>
      <c r="AA51" s="94"/>
      <c r="AB51" s="94"/>
      <c r="AC51" s="94"/>
      <c r="AD51" s="94">
        <f>BN51</f>
        <v>11.224489795918368</v>
      </c>
      <c r="AE51" s="94"/>
      <c r="AF51" s="94"/>
      <c r="AG51" s="94"/>
      <c r="AH51" s="94">
        <f>BO51</f>
        <v>0</v>
      </c>
      <c r="AI51" s="94"/>
      <c r="AJ51" s="94"/>
      <c r="AK51" s="94"/>
      <c r="BG51" s="2">
        <v>8</v>
      </c>
      <c r="BH51" s="2" t="s">
        <v>16</v>
      </c>
      <c r="BI51" s="22">
        <v>77.542826552462529</v>
      </c>
      <c r="BJ51" s="22">
        <f>BK51+BL51</f>
        <v>64.285714285714278</v>
      </c>
      <c r="BK51" s="22">
        <v>28.571428571428569</v>
      </c>
      <c r="BL51" s="22">
        <v>35.714285714285715</v>
      </c>
      <c r="BM51" s="22">
        <v>24.489795918367346</v>
      </c>
      <c r="BN51" s="22">
        <v>11.224489795918368</v>
      </c>
      <c r="BO51" s="22">
        <v>0</v>
      </c>
    </row>
    <row r="52" spans="2:67">
      <c r="D52" s="95" t="s">
        <v>17</v>
      </c>
      <c r="E52" s="96"/>
      <c r="F52" s="96"/>
      <c r="G52" s="96"/>
      <c r="H52" s="96"/>
      <c r="I52" s="97"/>
      <c r="J52" s="98">
        <f>BI52</f>
        <v>73.594001071237287</v>
      </c>
      <c r="K52" s="98"/>
      <c r="L52" s="98"/>
      <c r="M52" s="98"/>
      <c r="N52" s="98">
        <f>BJ52</f>
        <v>82.795698924731184</v>
      </c>
      <c r="O52" s="98"/>
      <c r="P52" s="98"/>
      <c r="Q52" s="98"/>
      <c r="R52" s="98">
        <f>BK52</f>
        <v>30.107526881720432</v>
      </c>
      <c r="S52" s="98"/>
      <c r="T52" s="98"/>
      <c r="U52" s="98"/>
      <c r="V52" s="98">
        <f>BL52</f>
        <v>52.688172043010752</v>
      </c>
      <c r="W52" s="98"/>
      <c r="X52" s="98"/>
      <c r="Y52" s="98"/>
      <c r="Z52" s="98">
        <f>BM52</f>
        <v>13.978494623655912</v>
      </c>
      <c r="AA52" s="98"/>
      <c r="AB52" s="98"/>
      <c r="AC52" s="98"/>
      <c r="AD52" s="98">
        <f>BN52</f>
        <v>3.225806451612903</v>
      </c>
      <c r="AE52" s="98"/>
      <c r="AF52" s="98"/>
      <c r="AG52" s="98"/>
      <c r="AH52" s="98">
        <f>BO52</f>
        <v>0</v>
      </c>
      <c r="AI52" s="98"/>
      <c r="AJ52" s="98"/>
      <c r="AK52" s="98"/>
      <c r="BH52" s="2" t="s">
        <v>18</v>
      </c>
      <c r="BI52" s="22">
        <v>73.594001071237287</v>
      </c>
      <c r="BJ52" s="22">
        <f>BK52+BL52</f>
        <v>82.795698924731184</v>
      </c>
      <c r="BK52" s="22">
        <v>30.107526881720432</v>
      </c>
      <c r="BL52" s="22">
        <v>52.688172043010752</v>
      </c>
      <c r="BM52" s="22">
        <v>13.978494623655912</v>
      </c>
      <c r="BN52" s="22">
        <v>3.225806451612903</v>
      </c>
      <c r="BO52" s="22">
        <v>0</v>
      </c>
    </row>
    <row r="53" spans="2:67" ht="15" customHeight="1">
      <c r="B53" s="25"/>
      <c r="C53" s="25"/>
      <c r="D53" s="26" t="s">
        <v>33</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99" t="s">
        <v>15</v>
      </c>
      <c r="E54" s="100"/>
      <c r="F54" s="100"/>
      <c r="G54" s="100"/>
      <c r="H54" s="100"/>
      <c r="I54" s="101"/>
      <c r="J54" s="94">
        <f>BI54</f>
        <v>78.720556745182009</v>
      </c>
      <c r="K54" s="94"/>
      <c r="L54" s="94"/>
      <c r="M54" s="94"/>
      <c r="N54" s="94">
        <f>BJ54</f>
        <v>69.387755102040813</v>
      </c>
      <c r="O54" s="94"/>
      <c r="P54" s="94"/>
      <c r="Q54" s="94"/>
      <c r="R54" s="94">
        <f>BK54</f>
        <v>26.530612244897959</v>
      </c>
      <c r="S54" s="94"/>
      <c r="T54" s="94"/>
      <c r="U54" s="94"/>
      <c r="V54" s="94">
        <f>BL54</f>
        <v>42.857142857142854</v>
      </c>
      <c r="W54" s="94"/>
      <c r="X54" s="94"/>
      <c r="Y54" s="94"/>
      <c r="Z54" s="94">
        <f>BM54</f>
        <v>20.408163265306122</v>
      </c>
      <c r="AA54" s="94"/>
      <c r="AB54" s="94"/>
      <c r="AC54" s="94"/>
      <c r="AD54" s="94">
        <f>BN54</f>
        <v>10.204081632653061</v>
      </c>
      <c r="AE54" s="94"/>
      <c r="AF54" s="94"/>
      <c r="AG54" s="94"/>
      <c r="AH54" s="94">
        <f>BO54</f>
        <v>0</v>
      </c>
      <c r="AI54" s="94"/>
      <c r="AJ54" s="94"/>
      <c r="AK54" s="94"/>
      <c r="BG54" s="2">
        <v>9</v>
      </c>
      <c r="BH54" s="2" t="s">
        <v>16</v>
      </c>
      <c r="BI54" s="22">
        <v>78.720556745182009</v>
      </c>
      <c r="BJ54" s="22">
        <f>BK54+BL54</f>
        <v>69.387755102040813</v>
      </c>
      <c r="BK54" s="22">
        <v>26.530612244897959</v>
      </c>
      <c r="BL54" s="22">
        <v>42.857142857142854</v>
      </c>
      <c r="BM54" s="22">
        <v>20.408163265306122</v>
      </c>
      <c r="BN54" s="22">
        <v>10.204081632653061</v>
      </c>
      <c r="BO54" s="22">
        <v>0</v>
      </c>
    </row>
    <row r="55" spans="2:67">
      <c r="D55" s="95" t="s">
        <v>17</v>
      </c>
      <c r="E55" s="96"/>
      <c r="F55" s="96"/>
      <c r="G55" s="96"/>
      <c r="H55" s="96"/>
      <c r="I55" s="97"/>
      <c r="J55" s="98">
        <f>BI55</f>
        <v>75.816818425281198</v>
      </c>
      <c r="K55" s="98"/>
      <c r="L55" s="98"/>
      <c r="M55" s="98"/>
      <c r="N55" s="98">
        <f>BJ55</f>
        <v>80.645161290322577</v>
      </c>
      <c r="O55" s="98"/>
      <c r="P55" s="98"/>
      <c r="Q55" s="98"/>
      <c r="R55" s="98">
        <f>BK55</f>
        <v>39.784946236559136</v>
      </c>
      <c r="S55" s="98"/>
      <c r="T55" s="98"/>
      <c r="U55" s="98"/>
      <c r="V55" s="98">
        <f>BL55</f>
        <v>40.86021505376344</v>
      </c>
      <c r="W55" s="98"/>
      <c r="X55" s="98"/>
      <c r="Y55" s="98"/>
      <c r="Z55" s="98">
        <f>BM55</f>
        <v>12.903225806451612</v>
      </c>
      <c r="AA55" s="98"/>
      <c r="AB55" s="98"/>
      <c r="AC55" s="98"/>
      <c r="AD55" s="98">
        <f>BN55</f>
        <v>6.4516129032258061</v>
      </c>
      <c r="AE55" s="98"/>
      <c r="AF55" s="98"/>
      <c r="AG55" s="98"/>
      <c r="AH55" s="98">
        <f>BO55</f>
        <v>0</v>
      </c>
      <c r="AI55" s="98"/>
      <c r="AJ55" s="98"/>
      <c r="AK55" s="98"/>
      <c r="BH55" s="2" t="s">
        <v>18</v>
      </c>
      <c r="BI55" s="22">
        <v>75.816818425281198</v>
      </c>
      <c r="BJ55" s="22">
        <f>BK55+BL55</f>
        <v>80.645161290322577</v>
      </c>
      <c r="BK55" s="22">
        <v>39.784946236559136</v>
      </c>
      <c r="BL55" s="22">
        <v>40.86021505376344</v>
      </c>
      <c r="BM55" s="22">
        <v>12.903225806451612</v>
      </c>
      <c r="BN55" s="22">
        <v>6.4516129032258061</v>
      </c>
      <c r="BO55" s="22">
        <v>0</v>
      </c>
    </row>
    <row r="56" spans="2:67" ht="15" customHeight="1">
      <c r="B56" s="25"/>
      <c r="C56" s="25"/>
      <c r="D56" s="26"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99" t="s">
        <v>15</v>
      </c>
      <c r="E57" s="100"/>
      <c r="F57" s="100"/>
      <c r="G57" s="100"/>
      <c r="H57" s="100"/>
      <c r="I57" s="101"/>
      <c r="J57" s="94">
        <f>BI57</f>
        <v>75.695931477516069</v>
      </c>
      <c r="K57" s="94"/>
      <c r="L57" s="94"/>
      <c r="M57" s="94"/>
      <c r="N57" s="94">
        <f>BJ57</f>
        <v>67.34693877551021</v>
      </c>
      <c r="O57" s="94"/>
      <c r="P57" s="94"/>
      <c r="Q57" s="94"/>
      <c r="R57" s="94">
        <f>BK57</f>
        <v>16.326530612244898</v>
      </c>
      <c r="S57" s="94"/>
      <c r="T57" s="94"/>
      <c r="U57" s="94"/>
      <c r="V57" s="94">
        <f>BL57</f>
        <v>51.020408163265309</v>
      </c>
      <c r="W57" s="94"/>
      <c r="X57" s="94"/>
      <c r="Y57" s="94"/>
      <c r="Z57" s="94">
        <f>BM57</f>
        <v>27.551020408163261</v>
      </c>
      <c r="AA57" s="94"/>
      <c r="AB57" s="94"/>
      <c r="AC57" s="94"/>
      <c r="AD57" s="94">
        <f>BN57</f>
        <v>5.1020408163265305</v>
      </c>
      <c r="AE57" s="94"/>
      <c r="AF57" s="94"/>
      <c r="AG57" s="94"/>
      <c r="AH57" s="94">
        <f>BO57</f>
        <v>0</v>
      </c>
      <c r="AI57" s="94"/>
      <c r="AJ57" s="94"/>
      <c r="AK57" s="94"/>
      <c r="BG57" s="2">
        <v>10</v>
      </c>
      <c r="BH57" s="2" t="s">
        <v>16</v>
      </c>
      <c r="BI57" s="22">
        <v>75.695931477516069</v>
      </c>
      <c r="BJ57" s="22">
        <f>BK57+BL57</f>
        <v>67.34693877551021</v>
      </c>
      <c r="BK57" s="22">
        <v>16.326530612244898</v>
      </c>
      <c r="BL57" s="22">
        <v>51.020408163265309</v>
      </c>
      <c r="BM57" s="22">
        <v>27.551020408163261</v>
      </c>
      <c r="BN57" s="22">
        <v>5.1020408163265305</v>
      </c>
      <c r="BO57" s="22">
        <v>0</v>
      </c>
    </row>
    <row r="58" spans="2:67">
      <c r="D58" s="95" t="s">
        <v>17</v>
      </c>
      <c r="E58" s="96"/>
      <c r="F58" s="96"/>
      <c r="G58" s="96"/>
      <c r="H58" s="96"/>
      <c r="I58" s="97"/>
      <c r="J58" s="98">
        <f>BI58</f>
        <v>72.951258703802893</v>
      </c>
      <c r="K58" s="98"/>
      <c r="L58" s="98"/>
      <c r="M58" s="98"/>
      <c r="N58" s="98">
        <f>BJ58</f>
        <v>92.473118279569889</v>
      </c>
      <c r="O58" s="98"/>
      <c r="P58" s="98"/>
      <c r="Q58" s="98"/>
      <c r="R58" s="98">
        <f>BK58</f>
        <v>48.387096774193552</v>
      </c>
      <c r="S58" s="98"/>
      <c r="T58" s="98"/>
      <c r="U58" s="98"/>
      <c r="V58" s="98">
        <f>BL58</f>
        <v>44.086021505376344</v>
      </c>
      <c r="W58" s="98"/>
      <c r="X58" s="98"/>
      <c r="Y58" s="98"/>
      <c r="Z58" s="98">
        <f>BM58</f>
        <v>5.376344086021505</v>
      </c>
      <c r="AA58" s="98"/>
      <c r="AB58" s="98"/>
      <c r="AC58" s="98"/>
      <c r="AD58" s="98">
        <f>BN58</f>
        <v>2.1505376344086025</v>
      </c>
      <c r="AE58" s="98"/>
      <c r="AF58" s="98"/>
      <c r="AG58" s="98"/>
      <c r="AH58" s="98">
        <f>BO58</f>
        <v>0</v>
      </c>
      <c r="AI58" s="98"/>
      <c r="AJ58" s="98"/>
      <c r="AK58" s="98"/>
      <c r="BH58" s="2" t="s">
        <v>18</v>
      </c>
      <c r="BI58" s="22">
        <v>72.951258703802893</v>
      </c>
      <c r="BJ58" s="22">
        <f>BK58+BL58</f>
        <v>92.473118279569889</v>
      </c>
      <c r="BK58" s="22">
        <v>48.387096774193552</v>
      </c>
      <c r="BL58" s="22">
        <v>44.086021505376344</v>
      </c>
      <c r="BM58" s="22">
        <v>5.376344086021505</v>
      </c>
      <c r="BN58" s="22">
        <v>2.1505376344086025</v>
      </c>
      <c r="BO58" s="22">
        <v>0</v>
      </c>
    </row>
    <row r="59" spans="2:67" ht="15" customHeight="1">
      <c r="B59" s="25"/>
      <c r="C59" s="25"/>
      <c r="D59" s="26"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99" t="s">
        <v>15</v>
      </c>
      <c r="E60" s="100"/>
      <c r="F60" s="100"/>
      <c r="G60" s="100"/>
      <c r="H60" s="100"/>
      <c r="I60" s="101"/>
      <c r="J60" s="94">
        <f>BI60</f>
        <v>65.952890792291214</v>
      </c>
      <c r="K60" s="94"/>
      <c r="L60" s="94"/>
      <c r="M60" s="94"/>
      <c r="N60" s="94">
        <f>BJ60</f>
        <v>66.326530612244895</v>
      </c>
      <c r="O60" s="94"/>
      <c r="P60" s="94"/>
      <c r="Q60" s="94"/>
      <c r="R60" s="94">
        <f>BK60</f>
        <v>34.693877551020407</v>
      </c>
      <c r="S60" s="94"/>
      <c r="T60" s="94"/>
      <c r="U60" s="94"/>
      <c r="V60" s="94">
        <f>BL60</f>
        <v>31.632653061224492</v>
      </c>
      <c r="W60" s="94"/>
      <c r="X60" s="94"/>
      <c r="Y60" s="94"/>
      <c r="Z60" s="94">
        <f>BM60</f>
        <v>28.571428571428569</v>
      </c>
      <c r="AA60" s="94"/>
      <c r="AB60" s="94"/>
      <c r="AC60" s="94"/>
      <c r="AD60" s="94">
        <f>BN60</f>
        <v>5.1020408163265305</v>
      </c>
      <c r="AE60" s="94"/>
      <c r="AF60" s="94"/>
      <c r="AG60" s="94"/>
      <c r="AH60" s="94">
        <f>BO60</f>
        <v>0</v>
      </c>
      <c r="AI60" s="94"/>
      <c r="AJ60" s="94"/>
      <c r="AK60" s="94"/>
      <c r="BG60" s="2">
        <v>11</v>
      </c>
      <c r="BH60" s="2" t="s">
        <v>16</v>
      </c>
      <c r="BI60" s="22">
        <v>65.952890792291214</v>
      </c>
      <c r="BJ60" s="22">
        <f>BK60+BL60</f>
        <v>66.326530612244895</v>
      </c>
      <c r="BK60" s="22">
        <v>34.693877551020407</v>
      </c>
      <c r="BL60" s="22">
        <v>31.632653061224492</v>
      </c>
      <c r="BM60" s="22">
        <v>28.571428571428569</v>
      </c>
      <c r="BN60" s="22">
        <v>5.1020408163265305</v>
      </c>
      <c r="BO60" s="22">
        <v>0</v>
      </c>
    </row>
    <row r="61" spans="2:67">
      <c r="D61" s="95" t="s">
        <v>17</v>
      </c>
      <c r="E61" s="96"/>
      <c r="F61" s="96"/>
      <c r="G61" s="96"/>
      <c r="H61" s="96"/>
      <c r="I61" s="97"/>
      <c r="J61" s="98">
        <f>BI61</f>
        <v>65.47937868237814</v>
      </c>
      <c r="K61" s="98"/>
      <c r="L61" s="98"/>
      <c r="M61" s="98"/>
      <c r="N61" s="103">
        <f>BJ61</f>
        <v>39.784946236559136</v>
      </c>
      <c r="O61" s="104"/>
      <c r="P61" s="104"/>
      <c r="Q61" s="105"/>
      <c r="R61" s="98">
        <f>BK61</f>
        <v>12.903225806451612</v>
      </c>
      <c r="S61" s="98"/>
      <c r="T61" s="98"/>
      <c r="U61" s="98"/>
      <c r="V61" s="98">
        <f>BL61</f>
        <v>26.881720430107524</v>
      </c>
      <c r="W61" s="98"/>
      <c r="X61" s="98"/>
      <c r="Y61" s="98"/>
      <c r="Z61" s="98">
        <f>BM61</f>
        <v>40.86021505376344</v>
      </c>
      <c r="AA61" s="98"/>
      <c r="AB61" s="98"/>
      <c r="AC61" s="98"/>
      <c r="AD61" s="98">
        <f>BN61</f>
        <v>19.35483870967742</v>
      </c>
      <c r="AE61" s="98"/>
      <c r="AF61" s="98"/>
      <c r="AG61" s="98"/>
      <c r="AH61" s="98">
        <f>BO61</f>
        <v>0</v>
      </c>
      <c r="AI61" s="98"/>
      <c r="AJ61" s="98"/>
      <c r="AK61" s="98"/>
      <c r="BH61" s="2" t="s">
        <v>18</v>
      </c>
      <c r="BI61" s="22">
        <v>65.47937868237814</v>
      </c>
      <c r="BJ61" s="22">
        <f>BK61+BL61</f>
        <v>39.784946236559136</v>
      </c>
      <c r="BK61" s="22">
        <v>12.903225806451612</v>
      </c>
      <c r="BL61" s="22">
        <v>26.881720430107524</v>
      </c>
      <c r="BM61" s="22">
        <v>40.86021505376344</v>
      </c>
      <c r="BN61" s="22">
        <v>19.35483870967742</v>
      </c>
      <c r="BO61" s="22">
        <v>0</v>
      </c>
    </row>
    <row r="62" spans="2:67" ht="15" customHeight="1">
      <c r="B62" s="25"/>
      <c r="C62" s="25"/>
      <c r="D62" s="26"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99" t="s">
        <v>15</v>
      </c>
      <c r="E63" s="100"/>
      <c r="F63" s="100"/>
      <c r="G63" s="100"/>
      <c r="H63" s="100"/>
      <c r="I63" s="101"/>
      <c r="J63" s="94">
        <f>BI63</f>
        <v>75.829764453961459</v>
      </c>
      <c r="K63" s="94"/>
      <c r="L63" s="94"/>
      <c r="M63" s="94"/>
      <c r="N63" s="94">
        <f>BJ63</f>
        <v>65.306122448979593</v>
      </c>
      <c r="O63" s="94"/>
      <c r="P63" s="94"/>
      <c r="Q63" s="94"/>
      <c r="R63" s="94">
        <f>BK63</f>
        <v>19.387755102040817</v>
      </c>
      <c r="S63" s="94"/>
      <c r="T63" s="94"/>
      <c r="U63" s="94"/>
      <c r="V63" s="94">
        <f>BL63</f>
        <v>45.91836734693878</v>
      </c>
      <c r="W63" s="94"/>
      <c r="X63" s="94"/>
      <c r="Y63" s="94"/>
      <c r="Z63" s="94">
        <f>BM63</f>
        <v>23.469387755102041</v>
      </c>
      <c r="AA63" s="94"/>
      <c r="AB63" s="94"/>
      <c r="AC63" s="94"/>
      <c r="AD63" s="94">
        <f>BN63</f>
        <v>11.224489795918368</v>
      </c>
      <c r="AE63" s="94"/>
      <c r="AF63" s="94"/>
      <c r="AG63" s="94"/>
      <c r="AH63" s="94">
        <f>BO63</f>
        <v>0</v>
      </c>
      <c r="AI63" s="94"/>
      <c r="AJ63" s="94"/>
      <c r="AK63" s="94"/>
      <c r="BG63" s="2">
        <v>12</v>
      </c>
      <c r="BH63" s="2" t="s">
        <v>16</v>
      </c>
      <c r="BI63" s="22">
        <v>75.829764453961459</v>
      </c>
      <c r="BJ63" s="22">
        <f>BK63+BL63</f>
        <v>65.306122448979593</v>
      </c>
      <c r="BK63" s="22">
        <v>19.387755102040817</v>
      </c>
      <c r="BL63" s="22">
        <v>45.91836734693878</v>
      </c>
      <c r="BM63" s="22">
        <v>23.469387755102041</v>
      </c>
      <c r="BN63" s="22">
        <v>11.224489795918368</v>
      </c>
      <c r="BO63" s="22">
        <v>0</v>
      </c>
    </row>
    <row r="64" spans="2:67">
      <c r="D64" s="95" t="s">
        <v>17</v>
      </c>
      <c r="E64" s="96"/>
      <c r="F64" s="96"/>
      <c r="G64" s="96"/>
      <c r="H64" s="96"/>
      <c r="I64" s="97"/>
      <c r="J64" s="98">
        <f>BI64</f>
        <v>73.03160149973219</v>
      </c>
      <c r="K64" s="98"/>
      <c r="L64" s="98"/>
      <c r="M64" s="98"/>
      <c r="N64" s="98">
        <f>BJ64</f>
        <v>79.569892473118287</v>
      </c>
      <c r="O64" s="98"/>
      <c r="P64" s="98"/>
      <c r="Q64" s="98"/>
      <c r="R64" s="98">
        <f>BK64</f>
        <v>31.182795698924732</v>
      </c>
      <c r="S64" s="98"/>
      <c r="T64" s="98"/>
      <c r="U64" s="98"/>
      <c r="V64" s="98">
        <f>BL64</f>
        <v>48.387096774193552</v>
      </c>
      <c r="W64" s="98"/>
      <c r="X64" s="98"/>
      <c r="Y64" s="98"/>
      <c r="Z64" s="98">
        <f>BM64</f>
        <v>16.129032258064516</v>
      </c>
      <c r="AA64" s="98"/>
      <c r="AB64" s="98"/>
      <c r="AC64" s="98"/>
      <c r="AD64" s="98">
        <f>BN64</f>
        <v>4.3010752688172049</v>
      </c>
      <c r="AE64" s="98"/>
      <c r="AF64" s="98"/>
      <c r="AG64" s="98"/>
      <c r="AH64" s="98">
        <f>BO64</f>
        <v>0</v>
      </c>
      <c r="AI64" s="98"/>
      <c r="AJ64" s="98"/>
      <c r="AK64" s="98"/>
      <c r="BH64" s="2" t="s">
        <v>18</v>
      </c>
      <c r="BI64" s="22">
        <v>73.03160149973219</v>
      </c>
      <c r="BJ64" s="22">
        <f>BK64+BL64</f>
        <v>79.569892473118287</v>
      </c>
      <c r="BK64" s="22">
        <v>31.182795698924732</v>
      </c>
      <c r="BL64" s="22">
        <v>48.387096774193552</v>
      </c>
      <c r="BM64" s="22">
        <v>16.129032258064516</v>
      </c>
      <c r="BN64" s="22">
        <v>4.3010752688172049</v>
      </c>
      <c r="BO64" s="22">
        <v>0</v>
      </c>
    </row>
    <row r="65" spans="1:96" ht="15" customHeight="1">
      <c r="B65" s="25"/>
      <c r="C65" s="25"/>
      <c r="D65" s="26" t="s">
        <v>37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99" t="s">
        <v>15</v>
      </c>
      <c r="E66" s="100"/>
      <c r="F66" s="100"/>
      <c r="G66" s="100"/>
      <c r="H66" s="100"/>
      <c r="I66" s="101"/>
      <c r="J66" s="94">
        <f>BI66</f>
        <v>89.159528907922919</v>
      </c>
      <c r="K66" s="94"/>
      <c r="L66" s="94"/>
      <c r="M66" s="94"/>
      <c r="N66" s="94">
        <f>BJ66</f>
        <v>81.632653061224488</v>
      </c>
      <c r="O66" s="94"/>
      <c r="P66" s="94"/>
      <c r="Q66" s="94"/>
      <c r="R66" s="94">
        <f>BK66</f>
        <v>37.755102040816325</v>
      </c>
      <c r="S66" s="94"/>
      <c r="T66" s="94"/>
      <c r="U66" s="94"/>
      <c r="V66" s="94">
        <f>BL66</f>
        <v>43.877551020408163</v>
      </c>
      <c r="W66" s="94"/>
      <c r="X66" s="94"/>
      <c r="Y66" s="94"/>
      <c r="Z66" s="94">
        <f>BM66</f>
        <v>13.26530612244898</v>
      </c>
      <c r="AA66" s="94"/>
      <c r="AB66" s="94"/>
      <c r="AC66" s="94"/>
      <c r="AD66" s="94">
        <f>BN66</f>
        <v>5.1020408163265305</v>
      </c>
      <c r="AE66" s="94"/>
      <c r="AF66" s="94"/>
      <c r="AG66" s="94"/>
      <c r="AH66" s="94">
        <f>BO66</f>
        <v>0</v>
      </c>
      <c r="AI66" s="94"/>
      <c r="AJ66" s="94"/>
      <c r="AK66" s="94"/>
      <c r="BG66" s="2">
        <v>13</v>
      </c>
      <c r="BH66" s="2" t="s">
        <v>16</v>
      </c>
      <c r="BI66" s="22">
        <v>89.159528907922919</v>
      </c>
      <c r="BJ66" s="22">
        <f>BK66+BL66</f>
        <v>81.632653061224488</v>
      </c>
      <c r="BK66" s="22">
        <v>37.755102040816325</v>
      </c>
      <c r="BL66" s="22">
        <v>43.877551020408163</v>
      </c>
      <c r="BM66" s="22">
        <v>13.26530612244898</v>
      </c>
      <c r="BN66" s="22">
        <v>5.1020408163265305</v>
      </c>
      <c r="BO66" s="22">
        <v>0</v>
      </c>
    </row>
    <row r="67" spans="1:96">
      <c r="D67" s="95" t="s">
        <v>17</v>
      </c>
      <c r="E67" s="96"/>
      <c r="F67" s="96"/>
      <c r="G67" s="96"/>
      <c r="H67" s="96"/>
      <c r="I67" s="97"/>
      <c r="J67" s="98">
        <f>BI67</f>
        <v>87.038028923406529</v>
      </c>
      <c r="K67" s="98"/>
      <c r="L67" s="98"/>
      <c r="M67" s="98"/>
      <c r="N67" s="98">
        <f>BJ67</f>
        <v>87.096774193548384</v>
      </c>
      <c r="O67" s="98"/>
      <c r="P67" s="98"/>
      <c r="Q67" s="98"/>
      <c r="R67" s="98">
        <f>BK67</f>
        <v>39.784946236559136</v>
      </c>
      <c r="S67" s="98"/>
      <c r="T67" s="98"/>
      <c r="U67" s="98"/>
      <c r="V67" s="98">
        <f>BL67</f>
        <v>47.311827956989248</v>
      </c>
      <c r="W67" s="98"/>
      <c r="X67" s="98"/>
      <c r="Y67" s="98"/>
      <c r="Z67" s="98">
        <f>BM67</f>
        <v>11.827956989247312</v>
      </c>
      <c r="AA67" s="98"/>
      <c r="AB67" s="98"/>
      <c r="AC67" s="98"/>
      <c r="AD67" s="98">
        <f>BN67</f>
        <v>1.0752688172043012</v>
      </c>
      <c r="AE67" s="98"/>
      <c r="AF67" s="98"/>
      <c r="AG67" s="98"/>
      <c r="AH67" s="98">
        <f>BO67</f>
        <v>0</v>
      </c>
      <c r="AI67" s="98"/>
      <c r="AJ67" s="98"/>
      <c r="AK67" s="98"/>
      <c r="BH67" s="2" t="s">
        <v>18</v>
      </c>
      <c r="BI67" s="22">
        <v>87.038028923406529</v>
      </c>
      <c r="BJ67" s="22">
        <f>BK67+BL67</f>
        <v>87.096774193548384</v>
      </c>
      <c r="BK67" s="22">
        <v>39.784946236559136</v>
      </c>
      <c r="BL67" s="22">
        <v>47.311827956989248</v>
      </c>
      <c r="BM67" s="22">
        <v>11.827956989247312</v>
      </c>
      <c r="BN67" s="22">
        <v>1.0752688172043012</v>
      </c>
      <c r="BO67" s="22">
        <v>0</v>
      </c>
    </row>
    <row r="68" spans="1:96" ht="15" customHeight="1">
      <c r="B68" s="25"/>
      <c r="C68" s="25"/>
      <c r="D68" s="26" t="s">
        <v>38</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99" t="s">
        <v>15</v>
      </c>
      <c r="E69" s="100"/>
      <c r="F69" s="100"/>
      <c r="G69" s="100"/>
      <c r="H69" s="100"/>
      <c r="I69" s="101"/>
      <c r="J69" s="94">
        <f>BI69</f>
        <v>82.494646680942182</v>
      </c>
      <c r="K69" s="94"/>
      <c r="L69" s="94"/>
      <c r="M69" s="94"/>
      <c r="N69" s="94">
        <f>BJ69</f>
        <v>73.469387755102048</v>
      </c>
      <c r="O69" s="94"/>
      <c r="P69" s="94"/>
      <c r="Q69" s="94"/>
      <c r="R69" s="94">
        <f>BK69</f>
        <v>26.530612244897959</v>
      </c>
      <c r="S69" s="94"/>
      <c r="T69" s="94"/>
      <c r="U69" s="94"/>
      <c r="V69" s="94">
        <f>BL69</f>
        <v>46.938775510204081</v>
      </c>
      <c r="W69" s="94"/>
      <c r="X69" s="94"/>
      <c r="Y69" s="94"/>
      <c r="Z69" s="94">
        <f>BM69</f>
        <v>21.428571428571427</v>
      </c>
      <c r="AA69" s="94"/>
      <c r="AB69" s="94"/>
      <c r="AC69" s="94"/>
      <c r="AD69" s="94">
        <f>BN69</f>
        <v>5.1020408163265305</v>
      </c>
      <c r="AE69" s="94"/>
      <c r="AF69" s="94"/>
      <c r="AG69" s="94"/>
      <c r="AH69" s="94">
        <f>BO69</f>
        <v>0</v>
      </c>
      <c r="AI69" s="94"/>
      <c r="AJ69" s="94"/>
      <c r="AK69" s="94"/>
      <c r="BG69" s="2">
        <v>14</v>
      </c>
      <c r="BH69" s="2" t="s">
        <v>16</v>
      </c>
      <c r="BI69" s="22">
        <v>82.494646680942182</v>
      </c>
      <c r="BJ69" s="22">
        <f>BK69+BL69</f>
        <v>73.469387755102048</v>
      </c>
      <c r="BK69" s="22">
        <v>26.530612244897959</v>
      </c>
      <c r="BL69" s="22">
        <v>46.938775510204081</v>
      </c>
      <c r="BM69" s="22">
        <v>21.428571428571427</v>
      </c>
      <c r="BN69" s="22">
        <v>5.1020408163265305</v>
      </c>
      <c r="BO69" s="22">
        <v>0</v>
      </c>
    </row>
    <row r="70" spans="1:96">
      <c r="D70" s="95" t="s">
        <v>17</v>
      </c>
      <c r="E70" s="96"/>
      <c r="F70" s="96"/>
      <c r="G70" s="96"/>
      <c r="H70" s="96"/>
      <c r="I70" s="97"/>
      <c r="J70" s="98">
        <f>BI70</f>
        <v>81.708623460096405</v>
      </c>
      <c r="K70" s="98"/>
      <c r="L70" s="98"/>
      <c r="M70" s="98"/>
      <c r="N70" s="98">
        <f>BJ70</f>
        <v>79.569892473118273</v>
      </c>
      <c r="O70" s="98"/>
      <c r="P70" s="98"/>
      <c r="Q70" s="98"/>
      <c r="R70" s="98">
        <f>BK70</f>
        <v>33.333333333333329</v>
      </c>
      <c r="S70" s="98"/>
      <c r="T70" s="98"/>
      <c r="U70" s="98"/>
      <c r="V70" s="98">
        <f>BL70</f>
        <v>46.236559139784944</v>
      </c>
      <c r="W70" s="98"/>
      <c r="X70" s="98"/>
      <c r="Y70" s="98"/>
      <c r="Z70" s="98">
        <f>BM70</f>
        <v>15.053763440860216</v>
      </c>
      <c r="AA70" s="98"/>
      <c r="AB70" s="98"/>
      <c r="AC70" s="98"/>
      <c r="AD70" s="98">
        <f>BN70</f>
        <v>5.376344086021505</v>
      </c>
      <c r="AE70" s="98"/>
      <c r="AF70" s="98"/>
      <c r="AG70" s="98"/>
      <c r="AH70" s="98">
        <f>BO70</f>
        <v>0</v>
      </c>
      <c r="AI70" s="98"/>
      <c r="AJ70" s="98"/>
      <c r="AK70" s="98"/>
      <c r="BH70" s="2" t="s">
        <v>18</v>
      </c>
      <c r="BI70" s="22">
        <v>81.708623460096405</v>
      </c>
      <c r="BJ70" s="22">
        <f>BK70+BL70</f>
        <v>79.569892473118273</v>
      </c>
      <c r="BK70" s="22">
        <v>33.333333333333329</v>
      </c>
      <c r="BL70" s="22">
        <v>46.236559139784944</v>
      </c>
      <c r="BM70" s="22">
        <v>15.053763440860216</v>
      </c>
      <c r="BN70" s="22">
        <v>5.376344086021505</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02" t="s">
        <v>39</v>
      </c>
      <c r="C72" s="102"/>
      <c r="D72" s="14" t="s">
        <v>40</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27</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82"/>
      <c r="E74" s="83"/>
      <c r="F74" s="83"/>
      <c r="G74" s="83"/>
      <c r="H74" s="83"/>
      <c r="I74" s="84"/>
      <c r="J74" s="88" t="s">
        <v>6</v>
      </c>
      <c r="K74" s="89"/>
      <c r="L74" s="89"/>
      <c r="M74" s="90"/>
      <c r="N74" s="88" t="s">
        <v>7</v>
      </c>
      <c r="O74" s="89"/>
      <c r="P74" s="89"/>
      <c r="Q74" s="90"/>
      <c r="R74" s="75">
        <v>1</v>
      </c>
      <c r="S74" s="76"/>
      <c r="T74" s="76"/>
      <c r="U74" s="77"/>
      <c r="V74" s="75">
        <v>2</v>
      </c>
      <c r="W74" s="76"/>
      <c r="X74" s="76"/>
      <c r="Y74" s="77"/>
      <c r="Z74" s="75">
        <v>3</v>
      </c>
      <c r="AA74" s="76"/>
      <c r="AB74" s="76"/>
      <c r="AC74" s="77"/>
      <c r="AD74" s="75">
        <v>4</v>
      </c>
      <c r="AE74" s="76"/>
      <c r="AF74" s="76"/>
      <c r="AG74" s="77"/>
      <c r="AH74" s="75"/>
      <c r="AI74" s="76"/>
      <c r="AJ74" s="76"/>
      <c r="AK74" s="77"/>
    </row>
    <row r="75" spans="1:96" ht="22.5" customHeight="1">
      <c r="D75" s="85"/>
      <c r="E75" s="86"/>
      <c r="F75" s="86"/>
      <c r="G75" s="86"/>
      <c r="H75" s="86"/>
      <c r="I75" s="87"/>
      <c r="J75" s="91"/>
      <c r="K75" s="92"/>
      <c r="L75" s="92"/>
      <c r="M75" s="93"/>
      <c r="N75" s="91"/>
      <c r="O75" s="92"/>
      <c r="P75" s="92"/>
      <c r="Q75" s="93"/>
      <c r="R75" s="106" t="s">
        <v>41</v>
      </c>
      <c r="S75" s="107"/>
      <c r="T75" s="107"/>
      <c r="U75" s="108"/>
      <c r="V75" s="106" t="s">
        <v>42</v>
      </c>
      <c r="W75" s="107"/>
      <c r="X75" s="107"/>
      <c r="Y75" s="108"/>
      <c r="Z75" s="106" t="s">
        <v>43</v>
      </c>
      <c r="AA75" s="107"/>
      <c r="AB75" s="107"/>
      <c r="AC75" s="108"/>
      <c r="AD75" s="106" t="s">
        <v>44</v>
      </c>
      <c r="AE75" s="107"/>
      <c r="AF75" s="107"/>
      <c r="AG75" s="108"/>
      <c r="AH75" s="78" t="s">
        <v>12</v>
      </c>
      <c r="AI75" s="79"/>
      <c r="AJ75" s="79"/>
      <c r="AK75" s="80"/>
      <c r="BI75" s="30" t="s">
        <v>13</v>
      </c>
      <c r="BJ75" s="30" t="s">
        <v>14</v>
      </c>
      <c r="BK75" s="30">
        <v>1</v>
      </c>
      <c r="BL75" s="30">
        <v>2</v>
      </c>
      <c r="BM75" s="30">
        <v>3</v>
      </c>
      <c r="BN75" s="30">
        <v>4</v>
      </c>
      <c r="BO75" s="30">
        <v>0</v>
      </c>
    </row>
    <row r="76" spans="1:96">
      <c r="D76" s="99" t="s">
        <v>15</v>
      </c>
      <c r="E76" s="100"/>
      <c r="F76" s="100"/>
      <c r="G76" s="100"/>
      <c r="H76" s="100"/>
      <c r="I76" s="101"/>
      <c r="J76" s="94">
        <f>BI76</f>
        <v>96.011777301927197</v>
      </c>
      <c r="K76" s="94"/>
      <c r="L76" s="94"/>
      <c r="M76" s="94"/>
      <c r="N76" s="94">
        <f>BJ76</f>
        <v>95.91836734693878</v>
      </c>
      <c r="O76" s="94"/>
      <c r="P76" s="94"/>
      <c r="Q76" s="94"/>
      <c r="R76" s="94">
        <f>BK76</f>
        <v>77.551020408163268</v>
      </c>
      <c r="S76" s="94"/>
      <c r="T76" s="94"/>
      <c r="U76" s="94"/>
      <c r="V76" s="94">
        <f>BL76</f>
        <v>18.367346938775512</v>
      </c>
      <c r="W76" s="94"/>
      <c r="X76" s="94"/>
      <c r="Y76" s="94"/>
      <c r="Z76" s="94">
        <f>BM76</f>
        <v>4.0816326530612246</v>
      </c>
      <c r="AA76" s="94"/>
      <c r="AB76" s="94"/>
      <c r="AC76" s="94"/>
      <c r="AD76" s="94">
        <f>BN76</f>
        <v>0</v>
      </c>
      <c r="AE76" s="94"/>
      <c r="AF76" s="94"/>
      <c r="AG76" s="94"/>
      <c r="AH76" s="94">
        <f>BO76</f>
        <v>0</v>
      </c>
      <c r="AI76" s="94"/>
      <c r="AJ76" s="94"/>
      <c r="AK76" s="94"/>
      <c r="BG76" s="2">
        <v>15</v>
      </c>
      <c r="BH76" s="2" t="s">
        <v>16</v>
      </c>
      <c r="BI76" s="22">
        <v>96.011777301927197</v>
      </c>
      <c r="BJ76" s="22">
        <f>BK76+BL76</f>
        <v>95.91836734693878</v>
      </c>
      <c r="BK76" s="22">
        <v>77.551020408163268</v>
      </c>
      <c r="BL76" s="22">
        <v>18.367346938775512</v>
      </c>
      <c r="BM76" s="22">
        <v>4.0816326530612246</v>
      </c>
      <c r="BN76" s="22">
        <v>0</v>
      </c>
      <c r="BO76" s="22">
        <v>0</v>
      </c>
    </row>
    <row r="77" spans="1:96">
      <c r="D77" s="95" t="s">
        <v>17</v>
      </c>
      <c r="E77" s="96"/>
      <c r="F77" s="96"/>
      <c r="G77" s="96"/>
      <c r="H77" s="96"/>
      <c r="I77" s="97"/>
      <c r="J77" s="98">
        <f>BI77</f>
        <v>95.045527584359931</v>
      </c>
      <c r="K77" s="98"/>
      <c r="L77" s="98"/>
      <c r="M77" s="98"/>
      <c r="N77" s="98">
        <f>BJ77</f>
        <v>96.774193548387103</v>
      </c>
      <c r="O77" s="98"/>
      <c r="P77" s="98"/>
      <c r="Q77" s="98"/>
      <c r="R77" s="98">
        <f>BK77</f>
        <v>73.118279569892479</v>
      </c>
      <c r="S77" s="98"/>
      <c r="T77" s="98"/>
      <c r="U77" s="98"/>
      <c r="V77" s="98">
        <f>BL77</f>
        <v>23.655913978494624</v>
      </c>
      <c r="W77" s="98"/>
      <c r="X77" s="98"/>
      <c r="Y77" s="98"/>
      <c r="Z77" s="98">
        <f>BM77</f>
        <v>3.225806451612903</v>
      </c>
      <c r="AA77" s="98"/>
      <c r="AB77" s="98"/>
      <c r="AC77" s="98"/>
      <c r="AD77" s="98">
        <f>BN77</f>
        <v>0</v>
      </c>
      <c r="AE77" s="98"/>
      <c r="AF77" s="98"/>
      <c r="AG77" s="98"/>
      <c r="AH77" s="98">
        <f>BO77</f>
        <v>0</v>
      </c>
      <c r="AI77" s="98"/>
      <c r="AJ77" s="98"/>
      <c r="AK77" s="98"/>
      <c r="BH77" s="2" t="s">
        <v>18</v>
      </c>
      <c r="BI77" s="22">
        <v>95.045527584359931</v>
      </c>
      <c r="BJ77" s="22">
        <f>BK77+BL77</f>
        <v>96.774193548387103</v>
      </c>
      <c r="BK77" s="22">
        <v>73.118279569892479</v>
      </c>
      <c r="BL77" s="22">
        <v>23.655913978494624</v>
      </c>
      <c r="BM77" s="22">
        <v>3.225806451612903</v>
      </c>
      <c r="BN77" s="22">
        <v>0</v>
      </c>
      <c r="BO77" s="22">
        <v>0</v>
      </c>
    </row>
    <row r="78" spans="1:96" ht="15" customHeight="1">
      <c r="B78" s="25"/>
      <c r="C78" s="25"/>
      <c r="D78" s="26" t="s">
        <v>28</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13</v>
      </c>
      <c r="BJ78" s="30" t="s">
        <v>14</v>
      </c>
      <c r="BK78" s="30">
        <v>1</v>
      </c>
      <c r="BL78" s="30">
        <v>2</v>
      </c>
      <c r="BM78" s="30">
        <v>3</v>
      </c>
      <c r="BN78" s="30">
        <v>4</v>
      </c>
      <c r="BO78" s="30">
        <v>0</v>
      </c>
    </row>
    <row r="79" spans="1:96">
      <c r="B79" s="28"/>
      <c r="C79" s="29"/>
      <c r="D79" s="99" t="s">
        <v>15</v>
      </c>
      <c r="E79" s="100"/>
      <c r="F79" s="100"/>
      <c r="G79" s="100"/>
      <c r="H79" s="100"/>
      <c r="I79" s="101"/>
      <c r="J79" s="94">
        <f>BI79</f>
        <v>84.020342612419697</v>
      </c>
      <c r="K79" s="94"/>
      <c r="L79" s="94"/>
      <c r="M79" s="94"/>
      <c r="N79" s="94">
        <f>BJ79</f>
        <v>81.632653061224488</v>
      </c>
      <c r="O79" s="94"/>
      <c r="P79" s="94"/>
      <c r="Q79" s="94"/>
      <c r="R79" s="94">
        <f>BK79</f>
        <v>50</v>
      </c>
      <c r="S79" s="94"/>
      <c r="T79" s="94"/>
      <c r="U79" s="94"/>
      <c r="V79" s="94">
        <f>BL79</f>
        <v>31.632653061224492</v>
      </c>
      <c r="W79" s="94"/>
      <c r="X79" s="94"/>
      <c r="Y79" s="94"/>
      <c r="Z79" s="94">
        <f>BM79</f>
        <v>17.346938775510203</v>
      </c>
      <c r="AA79" s="94"/>
      <c r="AB79" s="94"/>
      <c r="AC79" s="94"/>
      <c r="AD79" s="94">
        <f>BN79</f>
        <v>1.0204081632653061</v>
      </c>
      <c r="AE79" s="94"/>
      <c r="AF79" s="94"/>
      <c r="AG79" s="94"/>
      <c r="AH79" s="94">
        <f>BO79</f>
        <v>0</v>
      </c>
      <c r="AI79" s="94"/>
      <c r="AJ79" s="94"/>
      <c r="AK79" s="94"/>
      <c r="BG79" s="2">
        <v>16</v>
      </c>
      <c r="BH79" s="2" t="s">
        <v>16</v>
      </c>
      <c r="BI79" s="22">
        <v>84.020342612419697</v>
      </c>
      <c r="BJ79" s="22">
        <f>BK79+BL79</f>
        <v>81.632653061224488</v>
      </c>
      <c r="BK79" s="22">
        <v>50</v>
      </c>
      <c r="BL79" s="22">
        <v>31.632653061224492</v>
      </c>
      <c r="BM79" s="22">
        <v>17.346938775510203</v>
      </c>
      <c r="BN79" s="22">
        <v>1.0204081632653061</v>
      </c>
      <c r="BO79" s="22">
        <v>0</v>
      </c>
    </row>
    <row r="80" spans="1:96">
      <c r="D80" s="95" t="s">
        <v>17</v>
      </c>
      <c r="E80" s="96"/>
      <c r="F80" s="96"/>
      <c r="G80" s="96"/>
      <c r="H80" s="96"/>
      <c r="I80" s="97"/>
      <c r="J80" s="98">
        <f>BI80</f>
        <v>81.896089983931446</v>
      </c>
      <c r="K80" s="98"/>
      <c r="L80" s="98"/>
      <c r="M80" s="98"/>
      <c r="N80" s="98">
        <f>BJ80</f>
        <v>84.946236559139777</v>
      </c>
      <c r="O80" s="98"/>
      <c r="P80" s="98"/>
      <c r="Q80" s="98"/>
      <c r="R80" s="98">
        <f>BK80</f>
        <v>55.913978494623649</v>
      </c>
      <c r="S80" s="98"/>
      <c r="T80" s="98"/>
      <c r="U80" s="98"/>
      <c r="V80" s="98">
        <f>BL80</f>
        <v>29.032258064516132</v>
      </c>
      <c r="W80" s="98"/>
      <c r="X80" s="98"/>
      <c r="Y80" s="98"/>
      <c r="Z80" s="98">
        <f>BM80</f>
        <v>11.827956989247312</v>
      </c>
      <c r="AA80" s="98"/>
      <c r="AB80" s="98"/>
      <c r="AC80" s="98"/>
      <c r="AD80" s="98">
        <f>BN80</f>
        <v>3.225806451612903</v>
      </c>
      <c r="AE80" s="98"/>
      <c r="AF80" s="98"/>
      <c r="AG80" s="98"/>
      <c r="AH80" s="98">
        <f>BO80</f>
        <v>0</v>
      </c>
      <c r="AI80" s="98"/>
      <c r="AJ80" s="98"/>
      <c r="AK80" s="98"/>
      <c r="BH80" s="2" t="s">
        <v>18</v>
      </c>
      <c r="BI80" s="22">
        <v>81.896089983931446</v>
      </c>
      <c r="BJ80" s="22">
        <f>BK80+BL80</f>
        <v>84.946236559139777</v>
      </c>
      <c r="BK80" s="22">
        <v>55.913978494623649</v>
      </c>
      <c r="BL80" s="22">
        <v>29.032258064516132</v>
      </c>
      <c r="BM80" s="22">
        <v>11.827956989247312</v>
      </c>
      <c r="BN80" s="22">
        <v>3.225806451612903</v>
      </c>
      <c r="BO80" s="22">
        <v>0</v>
      </c>
    </row>
    <row r="81" spans="2:67" ht="15" customHeight="1">
      <c r="B81" s="25"/>
      <c r="C81" s="25"/>
      <c r="D81" s="26" t="s">
        <v>29</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99" t="s">
        <v>15</v>
      </c>
      <c r="E82" s="100"/>
      <c r="F82" s="100"/>
      <c r="G82" s="100"/>
      <c r="H82" s="100"/>
      <c r="I82" s="101"/>
      <c r="J82" s="94">
        <f>BI82</f>
        <v>92.184154175588858</v>
      </c>
      <c r="K82" s="94"/>
      <c r="L82" s="94"/>
      <c r="M82" s="94"/>
      <c r="N82" s="94">
        <f>BJ82</f>
        <v>92.857142857142861</v>
      </c>
      <c r="O82" s="94"/>
      <c r="P82" s="94"/>
      <c r="Q82" s="94"/>
      <c r="R82" s="94">
        <f>BK82</f>
        <v>72.448979591836732</v>
      </c>
      <c r="S82" s="94"/>
      <c r="T82" s="94"/>
      <c r="U82" s="94"/>
      <c r="V82" s="94">
        <f>BL82</f>
        <v>20.408163265306122</v>
      </c>
      <c r="W82" s="94"/>
      <c r="X82" s="94"/>
      <c r="Y82" s="94"/>
      <c r="Z82" s="94">
        <f>BM82</f>
        <v>5.1020408163265305</v>
      </c>
      <c r="AA82" s="94"/>
      <c r="AB82" s="94"/>
      <c r="AC82" s="94"/>
      <c r="AD82" s="94">
        <f>BN82</f>
        <v>2.0408163265306123</v>
      </c>
      <c r="AE82" s="94"/>
      <c r="AF82" s="94"/>
      <c r="AG82" s="94"/>
      <c r="AH82" s="94">
        <f>BO82</f>
        <v>0</v>
      </c>
      <c r="AI82" s="94"/>
      <c r="AJ82" s="94"/>
      <c r="AK82" s="94"/>
      <c r="BG82" s="2">
        <v>17</v>
      </c>
      <c r="BH82" s="2" t="s">
        <v>16</v>
      </c>
      <c r="BI82" s="22">
        <v>92.184154175588858</v>
      </c>
      <c r="BJ82" s="22">
        <f>BK82+BL82</f>
        <v>92.857142857142861</v>
      </c>
      <c r="BK82" s="22">
        <v>72.448979591836732</v>
      </c>
      <c r="BL82" s="22">
        <v>20.408163265306122</v>
      </c>
      <c r="BM82" s="22">
        <v>5.1020408163265305</v>
      </c>
      <c r="BN82" s="22">
        <v>2.0408163265306123</v>
      </c>
      <c r="BO82" s="22">
        <v>0</v>
      </c>
    </row>
    <row r="83" spans="2:67">
      <c r="D83" s="95" t="s">
        <v>17</v>
      </c>
      <c r="E83" s="96"/>
      <c r="F83" s="96"/>
      <c r="G83" s="96"/>
      <c r="H83" s="96"/>
      <c r="I83" s="97"/>
      <c r="J83" s="98">
        <f>BI83</f>
        <v>91.108730583824311</v>
      </c>
      <c r="K83" s="98"/>
      <c r="L83" s="98"/>
      <c r="M83" s="98"/>
      <c r="N83" s="98">
        <f>BJ83</f>
        <v>90.322580645161295</v>
      </c>
      <c r="O83" s="98"/>
      <c r="P83" s="98"/>
      <c r="Q83" s="98"/>
      <c r="R83" s="98">
        <f>BK83</f>
        <v>70.967741935483872</v>
      </c>
      <c r="S83" s="98"/>
      <c r="T83" s="98"/>
      <c r="U83" s="98"/>
      <c r="V83" s="98">
        <f>BL83</f>
        <v>19.35483870967742</v>
      </c>
      <c r="W83" s="98"/>
      <c r="X83" s="98"/>
      <c r="Y83" s="98"/>
      <c r="Z83" s="98">
        <f>BM83</f>
        <v>7.5268817204301079</v>
      </c>
      <c r="AA83" s="98"/>
      <c r="AB83" s="98"/>
      <c r="AC83" s="98"/>
      <c r="AD83" s="98">
        <f>BN83</f>
        <v>2.1505376344086025</v>
      </c>
      <c r="AE83" s="98"/>
      <c r="AF83" s="98"/>
      <c r="AG83" s="98"/>
      <c r="AH83" s="98">
        <f>BO83</f>
        <v>0</v>
      </c>
      <c r="AI83" s="98"/>
      <c r="AJ83" s="98"/>
      <c r="AK83" s="98"/>
      <c r="BH83" s="2" t="s">
        <v>18</v>
      </c>
      <c r="BI83" s="22">
        <v>91.108730583824311</v>
      </c>
      <c r="BJ83" s="22">
        <f>BK83+BL83</f>
        <v>90.322580645161295</v>
      </c>
      <c r="BK83" s="22">
        <v>70.967741935483872</v>
      </c>
      <c r="BL83" s="22">
        <v>19.35483870967742</v>
      </c>
      <c r="BM83" s="22">
        <v>7.5268817204301079</v>
      </c>
      <c r="BN83" s="22">
        <v>2.1505376344086025</v>
      </c>
      <c r="BO83" s="22">
        <v>0</v>
      </c>
    </row>
    <row r="84" spans="2:67" ht="15" customHeight="1">
      <c r="B84" s="25"/>
      <c r="C84" s="25"/>
      <c r="D84" s="26" t="s">
        <v>30</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99" t="s">
        <v>15</v>
      </c>
      <c r="E85" s="100"/>
      <c r="F85" s="100"/>
      <c r="G85" s="100"/>
      <c r="H85" s="100"/>
      <c r="I85" s="101"/>
      <c r="J85" s="94">
        <f>BI85</f>
        <v>72.831905781584581</v>
      </c>
      <c r="K85" s="94"/>
      <c r="L85" s="94"/>
      <c r="M85" s="94"/>
      <c r="N85" s="94">
        <f>BJ85</f>
        <v>69.387755102040813</v>
      </c>
      <c r="O85" s="94"/>
      <c r="P85" s="94"/>
      <c r="Q85" s="94"/>
      <c r="R85" s="94">
        <f>BK85</f>
        <v>35.714285714285715</v>
      </c>
      <c r="S85" s="94"/>
      <c r="T85" s="94"/>
      <c r="U85" s="94"/>
      <c r="V85" s="94">
        <f>BL85</f>
        <v>33.673469387755098</v>
      </c>
      <c r="W85" s="94"/>
      <c r="X85" s="94"/>
      <c r="Y85" s="94"/>
      <c r="Z85" s="94">
        <f>BM85</f>
        <v>26.530612244897959</v>
      </c>
      <c r="AA85" s="94"/>
      <c r="AB85" s="94"/>
      <c r="AC85" s="94"/>
      <c r="AD85" s="94">
        <f>BN85</f>
        <v>4.0816326530612246</v>
      </c>
      <c r="AE85" s="94"/>
      <c r="AF85" s="94"/>
      <c r="AG85" s="94"/>
      <c r="AH85" s="94">
        <f>BO85</f>
        <v>0</v>
      </c>
      <c r="AI85" s="94"/>
      <c r="AJ85" s="94"/>
      <c r="AK85" s="94"/>
      <c r="BG85" s="2">
        <v>18</v>
      </c>
      <c r="BH85" s="2" t="s">
        <v>16</v>
      </c>
      <c r="BI85" s="22">
        <v>72.831905781584581</v>
      </c>
      <c r="BJ85" s="22">
        <f>BK85+BL85</f>
        <v>69.387755102040813</v>
      </c>
      <c r="BK85" s="22">
        <v>35.714285714285715</v>
      </c>
      <c r="BL85" s="22">
        <v>33.673469387755098</v>
      </c>
      <c r="BM85" s="22">
        <v>26.530612244897959</v>
      </c>
      <c r="BN85" s="22">
        <v>4.0816326530612246</v>
      </c>
      <c r="BO85" s="22">
        <v>0</v>
      </c>
    </row>
    <row r="86" spans="2:67">
      <c r="D86" s="95" t="s">
        <v>17</v>
      </c>
      <c r="E86" s="96"/>
      <c r="F86" s="96"/>
      <c r="G86" s="96"/>
      <c r="H86" s="96"/>
      <c r="I86" s="97"/>
      <c r="J86" s="98">
        <f>BI86</f>
        <v>71.264059989287631</v>
      </c>
      <c r="K86" s="98"/>
      <c r="L86" s="98"/>
      <c r="M86" s="98"/>
      <c r="N86" s="98">
        <f>BJ86</f>
        <v>78.494623655913983</v>
      </c>
      <c r="O86" s="98"/>
      <c r="P86" s="98"/>
      <c r="Q86" s="98"/>
      <c r="R86" s="98">
        <f>BK86</f>
        <v>43.01075268817204</v>
      </c>
      <c r="S86" s="98"/>
      <c r="T86" s="98"/>
      <c r="U86" s="98"/>
      <c r="V86" s="98">
        <f>BL86</f>
        <v>35.483870967741936</v>
      </c>
      <c r="W86" s="98"/>
      <c r="X86" s="98"/>
      <c r="Y86" s="98"/>
      <c r="Z86" s="98">
        <f>BM86</f>
        <v>17.20430107526882</v>
      </c>
      <c r="AA86" s="98"/>
      <c r="AB86" s="98"/>
      <c r="AC86" s="98"/>
      <c r="AD86" s="98">
        <f>BN86</f>
        <v>4.3010752688172049</v>
      </c>
      <c r="AE86" s="98"/>
      <c r="AF86" s="98"/>
      <c r="AG86" s="98"/>
      <c r="AH86" s="98">
        <f>BO86</f>
        <v>0</v>
      </c>
      <c r="AI86" s="98"/>
      <c r="AJ86" s="98"/>
      <c r="AK86" s="98"/>
      <c r="BH86" s="2" t="s">
        <v>18</v>
      </c>
      <c r="BI86" s="22">
        <v>71.264059989287631</v>
      </c>
      <c r="BJ86" s="22">
        <f>BK86+BL86</f>
        <v>78.494623655913983</v>
      </c>
      <c r="BK86" s="22">
        <v>43.01075268817204</v>
      </c>
      <c r="BL86" s="22">
        <v>35.483870967741936</v>
      </c>
      <c r="BM86" s="22">
        <v>17.20430107526882</v>
      </c>
      <c r="BN86" s="22">
        <v>4.3010752688172049</v>
      </c>
      <c r="BO86" s="22">
        <v>0</v>
      </c>
    </row>
    <row r="87" spans="2:67" ht="15" customHeight="1">
      <c r="B87" s="25"/>
      <c r="C87" s="25"/>
      <c r="D87" s="26" t="s">
        <v>31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99" t="s">
        <v>15</v>
      </c>
      <c r="E88" s="100"/>
      <c r="F88" s="100"/>
      <c r="G88" s="100"/>
      <c r="H88" s="100"/>
      <c r="I88" s="101"/>
      <c r="J88" s="94">
        <f>BI88</f>
        <v>51.900428265524624</v>
      </c>
      <c r="K88" s="94"/>
      <c r="L88" s="94"/>
      <c r="M88" s="94"/>
      <c r="N88" s="94">
        <f>BJ88</f>
        <v>47.95918367346939</v>
      </c>
      <c r="O88" s="94"/>
      <c r="P88" s="94"/>
      <c r="Q88" s="94"/>
      <c r="R88" s="94">
        <f>BK88</f>
        <v>18.367346938775512</v>
      </c>
      <c r="S88" s="94"/>
      <c r="T88" s="94"/>
      <c r="U88" s="94"/>
      <c r="V88" s="94">
        <f>BL88</f>
        <v>29.591836734693878</v>
      </c>
      <c r="W88" s="94"/>
      <c r="X88" s="94"/>
      <c r="Y88" s="94"/>
      <c r="Z88" s="94">
        <f>BM88</f>
        <v>37.755102040816325</v>
      </c>
      <c r="AA88" s="94"/>
      <c r="AB88" s="94"/>
      <c r="AC88" s="94"/>
      <c r="AD88" s="94">
        <f>BN88</f>
        <v>14.285714285714285</v>
      </c>
      <c r="AE88" s="94"/>
      <c r="AF88" s="94"/>
      <c r="AG88" s="94"/>
      <c r="AH88" s="94">
        <f>BO88</f>
        <v>0</v>
      </c>
      <c r="AI88" s="94"/>
      <c r="AJ88" s="94"/>
      <c r="AK88" s="94"/>
      <c r="BG88" s="2">
        <v>19</v>
      </c>
      <c r="BH88" s="2" t="s">
        <v>16</v>
      </c>
      <c r="BI88" s="22">
        <v>51.900428265524624</v>
      </c>
      <c r="BJ88" s="22">
        <f>BK88+BL88</f>
        <v>47.95918367346939</v>
      </c>
      <c r="BK88" s="22">
        <v>18.367346938775512</v>
      </c>
      <c r="BL88" s="22">
        <v>29.591836734693878</v>
      </c>
      <c r="BM88" s="22">
        <v>37.755102040816325</v>
      </c>
      <c r="BN88" s="22">
        <v>14.285714285714285</v>
      </c>
      <c r="BO88" s="22">
        <v>0</v>
      </c>
    </row>
    <row r="89" spans="2:67">
      <c r="D89" s="95" t="s">
        <v>17</v>
      </c>
      <c r="E89" s="96"/>
      <c r="F89" s="96"/>
      <c r="G89" s="96"/>
      <c r="H89" s="96"/>
      <c r="I89" s="97"/>
      <c r="J89" s="98">
        <f>BI89</f>
        <v>49.33047670058918</v>
      </c>
      <c r="K89" s="98"/>
      <c r="L89" s="98"/>
      <c r="M89" s="98"/>
      <c r="N89" s="98">
        <f>BJ89</f>
        <v>46.236559139784944</v>
      </c>
      <c r="O89" s="98"/>
      <c r="P89" s="98"/>
      <c r="Q89" s="98"/>
      <c r="R89" s="98">
        <f>BK89</f>
        <v>21.50537634408602</v>
      </c>
      <c r="S89" s="98"/>
      <c r="T89" s="98"/>
      <c r="U89" s="98"/>
      <c r="V89" s="98">
        <f>BL89</f>
        <v>24.731182795698924</v>
      </c>
      <c r="W89" s="98"/>
      <c r="X89" s="98"/>
      <c r="Y89" s="98"/>
      <c r="Z89" s="98">
        <f>BM89</f>
        <v>39.784946236559136</v>
      </c>
      <c r="AA89" s="98"/>
      <c r="AB89" s="98"/>
      <c r="AC89" s="98"/>
      <c r="AD89" s="98">
        <f>BN89</f>
        <v>13.978494623655912</v>
      </c>
      <c r="AE89" s="98"/>
      <c r="AF89" s="98"/>
      <c r="AG89" s="98"/>
      <c r="AH89" s="98">
        <f>BO89</f>
        <v>0</v>
      </c>
      <c r="AI89" s="98"/>
      <c r="AJ89" s="98"/>
      <c r="AK89" s="98"/>
      <c r="BH89" s="2" t="s">
        <v>18</v>
      </c>
      <c r="BI89" s="22">
        <v>49.33047670058918</v>
      </c>
      <c r="BJ89" s="22">
        <f>BK89+BL89</f>
        <v>46.236559139784944</v>
      </c>
      <c r="BK89" s="22">
        <v>21.50537634408602</v>
      </c>
      <c r="BL89" s="22">
        <v>24.731182795698924</v>
      </c>
      <c r="BM89" s="22">
        <v>39.784946236559136</v>
      </c>
      <c r="BN89" s="22">
        <v>13.978494623655912</v>
      </c>
      <c r="BO89" s="22">
        <v>0</v>
      </c>
    </row>
    <row r="90" spans="2:67" ht="15" customHeight="1">
      <c r="B90" s="25"/>
      <c r="C90" s="25"/>
      <c r="D90" s="26" t="s">
        <v>32</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99" t="s">
        <v>15</v>
      </c>
      <c r="E91" s="100"/>
      <c r="F91" s="100"/>
      <c r="G91" s="100"/>
      <c r="H91" s="100"/>
      <c r="I91" s="101"/>
      <c r="J91" s="94">
        <f>BI91</f>
        <v>50</v>
      </c>
      <c r="K91" s="94"/>
      <c r="L91" s="94"/>
      <c r="M91" s="94"/>
      <c r="N91" s="94">
        <f>BJ91</f>
        <v>43.877551020408163</v>
      </c>
      <c r="O91" s="94"/>
      <c r="P91" s="94"/>
      <c r="Q91" s="94"/>
      <c r="R91" s="94">
        <f>BK91</f>
        <v>14.285714285714285</v>
      </c>
      <c r="S91" s="94"/>
      <c r="T91" s="94"/>
      <c r="U91" s="94"/>
      <c r="V91" s="94">
        <f>BL91</f>
        <v>29.591836734693878</v>
      </c>
      <c r="W91" s="94"/>
      <c r="X91" s="94"/>
      <c r="Y91" s="94"/>
      <c r="Z91" s="94">
        <f>BM91</f>
        <v>38.775510204081634</v>
      </c>
      <c r="AA91" s="94"/>
      <c r="AB91" s="94"/>
      <c r="AC91" s="94"/>
      <c r="AD91" s="94">
        <f>BN91</f>
        <v>17.346938775510203</v>
      </c>
      <c r="AE91" s="94"/>
      <c r="AF91" s="94"/>
      <c r="AG91" s="94"/>
      <c r="AH91" s="94">
        <f>BO91</f>
        <v>0</v>
      </c>
      <c r="AI91" s="94"/>
      <c r="AJ91" s="94"/>
      <c r="AK91" s="94"/>
      <c r="BG91" s="2">
        <v>20</v>
      </c>
      <c r="BH91" s="2" t="s">
        <v>16</v>
      </c>
      <c r="BI91" s="22">
        <v>50</v>
      </c>
      <c r="BJ91" s="22">
        <f>BK91+BL91</f>
        <v>43.877551020408163</v>
      </c>
      <c r="BK91" s="22">
        <v>14.285714285714285</v>
      </c>
      <c r="BL91" s="22">
        <v>29.591836734693878</v>
      </c>
      <c r="BM91" s="22">
        <v>38.775510204081634</v>
      </c>
      <c r="BN91" s="22">
        <v>17.346938775510203</v>
      </c>
      <c r="BO91" s="22">
        <v>0</v>
      </c>
    </row>
    <row r="92" spans="2:67">
      <c r="D92" s="95" t="s">
        <v>17</v>
      </c>
      <c r="E92" s="96"/>
      <c r="F92" s="96"/>
      <c r="G92" s="96"/>
      <c r="H92" s="96"/>
      <c r="I92" s="97"/>
      <c r="J92" s="98">
        <f>BI92</f>
        <v>46.920192822710234</v>
      </c>
      <c r="K92" s="98"/>
      <c r="L92" s="98"/>
      <c r="M92" s="98"/>
      <c r="N92" s="98">
        <f>BJ92</f>
        <v>51.612903225806448</v>
      </c>
      <c r="O92" s="98"/>
      <c r="P92" s="98"/>
      <c r="Q92" s="98"/>
      <c r="R92" s="98">
        <f>BK92</f>
        <v>19.35483870967742</v>
      </c>
      <c r="S92" s="98"/>
      <c r="T92" s="98"/>
      <c r="U92" s="98"/>
      <c r="V92" s="98">
        <f>BL92</f>
        <v>32.258064516129032</v>
      </c>
      <c r="W92" s="98"/>
      <c r="X92" s="98"/>
      <c r="Y92" s="98"/>
      <c r="Z92" s="98">
        <f>BM92</f>
        <v>32.258064516129032</v>
      </c>
      <c r="AA92" s="98"/>
      <c r="AB92" s="98"/>
      <c r="AC92" s="98"/>
      <c r="AD92" s="98">
        <f>BN92</f>
        <v>16.129032258064516</v>
      </c>
      <c r="AE92" s="98"/>
      <c r="AF92" s="98"/>
      <c r="AG92" s="98"/>
      <c r="AH92" s="98">
        <f>BO92</f>
        <v>0</v>
      </c>
      <c r="AI92" s="98"/>
      <c r="AJ92" s="98"/>
      <c r="AK92" s="98"/>
      <c r="BH92" s="2" t="s">
        <v>18</v>
      </c>
      <c r="BI92" s="22">
        <v>46.920192822710234</v>
      </c>
      <c r="BJ92" s="22">
        <f>BK92+BL92</f>
        <v>51.612903225806448</v>
      </c>
      <c r="BK92" s="22">
        <v>19.35483870967742</v>
      </c>
      <c r="BL92" s="22">
        <v>32.258064516129032</v>
      </c>
      <c r="BM92" s="22">
        <v>32.258064516129032</v>
      </c>
      <c r="BN92" s="22">
        <v>16.129032258064516</v>
      </c>
      <c r="BO92" s="22">
        <v>0</v>
      </c>
    </row>
    <row r="93" spans="2:67" ht="15" customHeight="1">
      <c r="B93" s="25"/>
      <c r="C93" s="25"/>
      <c r="D93" s="26" t="s">
        <v>33</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99" t="s">
        <v>15</v>
      </c>
      <c r="E94" s="100"/>
      <c r="F94" s="100"/>
      <c r="G94" s="100"/>
      <c r="H94" s="100"/>
      <c r="I94" s="101"/>
      <c r="J94" s="94">
        <f>BI94</f>
        <v>87.259100642398295</v>
      </c>
      <c r="K94" s="94"/>
      <c r="L94" s="94"/>
      <c r="M94" s="94"/>
      <c r="N94" s="94">
        <f>BJ94</f>
        <v>90.81632653061223</v>
      </c>
      <c r="O94" s="94"/>
      <c r="P94" s="94"/>
      <c r="Q94" s="94"/>
      <c r="R94" s="94">
        <f>BK94</f>
        <v>42.857142857142854</v>
      </c>
      <c r="S94" s="94"/>
      <c r="T94" s="94"/>
      <c r="U94" s="94"/>
      <c r="V94" s="94">
        <f>BL94</f>
        <v>47.959183673469383</v>
      </c>
      <c r="W94" s="94"/>
      <c r="X94" s="94"/>
      <c r="Y94" s="94"/>
      <c r="Z94" s="94">
        <f>BM94</f>
        <v>8.1632653061224492</v>
      </c>
      <c r="AA94" s="94"/>
      <c r="AB94" s="94"/>
      <c r="AC94" s="94"/>
      <c r="AD94" s="94">
        <f>BN94</f>
        <v>1.0204081632653061</v>
      </c>
      <c r="AE94" s="94"/>
      <c r="AF94" s="94"/>
      <c r="AG94" s="94"/>
      <c r="AH94" s="94">
        <f>BO94</f>
        <v>0</v>
      </c>
      <c r="AI94" s="94"/>
      <c r="AJ94" s="94"/>
      <c r="AK94" s="94"/>
      <c r="BG94" s="2">
        <v>21</v>
      </c>
      <c r="BH94" s="2" t="s">
        <v>16</v>
      </c>
      <c r="BI94" s="22">
        <v>87.259100642398295</v>
      </c>
      <c r="BJ94" s="22">
        <f>BK94+BL94</f>
        <v>90.81632653061223</v>
      </c>
      <c r="BK94" s="22">
        <v>42.857142857142854</v>
      </c>
      <c r="BL94" s="22">
        <v>47.959183673469383</v>
      </c>
      <c r="BM94" s="22">
        <v>8.1632653061224492</v>
      </c>
      <c r="BN94" s="22">
        <v>1.0204081632653061</v>
      </c>
      <c r="BO94" s="22">
        <v>0</v>
      </c>
    </row>
    <row r="95" spans="2:67">
      <c r="D95" s="95" t="s">
        <v>17</v>
      </c>
      <c r="E95" s="96"/>
      <c r="F95" s="96"/>
      <c r="G95" s="96"/>
      <c r="H95" s="96"/>
      <c r="I95" s="97"/>
      <c r="J95" s="98">
        <f>BI95</f>
        <v>85.618639528655592</v>
      </c>
      <c r="K95" s="98"/>
      <c r="L95" s="98"/>
      <c r="M95" s="98"/>
      <c r="N95" s="98">
        <f>BJ95</f>
        <v>90.322580645161281</v>
      </c>
      <c r="O95" s="98"/>
      <c r="P95" s="98"/>
      <c r="Q95" s="98"/>
      <c r="R95" s="98">
        <f>BK95</f>
        <v>62.365591397849464</v>
      </c>
      <c r="S95" s="98"/>
      <c r="T95" s="98"/>
      <c r="U95" s="98"/>
      <c r="V95" s="98">
        <f>BL95</f>
        <v>27.956989247311824</v>
      </c>
      <c r="W95" s="98"/>
      <c r="X95" s="98"/>
      <c r="Y95" s="98"/>
      <c r="Z95" s="98">
        <f>BM95</f>
        <v>8.6021505376344098</v>
      </c>
      <c r="AA95" s="98"/>
      <c r="AB95" s="98"/>
      <c r="AC95" s="98"/>
      <c r="AD95" s="98">
        <f>BN95</f>
        <v>1.0752688172043012</v>
      </c>
      <c r="AE95" s="98"/>
      <c r="AF95" s="98"/>
      <c r="AG95" s="98"/>
      <c r="AH95" s="98">
        <f>BO95</f>
        <v>0</v>
      </c>
      <c r="AI95" s="98"/>
      <c r="AJ95" s="98"/>
      <c r="AK95" s="98"/>
      <c r="BH95" s="2" t="s">
        <v>18</v>
      </c>
      <c r="BI95" s="22">
        <v>85.618639528655592</v>
      </c>
      <c r="BJ95" s="22">
        <f>BK95+BL95</f>
        <v>90.322580645161281</v>
      </c>
      <c r="BK95" s="22">
        <v>62.365591397849464</v>
      </c>
      <c r="BL95" s="22">
        <v>27.956989247311824</v>
      </c>
      <c r="BM95" s="22">
        <v>8.6021505376344098</v>
      </c>
      <c r="BN95" s="22">
        <v>1.0752688172043012</v>
      </c>
      <c r="BO95" s="22">
        <v>0</v>
      </c>
    </row>
    <row r="96" spans="2:67" ht="15" customHeight="1">
      <c r="B96" s="25"/>
      <c r="C96" s="25"/>
      <c r="D96" s="26" t="s">
        <v>34</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13</v>
      </c>
      <c r="BJ96" s="30" t="s">
        <v>14</v>
      </c>
      <c r="BK96" s="30">
        <v>1</v>
      </c>
      <c r="BL96" s="30">
        <v>2</v>
      </c>
      <c r="BM96" s="30">
        <v>3</v>
      </c>
      <c r="BN96" s="30">
        <v>4</v>
      </c>
      <c r="BO96" s="30">
        <v>0</v>
      </c>
    </row>
    <row r="97" spans="1:96">
      <c r="B97" s="28"/>
      <c r="C97" s="29"/>
      <c r="D97" s="99" t="s">
        <v>15</v>
      </c>
      <c r="E97" s="100"/>
      <c r="F97" s="100"/>
      <c r="G97" s="100"/>
      <c r="H97" s="100"/>
      <c r="I97" s="101"/>
      <c r="J97" s="94">
        <f>BI97</f>
        <v>89.962526766595289</v>
      </c>
      <c r="K97" s="94"/>
      <c r="L97" s="94"/>
      <c r="M97" s="94"/>
      <c r="N97" s="94">
        <f>BJ97</f>
        <v>89.795918367346928</v>
      </c>
      <c r="O97" s="94"/>
      <c r="P97" s="94"/>
      <c r="Q97" s="94"/>
      <c r="R97" s="94">
        <f>BK97</f>
        <v>50</v>
      </c>
      <c r="S97" s="94"/>
      <c r="T97" s="94"/>
      <c r="U97" s="94"/>
      <c r="V97" s="94">
        <f>BL97</f>
        <v>39.795918367346935</v>
      </c>
      <c r="W97" s="94"/>
      <c r="X97" s="94"/>
      <c r="Y97" s="94"/>
      <c r="Z97" s="94">
        <f>BM97</f>
        <v>8.1632653061224492</v>
      </c>
      <c r="AA97" s="94"/>
      <c r="AB97" s="94"/>
      <c r="AC97" s="94"/>
      <c r="AD97" s="94">
        <f>BN97</f>
        <v>2.0408163265306123</v>
      </c>
      <c r="AE97" s="94"/>
      <c r="AF97" s="94"/>
      <c r="AG97" s="94"/>
      <c r="AH97" s="94">
        <f>BO97</f>
        <v>0</v>
      </c>
      <c r="AI97" s="94"/>
      <c r="AJ97" s="94"/>
      <c r="AK97" s="94"/>
      <c r="BG97" s="2">
        <v>22</v>
      </c>
      <c r="BH97" s="2" t="s">
        <v>16</v>
      </c>
      <c r="BI97" s="22">
        <v>89.962526766595289</v>
      </c>
      <c r="BJ97" s="22">
        <f>BK97+BL97</f>
        <v>89.795918367346928</v>
      </c>
      <c r="BK97" s="22">
        <v>50</v>
      </c>
      <c r="BL97" s="22">
        <v>39.795918367346935</v>
      </c>
      <c r="BM97" s="22">
        <v>8.1632653061224492</v>
      </c>
      <c r="BN97" s="22">
        <v>2.0408163265306123</v>
      </c>
      <c r="BO97" s="22">
        <v>0</v>
      </c>
    </row>
    <row r="98" spans="1:96">
      <c r="D98" s="95" t="s">
        <v>17</v>
      </c>
      <c r="E98" s="96"/>
      <c r="F98" s="96"/>
      <c r="G98" s="96"/>
      <c r="H98" s="96"/>
      <c r="I98" s="97"/>
      <c r="J98" s="98">
        <f>BI98</f>
        <v>90.358864488484201</v>
      </c>
      <c r="K98" s="98"/>
      <c r="L98" s="98"/>
      <c r="M98" s="98"/>
      <c r="N98" s="98">
        <f>BJ98</f>
        <v>88.172043010752688</v>
      </c>
      <c r="O98" s="98"/>
      <c r="P98" s="98"/>
      <c r="Q98" s="98"/>
      <c r="R98" s="98">
        <f>BK98</f>
        <v>56.98924731182796</v>
      </c>
      <c r="S98" s="98"/>
      <c r="T98" s="98"/>
      <c r="U98" s="98"/>
      <c r="V98" s="98">
        <f>BL98</f>
        <v>31.182795698924732</v>
      </c>
      <c r="W98" s="98"/>
      <c r="X98" s="98"/>
      <c r="Y98" s="98"/>
      <c r="Z98" s="98">
        <f>BM98</f>
        <v>9.67741935483871</v>
      </c>
      <c r="AA98" s="98"/>
      <c r="AB98" s="98"/>
      <c r="AC98" s="98"/>
      <c r="AD98" s="98">
        <f>BN98</f>
        <v>2.1505376344086025</v>
      </c>
      <c r="AE98" s="98"/>
      <c r="AF98" s="98"/>
      <c r="AG98" s="98"/>
      <c r="AH98" s="98">
        <f>BO98</f>
        <v>0</v>
      </c>
      <c r="AI98" s="98"/>
      <c r="AJ98" s="98"/>
      <c r="AK98" s="98"/>
      <c r="BH98" s="2" t="s">
        <v>18</v>
      </c>
      <c r="BI98" s="22">
        <v>90.358864488484201</v>
      </c>
      <c r="BJ98" s="22">
        <f>BK98+BL98</f>
        <v>88.172043010752688</v>
      </c>
      <c r="BK98" s="22">
        <v>56.98924731182796</v>
      </c>
      <c r="BL98" s="22">
        <v>31.182795698924732</v>
      </c>
      <c r="BM98" s="22">
        <v>9.67741935483871</v>
      </c>
      <c r="BN98" s="22">
        <v>2.1505376344086025</v>
      </c>
      <c r="BO98" s="22">
        <v>0</v>
      </c>
    </row>
    <row r="99" spans="1:96" ht="15" customHeight="1">
      <c r="B99" s="25"/>
      <c r="C99" s="25"/>
      <c r="D99" s="26" t="s">
        <v>35</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1:96">
      <c r="B100" s="28"/>
      <c r="C100" s="29"/>
      <c r="D100" s="99" t="s">
        <v>15</v>
      </c>
      <c r="E100" s="100"/>
      <c r="F100" s="100"/>
      <c r="G100" s="100"/>
      <c r="H100" s="100"/>
      <c r="I100" s="101"/>
      <c r="J100" s="94">
        <f>BI100</f>
        <v>93.174518201284798</v>
      </c>
      <c r="K100" s="94"/>
      <c r="L100" s="94"/>
      <c r="M100" s="94"/>
      <c r="N100" s="94">
        <f>BJ100</f>
        <v>95.918367346938766</v>
      </c>
      <c r="O100" s="94"/>
      <c r="P100" s="94"/>
      <c r="Q100" s="94"/>
      <c r="R100" s="94">
        <f>BK100</f>
        <v>68.367346938775512</v>
      </c>
      <c r="S100" s="94"/>
      <c r="T100" s="94"/>
      <c r="U100" s="94"/>
      <c r="V100" s="94">
        <f>BL100</f>
        <v>27.551020408163261</v>
      </c>
      <c r="W100" s="94"/>
      <c r="X100" s="94"/>
      <c r="Y100" s="94"/>
      <c r="Z100" s="94">
        <f>BM100</f>
        <v>3.0612244897959182</v>
      </c>
      <c r="AA100" s="94"/>
      <c r="AB100" s="94"/>
      <c r="AC100" s="94"/>
      <c r="AD100" s="94">
        <f>BN100</f>
        <v>1.0204081632653061</v>
      </c>
      <c r="AE100" s="94"/>
      <c r="AF100" s="94"/>
      <c r="AG100" s="94"/>
      <c r="AH100" s="94">
        <f>BO100</f>
        <v>0</v>
      </c>
      <c r="AI100" s="94"/>
      <c r="AJ100" s="94"/>
      <c r="AK100" s="94"/>
      <c r="BG100" s="2">
        <v>23</v>
      </c>
      <c r="BH100" s="2" t="s">
        <v>16</v>
      </c>
      <c r="BI100" s="22">
        <v>93.174518201284798</v>
      </c>
      <c r="BJ100" s="22">
        <f>BK100+BL100</f>
        <v>95.918367346938766</v>
      </c>
      <c r="BK100" s="22">
        <v>68.367346938775512</v>
      </c>
      <c r="BL100" s="22">
        <v>27.551020408163261</v>
      </c>
      <c r="BM100" s="22">
        <v>3.0612244897959182</v>
      </c>
      <c r="BN100" s="22">
        <v>1.0204081632653061</v>
      </c>
      <c r="BO100" s="22">
        <v>0</v>
      </c>
    </row>
    <row r="101" spans="1:96">
      <c r="D101" s="95" t="s">
        <v>17</v>
      </c>
      <c r="E101" s="96"/>
      <c r="F101" s="96"/>
      <c r="G101" s="96"/>
      <c r="H101" s="96"/>
      <c r="I101" s="97"/>
      <c r="J101" s="98">
        <f>BI101</f>
        <v>91.537225495447245</v>
      </c>
      <c r="K101" s="98"/>
      <c r="L101" s="98"/>
      <c r="M101" s="98"/>
      <c r="N101" s="103">
        <f>BJ101</f>
        <v>87.096774193548384</v>
      </c>
      <c r="O101" s="104"/>
      <c r="P101" s="104"/>
      <c r="Q101" s="105"/>
      <c r="R101" s="98">
        <f>BK101</f>
        <v>53.763440860215049</v>
      </c>
      <c r="S101" s="98"/>
      <c r="T101" s="98"/>
      <c r="U101" s="98"/>
      <c r="V101" s="98">
        <f>BL101</f>
        <v>33.333333333333329</v>
      </c>
      <c r="W101" s="98"/>
      <c r="X101" s="98"/>
      <c r="Y101" s="98"/>
      <c r="Z101" s="98">
        <f>BM101</f>
        <v>10.75268817204301</v>
      </c>
      <c r="AA101" s="98"/>
      <c r="AB101" s="98"/>
      <c r="AC101" s="98"/>
      <c r="AD101" s="98">
        <f>BN101</f>
        <v>2.1505376344086025</v>
      </c>
      <c r="AE101" s="98"/>
      <c r="AF101" s="98"/>
      <c r="AG101" s="98"/>
      <c r="AH101" s="98">
        <f>BO101</f>
        <v>0</v>
      </c>
      <c r="AI101" s="98"/>
      <c r="AJ101" s="98"/>
      <c r="AK101" s="98"/>
      <c r="BH101" s="2" t="s">
        <v>18</v>
      </c>
      <c r="BI101" s="22">
        <v>91.537225495447245</v>
      </c>
      <c r="BJ101" s="22">
        <f>BK101+BL101</f>
        <v>87.096774193548384</v>
      </c>
      <c r="BK101" s="22">
        <v>53.763440860215049</v>
      </c>
      <c r="BL101" s="22">
        <v>33.333333333333329</v>
      </c>
      <c r="BM101" s="22">
        <v>10.75268817204301</v>
      </c>
      <c r="BN101" s="22">
        <v>2.1505376344086025</v>
      </c>
      <c r="BO101" s="22">
        <v>0</v>
      </c>
    </row>
    <row r="102" spans="1:96" ht="15" customHeight="1">
      <c r="B102" s="25"/>
      <c r="C102" s="25"/>
      <c r="D102" s="26" t="s">
        <v>36</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13</v>
      </c>
      <c r="BJ102" s="30" t="s">
        <v>14</v>
      </c>
      <c r="BK102" s="30">
        <v>1</v>
      </c>
      <c r="BL102" s="30">
        <v>2</v>
      </c>
      <c r="BM102" s="30">
        <v>3</v>
      </c>
      <c r="BN102" s="30">
        <v>4</v>
      </c>
      <c r="BO102" s="30">
        <v>0</v>
      </c>
    </row>
    <row r="103" spans="1:96">
      <c r="B103" s="28"/>
      <c r="C103" s="29"/>
      <c r="D103" s="99" t="s">
        <v>15</v>
      </c>
      <c r="E103" s="100"/>
      <c r="F103" s="100"/>
      <c r="G103" s="100"/>
      <c r="H103" s="100"/>
      <c r="I103" s="101"/>
      <c r="J103" s="94">
        <f>BI103</f>
        <v>93.335117773019277</v>
      </c>
      <c r="K103" s="94"/>
      <c r="L103" s="94"/>
      <c r="M103" s="94"/>
      <c r="N103" s="94">
        <f>BJ103</f>
        <v>91.836734693877546</v>
      </c>
      <c r="O103" s="94"/>
      <c r="P103" s="94"/>
      <c r="Q103" s="94"/>
      <c r="R103" s="94">
        <f>BK103</f>
        <v>79.591836734693871</v>
      </c>
      <c r="S103" s="94"/>
      <c r="T103" s="94"/>
      <c r="U103" s="94"/>
      <c r="V103" s="94">
        <f>BL103</f>
        <v>12.244897959183673</v>
      </c>
      <c r="W103" s="94"/>
      <c r="X103" s="94"/>
      <c r="Y103" s="94"/>
      <c r="Z103" s="94">
        <f>BM103</f>
        <v>7.1428571428571423</v>
      </c>
      <c r="AA103" s="94"/>
      <c r="AB103" s="94"/>
      <c r="AC103" s="94"/>
      <c r="AD103" s="94">
        <f>BN103</f>
        <v>1.0204081632653061</v>
      </c>
      <c r="AE103" s="94"/>
      <c r="AF103" s="94"/>
      <c r="AG103" s="94"/>
      <c r="AH103" s="94">
        <f>BO103</f>
        <v>0</v>
      </c>
      <c r="AI103" s="94"/>
      <c r="AJ103" s="94"/>
      <c r="AK103" s="94"/>
      <c r="BG103" s="2">
        <v>24</v>
      </c>
      <c r="BH103" s="2" t="s">
        <v>16</v>
      </c>
      <c r="BI103" s="22">
        <v>93.335117773019277</v>
      </c>
      <c r="BJ103" s="22">
        <f>BK103+BL103</f>
        <v>91.836734693877546</v>
      </c>
      <c r="BK103" s="22">
        <v>79.591836734693871</v>
      </c>
      <c r="BL103" s="22">
        <v>12.244897959183673</v>
      </c>
      <c r="BM103" s="22">
        <v>7.1428571428571423</v>
      </c>
      <c r="BN103" s="22">
        <v>1.0204081632653061</v>
      </c>
      <c r="BO103" s="22">
        <v>0</v>
      </c>
    </row>
    <row r="104" spans="1:96">
      <c r="D104" s="95" t="s">
        <v>17</v>
      </c>
      <c r="E104" s="96"/>
      <c r="F104" s="96"/>
      <c r="G104" s="96"/>
      <c r="H104" s="96"/>
      <c r="I104" s="97"/>
      <c r="J104" s="98">
        <f>BI104</f>
        <v>91.483663631494366</v>
      </c>
      <c r="K104" s="98"/>
      <c r="L104" s="98"/>
      <c r="M104" s="98"/>
      <c r="N104" s="98">
        <f>BJ104</f>
        <v>97.849462365591393</v>
      </c>
      <c r="O104" s="98"/>
      <c r="P104" s="98"/>
      <c r="Q104" s="98"/>
      <c r="R104" s="98">
        <f>BK104</f>
        <v>75.268817204301072</v>
      </c>
      <c r="S104" s="98"/>
      <c r="T104" s="98"/>
      <c r="U104" s="98"/>
      <c r="V104" s="98">
        <f>BL104</f>
        <v>22.58064516129032</v>
      </c>
      <c r="W104" s="98"/>
      <c r="X104" s="98"/>
      <c r="Y104" s="98"/>
      <c r="Z104" s="98">
        <f>BM104</f>
        <v>1.0752688172043012</v>
      </c>
      <c r="AA104" s="98"/>
      <c r="AB104" s="98"/>
      <c r="AC104" s="98"/>
      <c r="AD104" s="98">
        <f>BN104</f>
        <v>1.0752688172043012</v>
      </c>
      <c r="AE104" s="98"/>
      <c r="AF104" s="98"/>
      <c r="AG104" s="98"/>
      <c r="AH104" s="98">
        <f>BO104</f>
        <v>0</v>
      </c>
      <c r="AI104" s="98"/>
      <c r="AJ104" s="98"/>
      <c r="AK104" s="98"/>
      <c r="BH104" s="2" t="s">
        <v>18</v>
      </c>
      <c r="BI104" s="22">
        <v>91.483663631494366</v>
      </c>
      <c r="BJ104" s="22">
        <f>BK104+BL104</f>
        <v>97.849462365591393</v>
      </c>
      <c r="BK104" s="22">
        <v>75.268817204301072</v>
      </c>
      <c r="BL104" s="22">
        <v>22.58064516129032</v>
      </c>
      <c r="BM104" s="22">
        <v>1.0752688172043012</v>
      </c>
      <c r="BN104" s="22">
        <v>1.0752688172043012</v>
      </c>
      <c r="BO104" s="22">
        <v>0</v>
      </c>
    </row>
    <row r="105" spans="1:96" ht="15" customHeight="1">
      <c r="B105" s="25"/>
      <c r="C105" s="25"/>
      <c r="D105" s="26" t="s">
        <v>37</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13</v>
      </c>
      <c r="BJ105" s="30" t="s">
        <v>14</v>
      </c>
      <c r="BK105" s="30">
        <v>1</v>
      </c>
      <c r="BL105" s="30">
        <v>2</v>
      </c>
      <c r="BM105" s="30">
        <v>3</v>
      </c>
      <c r="BN105" s="30">
        <v>4</v>
      </c>
      <c r="BO105" s="30">
        <v>0</v>
      </c>
    </row>
    <row r="106" spans="1:96">
      <c r="B106" s="28"/>
      <c r="C106" s="29"/>
      <c r="D106" s="99" t="s">
        <v>15</v>
      </c>
      <c r="E106" s="100"/>
      <c r="F106" s="100"/>
      <c r="G106" s="100"/>
      <c r="H106" s="100"/>
      <c r="I106" s="101"/>
      <c r="J106" s="94">
        <f>BI106</f>
        <v>77.275160599571734</v>
      </c>
      <c r="K106" s="94"/>
      <c r="L106" s="94"/>
      <c r="M106" s="94"/>
      <c r="N106" s="94">
        <f>BJ106</f>
        <v>75.510204081632651</v>
      </c>
      <c r="O106" s="94"/>
      <c r="P106" s="94"/>
      <c r="Q106" s="94"/>
      <c r="R106" s="94">
        <f>BK106</f>
        <v>37.755102040816325</v>
      </c>
      <c r="S106" s="94"/>
      <c r="T106" s="94"/>
      <c r="U106" s="94"/>
      <c r="V106" s="94">
        <f>BL106</f>
        <v>37.755102040816325</v>
      </c>
      <c r="W106" s="94"/>
      <c r="X106" s="94"/>
      <c r="Y106" s="94"/>
      <c r="Z106" s="94">
        <f>BM106</f>
        <v>20.408163265306122</v>
      </c>
      <c r="AA106" s="94"/>
      <c r="AB106" s="94"/>
      <c r="AC106" s="94"/>
      <c r="AD106" s="94">
        <f>BN106</f>
        <v>4.0816326530612246</v>
      </c>
      <c r="AE106" s="94"/>
      <c r="AF106" s="94"/>
      <c r="AG106" s="94"/>
      <c r="AH106" s="94">
        <f>BO106</f>
        <v>0</v>
      </c>
      <c r="AI106" s="94"/>
      <c r="AJ106" s="94"/>
      <c r="AK106" s="94"/>
      <c r="BG106" s="2">
        <v>25</v>
      </c>
      <c r="BH106" s="2" t="s">
        <v>16</v>
      </c>
      <c r="BI106" s="22">
        <v>77.275160599571734</v>
      </c>
      <c r="BJ106" s="22">
        <f>BK106+BL106</f>
        <v>75.510204081632651</v>
      </c>
      <c r="BK106" s="22">
        <v>37.755102040816325</v>
      </c>
      <c r="BL106" s="22">
        <v>37.755102040816325</v>
      </c>
      <c r="BM106" s="22">
        <v>20.408163265306122</v>
      </c>
      <c r="BN106" s="22">
        <v>4.0816326530612246</v>
      </c>
      <c r="BO106" s="22">
        <v>0</v>
      </c>
    </row>
    <row r="107" spans="1:96">
      <c r="D107" s="95" t="s">
        <v>17</v>
      </c>
      <c r="E107" s="96"/>
      <c r="F107" s="96"/>
      <c r="G107" s="96"/>
      <c r="H107" s="96"/>
      <c r="I107" s="97"/>
      <c r="J107" s="98">
        <f>BI107</f>
        <v>76.754151044456336</v>
      </c>
      <c r="K107" s="98"/>
      <c r="L107" s="98"/>
      <c r="M107" s="98"/>
      <c r="N107" s="98">
        <f>BJ107</f>
        <v>86.021505376344081</v>
      </c>
      <c r="O107" s="98"/>
      <c r="P107" s="98"/>
      <c r="Q107" s="98"/>
      <c r="R107" s="98">
        <f>BK107</f>
        <v>39.784946236559136</v>
      </c>
      <c r="S107" s="98"/>
      <c r="T107" s="98"/>
      <c r="U107" s="98"/>
      <c r="V107" s="98">
        <f>BL107</f>
        <v>46.236559139784944</v>
      </c>
      <c r="W107" s="98"/>
      <c r="X107" s="98"/>
      <c r="Y107" s="98"/>
      <c r="Z107" s="98">
        <f>BM107</f>
        <v>9.67741935483871</v>
      </c>
      <c r="AA107" s="98"/>
      <c r="AB107" s="98"/>
      <c r="AC107" s="98"/>
      <c r="AD107" s="98">
        <f>BN107</f>
        <v>4.3010752688172049</v>
      </c>
      <c r="AE107" s="98"/>
      <c r="AF107" s="98"/>
      <c r="AG107" s="98"/>
      <c r="AH107" s="98">
        <f>BO107</f>
        <v>0</v>
      </c>
      <c r="AI107" s="98"/>
      <c r="AJ107" s="98"/>
      <c r="AK107" s="98"/>
      <c r="BH107" s="2" t="s">
        <v>18</v>
      </c>
      <c r="BI107" s="22">
        <v>76.754151044456336</v>
      </c>
      <c r="BJ107" s="22">
        <f>BK107+BL107</f>
        <v>86.021505376344081</v>
      </c>
      <c r="BK107" s="22">
        <v>39.784946236559136</v>
      </c>
      <c r="BL107" s="22">
        <v>46.236559139784944</v>
      </c>
      <c r="BM107" s="22">
        <v>9.67741935483871</v>
      </c>
      <c r="BN107" s="22">
        <v>4.3010752688172049</v>
      </c>
      <c r="BO107" s="22">
        <v>0</v>
      </c>
    </row>
    <row r="108" spans="1:96" ht="15" customHeight="1">
      <c r="B108" s="25"/>
      <c r="C108" s="25"/>
      <c r="D108" s="26" t="s">
        <v>38</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1:96">
      <c r="B109" s="28"/>
      <c r="C109" s="29"/>
      <c r="D109" s="99" t="s">
        <v>15</v>
      </c>
      <c r="E109" s="100"/>
      <c r="F109" s="100"/>
      <c r="G109" s="100"/>
      <c r="H109" s="100"/>
      <c r="I109" s="101"/>
      <c r="J109" s="94">
        <f>BI109</f>
        <v>76.793361884368309</v>
      </c>
      <c r="K109" s="94"/>
      <c r="L109" s="94"/>
      <c r="M109" s="94"/>
      <c r="N109" s="94">
        <f>BJ109</f>
        <v>75.510204081632651</v>
      </c>
      <c r="O109" s="94"/>
      <c r="P109" s="94"/>
      <c r="Q109" s="94"/>
      <c r="R109" s="94">
        <f>BK109</f>
        <v>32.653061224489797</v>
      </c>
      <c r="S109" s="94"/>
      <c r="T109" s="94"/>
      <c r="U109" s="94"/>
      <c r="V109" s="94">
        <f>BL109</f>
        <v>42.857142857142854</v>
      </c>
      <c r="W109" s="94"/>
      <c r="X109" s="94"/>
      <c r="Y109" s="94"/>
      <c r="Z109" s="94">
        <f>BM109</f>
        <v>18.367346938775512</v>
      </c>
      <c r="AA109" s="94"/>
      <c r="AB109" s="94"/>
      <c r="AC109" s="94"/>
      <c r="AD109" s="94">
        <f>BN109</f>
        <v>6.1224489795918364</v>
      </c>
      <c r="AE109" s="94"/>
      <c r="AF109" s="94"/>
      <c r="AG109" s="94"/>
      <c r="AH109" s="94">
        <f>BO109</f>
        <v>0</v>
      </c>
      <c r="AI109" s="94"/>
      <c r="AJ109" s="94"/>
      <c r="AK109" s="94"/>
      <c r="BG109" s="2">
        <v>26</v>
      </c>
      <c r="BH109" s="2" t="s">
        <v>16</v>
      </c>
      <c r="BI109" s="22">
        <v>76.793361884368309</v>
      </c>
      <c r="BJ109" s="22">
        <f>BK109+BL109</f>
        <v>75.510204081632651</v>
      </c>
      <c r="BK109" s="22">
        <v>32.653061224489797</v>
      </c>
      <c r="BL109" s="22">
        <v>42.857142857142854</v>
      </c>
      <c r="BM109" s="22">
        <v>18.367346938775512</v>
      </c>
      <c r="BN109" s="22">
        <v>6.1224489795918364</v>
      </c>
      <c r="BO109" s="22">
        <v>0</v>
      </c>
    </row>
    <row r="110" spans="1:96">
      <c r="D110" s="95" t="s">
        <v>17</v>
      </c>
      <c r="E110" s="96"/>
      <c r="F110" s="96"/>
      <c r="G110" s="96"/>
      <c r="H110" s="96"/>
      <c r="I110" s="97"/>
      <c r="J110" s="98">
        <f>BI110</f>
        <v>77.07552222817354</v>
      </c>
      <c r="K110" s="98"/>
      <c r="L110" s="98"/>
      <c r="M110" s="98"/>
      <c r="N110" s="98">
        <f>BJ110</f>
        <v>83.870967741935488</v>
      </c>
      <c r="O110" s="98"/>
      <c r="P110" s="98"/>
      <c r="Q110" s="98"/>
      <c r="R110" s="98">
        <f>BK110</f>
        <v>44.086021505376344</v>
      </c>
      <c r="S110" s="98"/>
      <c r="T110" s="98"/>
      <c r="U110" s="98"/>
      <c r="V110" s="98">
        <f>BL110</f>
        <v>39.784946236559136</v>
      </c>
      <c r="W110" s="98"/>
      <c r="X110" s="98"/>
      <c r="Y110" s="98"/>
      <c r="Z110" s="98">
        <f>BM110</f>
        <v>11.827956989247312</v>
      </c>
      <c r="AA110" s="98"/>
      <c r="AB110" s="98"/>
      <c r="AC110" s="98"/>
      <c r="AD110" s="98">
        <f>BN110</f>
        <v>4.3010752688172049</v>
      </c>
      <c r="AE110" s="98"/>
      <c r="AF110" s="98"/>
      <c r="AG110" s="98"/>
      <c r="AH110" s="98">
        <f>BO110</f>
        <v>0</v>
      </c>
      <c r="AI110" s="98"/>
      <c r="AJ110" s="98"/>
      <c r="AK110" s="98"/>
      <c r="BH110" s="2" t="s">
        <v>18</v>
      </c>
      <c r="BI110" s="22">
        <v>77.07552222817354</v>
      </c>
      <c r="BJ110" s="22">
        <f>BK110+BL110</f>
        <v>83.870967741935488</v>
      </c>
      <c r="BK110" s="22">
        <v>44.086021505376344</v>
      </c>
      <c r="BL110" s="22">
        <v>39.784946236559136</v>
      </c>
      <c r="BM110" s="22">
        <v>11.827956989247312</v>
      </c>
      <c r="BN110" s="22">
        <v>4.3010752688172049</v>
      </c>
      <c r="BO110" s="22">
        <v>0</v>
      </c>
    </row>
    <row r="111" spans="1:96" s="35" customFormat="1" ht="3.75" customHeight="1">
      <c r="BW111" s="2"/>
    </row>
    <row r="112" spans="1:96" s="18" customFormat="1" ht="11.25" customHeight="1">
      <c r="A112" s="35"/>
      <c r="B112" s="81" t="s">
        <v>45</v>
      </c>
      <c r="C112" s="81"/>
      <c r="D112" s="14" t="s">
        <v>46</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81"/>
      <c r="C113" s="81"/>
      <c r="D113" s="26" t="s">
        <v>47</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09"/>
      <c r="E114" s="110"/>
      <c r="F114" s="110"/>
      <c r="G114" s="110"/>
      <c r="H114" s="110"/>
      <c r="I114" s="111"/>
      <c r="J114" s="75">
        <v>1</v>
      </c>
      <c r="K114" s="76"/>
      <c r="L114" s="77"/>
      <c r="M114" s="75">
        <v>2</v>
      </c>
      <c r="N114" s="76"/>
      <c r="O114" s="77"/>
      <c r="P114" s="75">
        <v>3</v>
      </c>
      <c r="Q114" s="76"/>
      <c r="R114" s="77"/>
      <c r="S114" s="75">
        <v>4</v>
      </c>
      <c r="T114" s="76"/>
      <c r="U114" s="77"/>
      <c r="V114" s="75">
        <v>5</v>
      </c>
      <c r="W114" s="76"/>
      <c r="X114" s="77"/>
      <c r="Y114" s="75">
        <v>6</v>
      </c>
      <c r="Z114" s="76"/>
      <c r="AA114" s="77"/>
      <c r="AB114" s="75">
        <v>7</v>
      </c>
      <c r="AC114" s="76"/>
      <c r="AD114" s="77"/>
      <c r="AE114" s="75">
        <v>8</v>
      </c>
      <c r="AF114" s="76"/>
      <c r="AG114" s="77"/>
      <c r="AH114" s="75">
        <v>9</v>
      </c>
      <c r="AI114" s="76"/>
      <c r="AJ114" s="77"/>
      <c r="AK114" s="75"/>
      <c r="AL114" s="76"/>
      <c r="AM114" s="77"/>
      <c r="AN114" s="39"/>
      <c r="AO114" s="39"/>
      <c r="AP114" s="39"/>
      <c r="AQ114" s="39"/>
      <c r="AR114" s="39"/>
      <c r="AS114" s="39"/>
      <c r="AT114" s="39"/>
      <c r="AU114" s="39"/>
      <c r="BW114" s="2"/>
    </row>
    <row r="115" spans="2:75" s="35" customFormat="1" ht="22.5" customHeight="1">
      <c r="D115" s="112"/>
      <c r="E115" s="113"/>
      <c r="F115" s="113"/>
      <c r="G115" s="113"/>
      <c r="H115" s="113"/>
      <c r="I115" s="114"/>
      <c r="J115" s="106" t="s">
        <v>48</v>
      </c>
      <c r="K115" s="107"/>
      <c r="L115" s="108"/>
      <c r="M115" s="106" t="s">
        <v>49</v>
      </c>
      <c r="N115" s="107"/>
      <c r="O115" s="108"/>
      <c r="P115" s="106" t="s">
        <v>50</v>
      </c>
      <c r="Q115" s="107"/>
      <c r="R115" s="108"/>
      <c r="S115" s="106" t="s">
        <v>51</v>
      </c>
      <c r="T115" s="107"/>
      <c r="U115" s="108"/>
      <c r="V115" s="106" t="s">
        <v>52</v>
      </c>
      <c r="W115" s="107"/>
      <c r="X115" s="108"/>
      <c r="Y115" s="106" t="s">
        <v>53</v>
      </c>
      <c r="Z115" s="107"/>
      <c r="AA115" s="108"/>
      <c r="AB115" s="106" t="s">
        <v>54</v>
      </c>
      <c r="AC115" s="107"/>
      <c r="AD115" s="108"/>
      <c r="AE115" s="106" t="s">
        <v>55</v>
      </c>
      <c r="AF115" s="107"/>
      <c r="AG115" s="108"/>
      <c r="AH115" s="106" t="s">
        <v>56</v>
      </c>
      <c r="AI115" s="107"/>
      <c r="AJ115" s="108"/>
      <c r="AK115" s="106" t="s">
        <v>12</v>
      </c>
      <c r="AL115" s="107"/>
      <c r="AM115" s="108"/>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18" t="s">
        <v>15</v>
      </c>
      <c r="E116" s="118"/>
      <c r="F116" s="119" t="s">
        <v>57</v>
      </c>
      <c r="G116" s="119"/>
      <c r="H116" s="119"/>
      <c r="I116" s="119"/>
      <c r="J116" s="120">
        <f>BK116</f>
        <v>6.1027837259100641</v>
      </c>
      <c r="K116" s="121"/>
      <c r="L116" s="122"/>
      <c r="M116" s="120">
        <f>BL116</f>
        <v>3.3725910064239826</v>
      </c>
      <c r="N116" s="121"/>
      <c r="O116" s="122"/>
      <c r="P116" s="120">
        <f>BM116</f>
        <v>4.9785867237687365</v>
      </c>
      <c r="Q116" s="121"/>
      <c r="R116" s="122"/>
      <c r="S116" s="120">
        <f>BN116</f>
        <v>16.64882226980728</v>
      </c>
      <c r="T116" s="121"/>
      <c r="U116" s="122"/>
      <c r="V116" s="120">
        <f>BO116</f>
        <v>25.455032119914346</v>
      </c>
      <c r="W116" s="121"/>
      <c r="X116" s="122"/>
      <c r="Y116" s="120">
        <f>BP116</f>
        <v>19.057815845824411</v>
      </c>
      <c r="Z116" s="121"/>
      <c r="AA116" s="122"/>
      <c r="AB116" s="120">
        <f>BQ116</f>
        <v>14.320128479657388</v>
      </c>
      <c r="AC116" s="121"/>
      <c r="AD116" s="122"/>
      <c r="AE116" s="120">
        <f>BR116</f>
        <v>6.1830835117773022</v>
      </c>
      <c r="AF116" s="121"/>
      <c r="AG116" s="122"/>
      <c r="AH116" s="120">
        <f>BS116</f>
        <v>3.8543897216274088</v>
      </c>
      <c r="AI116" s="121"/>
      <c r="AJ116" s="122"/>
      <c r="AK116" s="120">
        <f>BT116</f>
        <v>2.676659528907923E-2</v>
      </c>
      <c r="AL116" s="121"/>
      <c r="AM116" s="122"/>
      <c r="AN116" s="41"/>
      <c r="AO116" s="41"/>
      <c r="AP116" s="41"/>
      <c r="AQ116" s="41"/>
      <c r="AR116" s="41"/>
      <c r="AS116" s="41"/>
      <c r="AT116" s="41"/>
      <c r="AU116" s="41"/>
      <c r="BG116" s="35">
        <v>27</v>
      </c>
      <c r="BH116" s="35" t="s">
        <v>58</v>
      </c>
      <c r="BK116" s="42">
        <v>6.1027837259100641</v>
      </c>
      <c r="BL116" s="42">
        <v>3.3725910064239826</v>
      </c>
      <c r="BM116" s="42">
        <v>4.9785867237687365</v>
      </c>
      <c r="BN116" s="42">
        <v>16.64882226980728</v>
      </c>
      <c r="BO116" s="42">
        <v>25.455032119914346</v>
      </c>
      <c r="BP116" s="42">
        <v>19.057815845824411</v>
      </c>
      <c r="BQ116" s="42">
        <v>14.320128479657388</v>
      </c>
      <c r="BR116" s="42">
        <v>6.1830835117773022</v>
      </c>
      <c r="BS116" s="42">
        <v>3.8543897216274088</v>
      </c>
      <c r="BT116" s="42">
        <v>2.676659528907923E-2</v>
      </c>
      <c r="BW116" s="2"/>
    </row>
    <row r="117" spans="2:75" s="35" customFormat="1">
      <c r="D117" s="118"/>
      <c r="E117" s="118"/>
      <c r="F117" s="123" t="s">
        <v>59</v>
      </c>
      <c r="G117" s="123"/>
      <c r="H117" s="123"/>
      <c r="I117" s="123"/>
      <c r="J117" s="115">
        <f>BK117</f>
        <v>3.0612244897959182</v>
      </c>
      <c r="K117" s="116"/>
      <c r="L117" s="117"/>
      <c r="M117" s="115">
        <f>BL117</f>
        <v>0</v>
      </c>
      <c r="N117" s="116"/>
      <c r="O117" s="117"/>
      <c r="P117" s="115">
        <f>BM117</f>
        <v>1.0204081632653061</v>
      </c>
      <c r="Q117" s="116"/>
      <c r="R117" s="117"/>
      <c r="S117" s="115">
        <f>BN117</f>
        <v>16.326530612244898</v>
      </c>
      <c r="T117" s="116"/>
      <c r="U117" s="117"/>
      <c r="V117" s="115">
        <f>BO117</f>
        <v>28.571428571428569</v>
      </c>
      <c r="W117" s="116"/>
      <c r="X117" s="117"/>
      <c r="Y117" s="115">
        <f>BP117</f>
        <v>26.530612244897959</v>
      </c>
      <c r="Z117" s="116"/>
      <c r="AA117" s="117"/>
      <c r="AB117" s="115">
        <f>BQ117</f>
        <v>14.285714285714285</v>
      </c>
      <c r="AC117" s="116"/>
      <c r="AD117" s="117"/>
      <c r="AE117" s="115">
        <f>BR117</f>
        <v>8.1632653061224492</v>
      </c>
      <c r="AF117" s="116"/>
      <c r="AG117" s="117"/>
      <c r="AH117" s="115">
        <f>BS117</f>
        <v>2.0408163265306123</v>
      </c>
      <c r="AI117" s="116"/>
      <c r="AJ117" s="117"/>
      <c r="AK117" s="115">
        <f>BT117</f>
        <v>0</v>
      </c>
      <c r="AL117" s="116"/>
      <c r="AM117" s="117"/>
      <c r="AN117" s="41"/>
      <c r="AO117" s="41"/>
      <c r="AP117" s="41"/>
      <c r="AQ117" s="41"/>
      <c r="AR117" s="41"/>
      <c r="AS117" s="41"/>
      <c r="AT117" s="41"/>
      <c r="AU117" s="41"/>
      <c r="BH117" s="35" t="s">
        <v>60</v>
      </c>
      <c r="BK117" s="42">
        <v>3.0612244897959182</v>
      </c>
      <c r="BL117" s="42">
        <v>0</v>
      </c>
      <c r="BM117" s="42">
        <v>1.0204081632653061</v>
      </c>
      <c r="BN117" s="42">
        <v>16.326530612244898</v>
      </c>
      <c r="BO117" s="42">
        <v>28.571428571428569</v>
      </c>
      <c r="BP117" s="42">
        <v>26.530612244897959</v>
      </c>
      <c r="BQ117" s="42">
        <v>14.285714285714285</v>
      </c>
      <c r="BR117" s="42">
        <v>8.1632653061224492</v>
      </c>
      <c r="BS117" s="42">
        <v>2.0408163265306123</v>
      </c>
      <c r="BT117" s="42">
        <v>0</v>
      </c>
      <c r="BW117" s="2"/>
    </row>
    <row r="118" spans="2:75" s="35" customFormat="1">
      <c r="D118" s="118" t="s">
        <v>17</v>
      </c>
      <c r="E118" s="118"/>
      <c r="F118" s="119" t="s">
        <v>57</v>
      </c>
      <c r="G118" s="119"/>
      <c r="H118" s="119"/>
      <c r="I118" s="119"/>
      <c r="J118" s="120">
        <f>BK118</f>
        <v>6.5613283342260313</v>
      </c>
      <c r="K118" s="121"/>
      <c r="L118" s="122"/>
      <c r="M118" s="120">
        <f>BL118</f>
        <v>2.9459025174076059</v>
      </c>
      <c r="N118" s="121"/>
      <c r="O118" s="122"/>
      <c r="P118" s="120">
        <f>BM118</f>
        <v>3.5886448848419925</v>
      </c>
      <c r="Q118" s="121"/>
      <c r="R118" s="122"/>
      <c r="S118" s="120">
        <f>BN118</f>
        <v>15.211569362613819</v>
      </c>
      <c r="T118" s="121"/>
      <c r="U118" s="122"/>
      <c r="V118" s="120">
        <f>BO118</f>
        <v>26.138189608998392</v>
      </c>
      <c r="W118" s="121"/>
      <c r="X118" s="122"/>
      <c r="Y118" s="120">
        <f>BP118</f>
        <v>19.389394750937335</v>
      </c>
      <c r="Z118" s="121"/>
      <c r="AA118" s="122"/>
      <c r="AB118" s="120">
        <f>BQ118</f>
        <v>14.167113015532939</v>
      </c>
      <c r="AC118" s="121"/>
      <c r="AD118" s="122"/>
      <c r="AE118" s="120">
        <f>BR118</f>
        <v>8.1414033208355647</v>
      </c>
      <c r="AF118" s="121"/>
      <c r="AG118" s="122"/>
      <c r="AH118" s="120">
        <f>BS118</f>
        <v>3.8296732726298877</v>
      </c>
      <c r="AI118" s="121"/>
      <c r="AJ118" s="122"/>
      <c r="AK118" s="120">
        <f>BT118</f>
        <v>2.6780931976432779E-2</v>
      </c>
      <c r="AL118" s="121"/>
      <c r="AM118" s="122"/>
      <c r="AN118" s="41"/>
      <c r="AO118" s="41"/>
      <c r="AP118" s="41"/>
      <c r="AQ118" s="41"/>
      <c r="AR118" s="41"/>
      <c r="AS118" s="41"/>
      <c r="AT118" s="41"/>
      <c r="AU118" s="41"/>
      <c r="BH118" s="35" t="s">
        <v>58</v>
      </c>
      <c r="BK118" s="42">
        <v>6.5613283342260313</v>
      </c>
      <c r="BL118" s="42">
        <v>2.9459025174076059</v>
      </c>
      <c r="BM118" s="42">
        <v>3.5886448848419925</v>
      </c>
      <c r="BN118" s="42">
        <v>15.211569362613819</v>
      </c>
      <c r="BO118" s="42">
        <v>26.138189608998392</v>
      </c>
      <c r="BP118" s="42">
        <v>19.389394750937335</v>
      </c>
      <c r="BQ118" s="42">
        <v>14.167113015532939</v>
      </c>
      <c r="BR118" s="42">
        <v>8.1414033208355647</v>
      </c>
      <c r="BS118" s="42">
        <v>3.8296732726298877</v>
      </c>
      <c r="BT118" s="42">
        <v>2.6780931976432779E-2</v>
      </c>
      <c r="BW118" s="2"/>
    </row>
    <row r="119" spans="2:75" s="35" customFormat="1">
      <c r="D119" s="118"/>
      <c r="E119" s="118"/>
      <c r="F119" s="123" t="s">
        <v>59</v>
      </c>
      <c r="G119" s="123"/>
      <c r="H119" s="123"/>
      <c r="I119" s="123"/>
      <c r="J119" s="115">
        <f>BK119</f>
        <v>2.1505376344086025</v>
      </c>
      <c r="K119" s="116"/>
      <c r="L119" s="117"/>
      <c r="M119" s="115">
        <f>BL119</f>
        <v>1.0752688172043012</v>
      </c>
      <c r="N119" s="116"/>
      <c r="O119" s="117"/>
      <c r="P119" s="115">
        <f>BM119</f>
        <v>2.1505376344086025</v>
      </c>
      <c r="Q119" s="116"/>
      <c r="R119" s="117"/>
      <c r="S119" s="115">
        <f>BN119</f>
        <v>22.58064516129032</v>
      </c>
      <c r="T119" s="116"/>
      <c r="U119" s="117"/>
      <c r="V119" s="115">
        <f>BO119</f>
        <v>33.333333333333329</v>
      </c>
      <c r="W119" s="116"/>
      <c r="X119" s="117"/>
      <c r="Y119" s="115">
        <f>BP119</f>
        <v>16.129032258064516</v>
      </c>
      <c r="Z119" s="116"/>
      <c r="AA119" s="117"/>
      <c r="AB119" s="115">
        <f>BQ119</f>
        <v>9.67741935483871</v>
      </c>
      <c r="AC119" s="116"/>
      <c r="AD119" s="117"/>
      <c r="AE119" s="115">
        <f>BR119</f>
        <v>9.67741935483871</v>
      </c>
      <c r="AF119" s="116"/>
      <c r="AG119" s="117"/>
      <c r="AH119" s="115">
        <f>BS119</f>
        <v>3.225806451612903</v>
      </c>
      <c r="AI119" s="116"/>
      <c r="AJ119" s="117"/>
      <c r="AK119" s="115">
        <f>BT119</f>
        <v>0</v>
      </c>
      <c r="AL119" s="116"/>
      <c r="AM119" s="117"/>
      <c r="AN119" s="41"/>
      <c r="AO119" s="41"/>
      <c r="AP119" s="41"/>
      <c r="AQ119" s="41"/>
      <c r="AR119" s="41"/>
      <c r="AS119" s="41"/>
      <c r="AT119" s="41"/>
      <c r="AU119" s="41"/>
      <c r="BH119" s="35" t="s">
        <v>60</v>
      </c>
      <c r="BK119" s="42">
        <v>2.1505376344086025</v>
      </c>
      <c r="BL119" s="42">
        <v>1.0752688172043012</v>
      </c>
      <c r="BM119" s="42">
        <v>2.1505376344086025</v>
      </c>
      <c r="BN119" s="42">
        <v>22.58064516129032</v>
      </c>
      <c r="BO119" s="42">
        <v>33.333333333333329</v>
      </c>
      <c r="BP119" s="42">
        <v>16.129032258064516</v>
      </c>
      <c r="BQ119" s="42">
        <v>9.67741935483871</v>
      </c>
      <c r="BR119" s="42">
        <v>9.67741935483871</v>
      </c>
      <c r="BS119" s="42">
        <v>3.225806451612903</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81"/>
      <c r="C127" s="81"/>
      <c r="D127" s="26" t="s">
        <v>61</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09" t="s">
        <v>62</v>
      </c>
      <c r="E128" s="110"/>
      <c r="F128" s="110"/>
      <c r="G128" s="110"/>
      <c r="H128" s="110"/>
      <c r="I128" s="111"/>
      <c r="J128" s="75">
        <v>1</v>
      </c>
      <c r="K128" s="76"/>
      <c r="L128" s="77"/>
      <c r="M128" s="75">
        <v>2</v>
      </c>
      <c r="N128" s="76"/>
      <c r="O128" s="77"/>
      <c r="P128" s="75">
        <v>3</v>
      </c>
      <c r="Q128" s="76"/>
      <c r="R128" s="77"/>
      <c r="S128" s="75">
        <v>4</v>
      </c>
      <c r="T128" s="76"/>
      <c r="U128" s="77"/>
      <c r="V128" s="75">
        <v>5</v>
      </c>
      <c r="W128" s="76"/>
      <c r="X128" s="77"/>
      <c r="Y128" s="75">
        <v>6</v>
      </c>
      <c r="Z128" s="76"/>
      <c r="AA128" s="77"/>
      <c r="AB128" s="75">
        <v>7</v>
      </c>
      <c r="AC128" s="76"/>
      <c r="AD128" s="77"/>
      <c r="AE128" s="75">
        <v>8</v>
      </c>
      <c r="AF128" s="76"/>
      <c r="AG128" s="77"/>
      <c r="AH128" s="75">
        <v>9</v>
      </c>
      <c r="AI128" s="76"/>
      <c r="AJ128" s="77"/>
      <c r="AK128" s="75"/>
      <c r="AL128" s="76"/>
      <c r="AM128" s="77"/>
      <c r="AN128" s="39"/>
      <c r="AO128" s="39"/>
      <c r="AP128" s="39"/>
      <c r="AQ128" s="39"/>
      <c r="AR128" s="39"/>
      <c r="AS128" s="39"/>
      <c r="AT128" s="39"/>
      <c r="AU128" s="39"/>
      <c r="BW128" s="2"/>
    </row>
    <row r="129" spans="1:96" s="35" customFormat="1" ht="22.5" customHeight="1">
      <c r="D129" s="112"/>
      <c r="E129" s="113"/>
      <c r="F129" s="113"/>
      <c r="G129" s="113"/>
      <c r="H129" s="113"/>
      <c r="I129" s="114"/>
      <c r="J129" s="106" t="s">
        <v>48</v>
      </c>
      <c r="K129" s="107"/>
      <c r="L129" s="108"/>
      <c r="M129" s="106" t="s">
        <v>49</v>
      </c>
      <c r="N129" s="107"/>
      <c r="O129" s="108"/>
      <c r="P129" s="106" t="s">
        <v>50</v>
      </c>
      <c r="Q129" s="107"/>
      <c r="R129" s="108"/>
      <c r="S129" s="106" t="s">
        <v>51</v>
      </c>
      <c r="T129" s="107"/>
      <c r="U129" s="108"/>
      <c r="V129" s="106" t="s">
        <v>52</v>
      </c>
      <c r="W129" s="107"/>
      <c r="X129" s="108"/>
      <c r="Y129" s="106" t="s">
        <v>53</v>
      </c>
      <c r="Z129" s="107"/>
      <c r="AA129" s="108"/>
      <c r="AB129" s="106" t="s">
        <v>54</v>
      </c>
      <c r="AC129" s="107"/>
      <c r="AD129" s="108"/>
      <c r="AE129" s="106" t="s">
        <v>55</v>
      </c>
      <c r="AF129" s="107"/>
      <c r="AG129" s="108"/>
      <c r="AH129" s="106" t="s">
        <v>56</v>
      </c>
      <c r="AI129" s="107"/>
      <c r="AJ129" s="108"/>
      <c r="AK129" s="106" t="s">
        <v>12</v>
      </c>
      <c r="AL129" s="107"/>
      <c r="AM129" s="108"/>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18" t="s">
        <v>15</v>
      </c>
      <c r="E130" s="118"/>
      <c r="F130" s="119" t="s">
        <v>57</v>
      </c>
      <c r="G130" s="119"/>
      <c r="H130" s="119"/>
      <c r="I130" s="119"/>
      <c r="J130" s="120">
        <f>BK130</f>
        <v>10.572805139186295</v>
      </c>
      <c r="K130" s="121"/>
      <c r="L130" s="122"/>
      <c r="M130" s="120">
        <f>BL130</f>
        <v>3.9882226980728053</v>
      </c>
      <c r="N130" s="121"/>
      <c r="O130" s="122"/>
      <c r="P130" s="120">
        <f>BM130</f>
        <v>4.7109207708779444</v>
      </c>
      <c r="Q130" s="121"/>
      <c r="R130" s="122"/>
      <c r="S130" s="120">
        <f>BN130</f>
        <v>14.186295503211991</v>
      </c>
      <c r="T130" s="121"/>
      <c r="U130" s="122"/>
      <c r="V130" s="120">
        <f>BO130</f>
        <v>23.260171306209852</v>
      </c>
      <c r="W130" s="121"/>
      <c r="X130" s="122"/>
      <c r="Y130" s="120">
        <f>BP130</f>
        <v>14.587794432548179</v>
      </c>
      <c r="Z130" s="121"/>
      <c r="AA130" s="122"/>
      <c r="AB130" s="120">
        <f>BQ130</f>
        <v>14.90899357601713</v>
      </c>
      <c r="AC130" s="121"/>
      <c r="AD130" s="122"/>
      <c r="AE130" s="120">
        <f>BR130</f>
        <v>6.3704496788008562</v>
      </c>
      <c r="AF130" s="121"/>
      <c r="AG130" s="122"/>
      <c r="AH130" s="120">
        <f>BS130</f>
        <v>7.3875802997858671</v>
      </c>
      <c r="AI130" s="121"/>
      <c r="AJ130" s="122"/>
      <c r="AK130" s="120">
        <f>BT130</f>
        <v>2.676659528907923E-2</v>
      </c>
      <c r="AL130" s="121"/>
      <c r="AM130" s="122"/>
      <c r="AN130" s="41"/>
      <c r="AO130" s="41"/>
      <c r="AP130" s="41"/>
      <c r="AQ130" s="41"/>
      <c r="AR130" s="41"/>
      <c r="AS130" s="41"/>
      <c r="AT130" s="41"/>
      <c r="AU130" s="41"/>
      <c r="BG130" s="35">
        <v>28</v>
      </c>
      <c r="BH130" s="35" t="s">
        <v>58</v>
      </c>
      <c r="BK130" s="42">
        <v>10.572805139186295</v>
      </c>
      <c r="BL130" s="42">
        <v>3.9882226980728053</v>
      </c>
      <c r="BM130" s="42">
        <v>4.7109207708779444</v>
      </c>
      <c r="BN130" s="42">
        <v>14.186295503211991</v>
      </c>
      <c r="BO130" s="42">
        <v>23.260171306209852</v>
      </c>
      <c r="BP130" s="42">
        <v>14.587794432548179</v>
      </c>
      <c r="BQ130" s="42">
        <v>14.90899357601713</v>
      </c>
      <c r="BR130" s="42">
        <v>6.3704496788008562</v>
      </c>
      <c r="BS130" s="42">
        <v>7.3875802997858671</v>
      </c>
      <c r="BT130" s="42">
        <v>2.676659528907923E-2</v>
      </c>
      <c r="BW130" s="2"/>
    </row>
    <row r="131" spans="1:96" s="35" customFormat="1">
      <c r="D131" s="118"/>
      <c r="E131" s="118"/>
      <c r="F131" s="123" t="s">
        <v>59</v>
      </c>
      <c r="G131" s="123"/>
      <c r="H131" s="123"/>
      <c r="I131" s="123"/>
      <c r="J131" s="115">
        <f>BK131</f>
        <v>4.0816326530612246</v>
      </c>
      <c r="K131" s="116"/>
      <c r="L131" s="117"/>
      <c r="M131" s="115">
        <f>BL131</f>
        <v>3.0612244897959182</v>
      </c>
      <c r="N131" s="116"/>
      <c r="O131" s="117"/>
      <c r="P131" s="115">
        <f>BM131</f>
        <v>4.0816326530612246</v>
      </c>
      <c r="Q131" s="116"/>
      <c r="R131" s="117"/>
      <c r="S131" s="115">
        <f>BN131</f>
        <v>16.326530612244898</v>
      </c>
      <c r="T131" s="116"/>
      <c r="U131" s="117"/>
      <c r="V131" s="115">
        <f>BO131</f>
        <v>29.591836734693878</v>
      </c>
      <c r="W131" s="116"/>
      <c r="X131" s="117"/>
      <c r="Y131" s="115">
        <f>BP131</f>
        <v>18.367346938775512</v>
      </c>
      <c r="Z131" s="116"/>
      <c r="AA131" s="117"/>
      <c r="AB131" s="115">
        <f>BQ131</f>
        <v>11.224489795918368</v>
      </c>
      <c r="AC131" s="116"/>
      <c r="AD131" s="117"/>
      <c r="AE131" s="115">
        <f>BR131</f>
        <v>6.1224489795918364</v>
      </c>
      <c r="AF131" s="116"/>
      <c r="AG131" s="117"/>
      <c r="AH131" s="115">
        <f>BS131</f>
        <v>7.1428571428571423</v>
      </c>
      <c r="AI131" s="116"/>
      <c r="AJ131" s="117"/>
      <c r="AK131" s="115">
        <f>BT131</f>
        <v>0</v>
      </c>
      <c r="AL131" s="116"/>
      <c r="AM131" s="117"/>
      <c r="AN131" s="41"/>
      <c r="AO131" s="41"/>
      <c r="AP131" s="41"/>
      <c r="AQ131" s="41"/>
      <c r="AR131" s="41"/>
      <c r="AS131" s="41"/>
      <c r="AT131" s="41"/>
      <c r="AU131" s="41"/>
      <c r="BH131" s="35" t="s">
        <v>60</v>
      </c>
      <c r="BK131" s="42">
        <v>4.0816326530612246</v>
      </c>
      <c r="BL131" s="42">
        <v>3.0612244897959182</v>
      </c>
      <c r="BM131" s="42">
        <v>4.0816326530612246</v>
      </c>
      <c r="BN131" s="42">
        <v>16.326530612244898</v>
      </c>
      <c r="BO131" s="42">
        <v>29.591836734693878</v>
      </c>
      <c r="BP131" s="42">
        <v>18.367346938775512</v>
      </c>
      <c r="BQ131" s="42">
        <v>11.224489795918368</v>
      </c>
      <c r="BR131" s="42">
        <v>6.1224489795918364</v>
      </c>
      <c r="BS131" s="42">
        <v>7.1428571428571423</v>
      </c>
      <c r="BT131" s="42">
        <v>0</v>
      </c>
      <c r="BW131" s="2"/>
    </row>
    <row r="132" spans="1:96" s="35" customFormat="1">
      <c r="D132" s="118" t="s">
        <v>17</v>
      </c>
      <c r="E132" s="118"/>
      <c r="F132" s="119" t="s">
        <v>57</v>
      </c>
      <c r="G132" s="119"/>
      <c r="H132" s="119"/>
      <c r="I132" s="119"/>
      <c r="J132" s="120">
        <f>BK132</f>
        <v>9.9357257632565616</v>
      </c>
      <c r="K132" s="121"/>
      <c r="L132" s="122"/>
      <c r="M132" s="120">
        <f>BL132</f>
        <v>2.8387787895018746</v>
      </c>
      <c r="N132" s="121"/>
      <c r="O132" s="122"/>
      <c r="P132" s="120">
        <f>BM132</f>
        <v>3.4815211569362612</v>
      </c>
      <c r="Q132" s="121"/>
      <c r="R132" s="122"/>
      <c r="S132" s="120">
        <f>BN132</f>
        <v>12.694161756829136</v>
      </c>
      <c r="T132" s="121"/>
      <c r="U132" s="122"/>
      <c r="V132" s="120">
        <f>BO132</f>
        <v>21.478307445099091</v>
      </c>
      <c r="W132" s="121"/>
      <c r="X132" s="122"/>
      <c r="Y132" s="120">
        <f>BP132</f>
        <v>15.854311730048206</v>
      </c>
      <c r="Z132" s="121"/>
      <c r="AA132" s="122"/>
      <c r="AB132" s="120">
        <f>BQ132</f>
        <v>16.47027316550616</v>
      </c>
      <c r="AC132" s="121"/>
      <c r="AD132" s="122"/>
      <c r="AE132" s="120">
        <f>BR132</f>
        <v>7.2040707016604175</v>
      </c>
      <c r="AF132" s="121"/>
      <c r="AG132" s="122"/>
      <c r="AH132" s="120">
        <f>BS132</f>
        <v>10.016068559185861</v>
      </c>
      <c r="AI132" s="121"/>
      <c r="AJ132" s="122"/>
      <c r="AK132" s="120">
        <f>BT132</f>
        <v>2.6780931976432779E-2</v>
      </c>
      <c r="AL132" s="121"/>
      <c r="AM132" s="122"/>
      <c r="AN132" s="41"/>
      <c r="AO132" s="41"/>
      <c r="AP132" s="41"/>
      <c r="AQ132" s="41"/>
      <c r="AR132" s="41"/>
      <c r="AS132" s="41"/>
      <c r="AT132" s="41"/>
      <c r="AU132" s="41"/>
      <c r="BH132" s="35" t="s">
        <v>58</v>
      </c>
      <c r="BK132" s="42">
        <v>9.9357257632565616</v>
      </c>
      <c r="BL132" s="42">
        <v>2.8387787895018746</v>
      </c>
      <c r="BM132" s="42">
        <v>3.4815211569362612</v>
      </c>
      <c r="BN132" s="42">
        <v>12.694161756829136</v>
      </c>
      <c r="BO132" s="42">
        <v>21.478307445099091</v>
      </c>
      <c r="BP132" s="42">
        <v>15.854311730048206</v>
      </c>
      <c r="BQ132" s="42">
        <v>16.47027316550616</v>
      </c>
      <c r="BR132" s="42">
        <v>7.2040707016604175</v>
      </c>
      <c r="BS132" s="42">
        <v>10.016068559185861</v>
      </c>
      <c r="BT132" s="42">
        <v>2.6780931976432779E-2</v>
      </c>
      <c r="BW132" s="2"/>
    </row>
    <row r="133" spans="1:96" s="35" customFormat="1">
      <c r="D133" s="118"/>
      <c r="E133" s="118"/>
      <c r="F133" s="123" t="s">
        <v>59</v>
      </c>
      <c r="G133" s="123"/>
      <c r="H133" s="123"/>
      <c r="I133" s="123"/>
      <c r="J133" s="115">
        <f>BK133</f>
        <v>7.5268817204301079</v>
      </c>
      <c r="K133" s="116"/>
      <c r="L133" s="117"/>
      <c r="M133" s="115">
        <f>BL133</f>
        <v>1.0752688172043012</v>
      </c>
      <c r="N133" s="116"/>
      <c r="O133" s="117"/>
      <c r="P133" s="115">
        <f>BM133</f>
        <v>2.1505376344086025</v>
      </c>
      <c r="Q133" s="116"/>
      <c r="R133" s="117"/>
      <c r="S133" s="115">
        <f>BN133</f>
        <v>16.129032258064516</v>
      </c>
      <c r="T133" s="116"/>
      <c r="U133" s="117"/>
      <c r="V133" s="115">
        <f>BO133</f>
        <v>24.731182795698924</v>
      </c>
      <c r="W133" s="116"/>
      <c r="X133" s="117"/>
      <c r="Y133" s="115">
        <f>BP133</f>
        <v>21.50537634408602</v>
      </c>
      <c r="Z133" s="116"/>
      <c r="AA133" s="117"/>
      <c r="AB133" s="115">
        <f>BQ133</f>
        <v>11.827956989247312</v>
      </c>
      <c r="AC133" s="116"/>
      <c r="AD133" s="117"/>
      <c r="AE133" s="115">
        <f>BR133</f>
        <v>3.225806451612903</v>
      </c>
      <c r="AF133" s="116"/>
      <c r="AG133" s="117"/>
      <c r="AH133" s="115">
        <f>BS133</f>
        <v>11.827956989247312</v>
      </c>
      <c r="AI133" s="116"/>
      <c r="AJ133" s="117"/>
      <c r="AK133" s="115">
        <f>BT133</f>
        <v>0</v>
      </c>
      <c r="AL133" s="116"/>
      <c r="AM133" s="117"/>
      <c r="AN133" s="41"/>
      <c r="AO133" s="41"/>
      <c r="AP133" s="41"/>
      <c r="AQ133" s="41"/>
      <c r="AR133" s="41"/>
      <c r="AS133" s="41"/>
      <c r="AT133" s="41"/>
      <c r="AU133" s="41"/>
      <c r="BH133" s="35" t="s">
        <v>60</v>
      </c>
      <c r="BK133" s="42">
        <v>7.5268817204301079</v>
      </c>
      <c r="BL133" s="42">
        <v>1.0752688172043012</v>
      </c>
      <c r="BM133" s="42">
        <v>2.1505376344086025</v>
      </c>
      <c r="BN133" s="42">
        <v>16.129032258064516</v>
      </c>
      <c r="BO133" s="42">
        <v>24.731182795698924</v>
      </c>
      <c r="BP133" s="42">
        <v>21.50537634408602</v>
      </c>
      <c r="BQ133" s="42">
        <v>11.827956989247312</v>
      </c>
      <c r="BR133" s="42">
        <v>3.225806451612903</v>
      </c>
      <c r="BS133" s="42">
        <v>11.827956989247312</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02" t="s">
        <v>63</v>
      </c>
      <c r="C135" s="102"/>
      <c r="D135" s="14" t="s">
        <v>64</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02"/>
      <c r="C136" s="102"/>
      <c r="D136" s="26" t="s">
        <v>65</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09"/>
      <c r="E137" s="110"/>
      <c r="F137" s="110"/>
      <c r="G137" s="110"/>
      <c r="H137" s="110"/>
      <c r="I137" s="111"/>
      <c r="J137" s="88" t="s">
        <v>6</v>
      </c>
      <c r="K137" s="89"/>
      <c r="L137" s="89"/>
      <c r="M137" s="90"/>
      <c r="N137" s="88" t="s">
        <v>7</v>
      </c>
      <c r="O137" s="89"/>
      <c r="P137" s="89"/>
      <c r="Q137" s="90"/>
      <c r="R137" s="75">
        <v>1</v>
      </c>
      <c r="S137" s="76"/>
      <c r="T137" s="76"/>
      <c r="U137" s="77"/>
      <c r="V137" s="75">
        <v>2</v>
      </c>
      <c r="W137" s="76"/>
      <c r="X137" s="76"/>
      <c r="Y137" s="77"/>
      <c r="Z137" s="75">
        <v>3</v>
      </c>
      <c r="AA137" s="76"/>
      <c r="AB137" s="76"/>
      <c r="AC137" s="77"/>
      <c r="AD137" s="75">
        <v>4</v>
      </c>
      <c r="AE137" s="76"/>
      <c r="AF137" s="76"/>
      <c r="AG137" s="77"/>
      <c r="AH137" s="75"/>
      <c r="AI137" s="76"/>
      <c r="AJ137" s="76"/>
      <c r="AK137" s="77"/>
    </row>
    <row r="138" spans="1:96" s="35" customFormat="1" ht="22.5" customHeight="1">
      <c r="D138" s="112"/>
      <c r="E138" s="113"/>
      <c r="F138" s="113"/>
      <c r="G138" s="113"/>
      <c r="H138" s="113"/>
      <c r="I138" s="114"/>
      <c r="J138" s="91"/>
      <c r="K138" s="92"/>
      <c r="L138" s="92"/>
      <c r="M138" s="93"/>
      <c r="N138" s="91"/>
      <c r="O138" s="92"/>
      <c r="P138" s="92"/>
      <c r="Q138" s="93"/>
      <c r="R138" s="78" t="s">
        <v>66</v>
      </c>
      <c r="S138" s="79"/>
      <c r="T138" s="79"/>
      <c r="U138" s="80"/>
      <c r="V138" s="78" t="s">
        <v>67</v>
      </c>
      <c r="W138" s="79"/>
      <c r="X138" s="79"/>
      <c r="Y138" s="80"/>
      <c r="Z138" s="78" t="s">
        <v>68</v>
      </c>
      <c r="AA138" s="79"/>
      <c r="AB138" s="79"/>
      <c r="AC138" s="80"/>
      <c r="AD138" s="78" t="s">
        <v>69</v>
      </c>
      <c r="AE138" s="79"/>
      <c r="AF138" s="79"/>
      <c r="AG138" s="80"/>
      <c r="AH138" s="78" t="s">
        <v>12</v>
      </c>
      <c r="AI138" s="79"/>
      <c r="AJ138" s="79"/>
      <c r="AK138" s="80"/>
      <c r="BI138" s="37" t="s">
        <v>13</v>
      </c>
      <c r="BJ138" s="35" t="s">
        <v>14</v>
      </c>
      <c r="BK138" s="35">
        <v>1</v>
      </c>
      <c r="BL138" s="35">
        <v>2</v>
      </c>
      <c r="BM138" s="35">
        <v>3</v>
      </c>
      <c r="BN138" s="35">
        <v>4</v>
      </c>
      <c r="BO138" s="35">
        <v>0</v>
      </c>
    </row>
    <row r="139" spans="1:96" s="35" customFormat="1">
      <c r="D139" s="127" t="s">
        <v>15</v>
      </c>
      <c r="E139" s="128"/>
      <c r="F139" s="128"/>
      <c r="G139" s="128"/>
      <c r="H139" s="128"/>
      <c r="I139" s="129"/>
      <c r="J139" s="94">
        <f>BI139</f>
        <v>95.931477516059957</v>
      </c>
      <c r="K139" s="94"/>
      <c r="L139" s="94"/>
      <c r="M139" s="94"/>
      <c r="N139" s="94">
        <f>BJ139</f>
        <v>97.959183673469397</v>
      </c>
      <c r="O139" s="94"/>
      <c r="P139" s="94"/>
      <c r="Q139" s="94"/>
      <c r="R139" s="94">
        <f>BK139</f>
        <v>73.469387755102048</v>
      </c>
      <c r="S139" s="94"/>
      <c r="T139" s="94"/>
      <c r="U139" s="94"/>
      <c r="V139" s="94">
        <f>BL139</f>
        <v>24.489795918367346</v>
      </c>
      <c r="W139" s="94"/>
      <c r="X139" s="94"/>
      <c r="Y139" s="94"/>
      <c r="Z139" s="94">
        <f>BM139</f>
        <v>2.0408163265306123</v>
      </c>
      <c r="AA139" s="94"/>
      <c r="AB139" s="94"/>
      <c r="AC139" s="94"/>
      <c r="AD139" s="94">
        <f>BN139</f>
        <v>0</v>
      </c>
      <c r="AE139" s="94"/>
      <c r="AF139" s="94"/>
      <c r="AG139" s="94"/>
      <c r="AH139" s="94">
        <f>BO139</f>
        <v>0</v>
      </c>
      <c r="AI139" s="94"/>
      <c r="AJ139" s="94"/>
      <c r="AK139" s="94"/>
      <c r="BG139" s="35">
        <v>29</v>
      </c>
      <c r="BH139" s="35" t="s">
        <v>16</v>
      </c>
      <c r="BI139" s="42">
        <v>95.931477516059957</v>
      </c>
      <c r="BJ139" s="42">
        <f>BK139+BL139</f>
        <v>97.959183673469397</v>
      </c>
      <c r="BK139" s="42">
        <v>73.469387755102048</v>
      </c>
      <c r="BL139" s="42">
        <v>24.489795918367346</v>
      </c>
      <c r="BM139" s="42">
        <v>2.0408163265306123</v>
      </c>
      <c r="BN139" s="42">
        <v>0</v>
      </c>
      <c r="BO139" s="42">
        <v>0</v>
      </c>
    </row>
    <row r="140" spans="1:96" s="35" customFormat="1">
      <c r="D140" s="124" t="s">
        <v>17</v>
      </c>
      <c r="E140" s="125"/>
      <c r="F140" s="125"/>
      <c r="G140" s="125"/>
      <c r="H140" s="125"/>
      <c r="I140" s="126"/>
      <c r="J140" s="98">
        <f>BI140</f>
        <v>94.831280128548485</v>
      </c>
      <c r="K140" s="98"/>
      <c r="L140" s="98"/>
      <c r="M140" s="98"/>
      <c r="N140" s="98">
        <f>BJ140</f>
        <v>96.774193548387089</v>
      </c>
      <c r="O140" s="98"/>
      <c r="P140" s="98"/>
      <c r="Q140" s="98"/>
      <c r="R140" s="98">
        <f>BK140</f>
        <v>66.666666666666657</v>
      </c>
      <c r="S140" s="98"/>
      <c r="T140" s="98"/>
      <c r="U140" s="98"/>
      <c r="V140" s="98">
        <f>BL140</f>
        <v>30.107526881720432</v>
      </c>
      <c r="W140" s="98"/>
      <c r="X140" s="98"/>
      <c r="Y140" s="98"/>
      <c r="Z140" s="98">
        <f>BM140</f>
        <v>3.225806451612903</v>
      </c>
      <c r="AA140" s="98"/>
      <c r="AB140" s="98"/>
      <c r="AC140" s="98"/>
      <c r="AD140" s="98">
        <f>BN140</f>
        <v>0</v>
      </c>
      <c r="AE140" s="98"/>
      <c r="AF140" s="98"/>
      <c r="AG140" s="98"/>
      <c r="AH140" s="98">
        <f>BO140</f>
        <v>0</v>
      </c>
      <c r="AI140" s="98"/>
      <c r="AJ140" s="98"/>
      <c r="AK140" s="98"/>
      <c r="BH140" s="35" t="s">
        <v>18</v>
      </c>
      <c r="BI140" s="42">
        <v>94.831280128548485</v>
      </c>
      <c r="BJ140" s="42">
        <f>BK140+BL140</f>
        <v>96.774193548387089</v>
      </c>
      <c r="BK140" s="42">
        <v>66.666666666666657</v>
      </c>
      <c r="BL140" s="42">
        <v>30.107526881720432</v>
      </c>
      <c r="BM140" s="42">
        <v>3.225806451612903</v>
      </c>
      <c r="BN140" s="42">
        <v>0</v>
      </c>
      <c r="BO140" s="42">
        <v>0</v>
      </c>
    </row>
    <row r="141" spans="1:96" s="35" customFormat="1" ht="15" customHeight="1">
      <c r="D141" s="26" t="s">
        <v>70</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13</v>
      </c>
      <c r="BJ141" s="35" t="s">
        <v>14</v>
      </c>
      <c r="BK141" s="35">
        <v>1</v>
      </c>
      <c r="BL141" s="35">
        <v>2</v>
      </c>
      <c r="BM141" s="35">
        <v>3</v>
      </c>
      <c r="BN141" s="35">
        <v>4</v>
      </c>
      <c r="BO141" s="35">
        <v>0</v>
      </c>
    </row>
    <row r="142" spans="1:96" s="35" customFormat="1">
      <c r="D142" s="127" t="s">
        <v>15</v>
      </c>
      <c r="E142" s="128"/>
      <c r="F142" s="128"/>
      <c r="G142" s="128"/>
      <c r="H142" s="128"/>
      <c r="I142" s="129"/>
      <c r="J142" s="94">
        <f>BI142</f>
        <v>92.799785867237688</v>
      </c>
      <c r="K142" s="94"/>
      <c r="L142" s="94"/>
      <c r="M142" s="94"/>
      <c r="N142" s="94">
        <f>BJ142</f>
        <v>94.897959183673464</v>
      </c>
      <c r="O142" s="94"/>
      <c r="P142" s="94"/>
      <c r="Q142" s="94"/>
      <c r="R142" s="94">
        <f>BK142</f>
        <v>35.714285714285715</v>
      </c>
      <c r="S142" s="94"/>
      <c r="T142" s="94"/>
      <c r="U142" s="94"/>
      <c r="V142" s="94">
        <f>BL142</f>
        <v>59.183673469387756</v>
      </c>
      <c r="W142" s="94"/>
      <c r="X142" s="94"/>
      <c r="Y142" s="94"/>
      <c r="Z142" s="94">
        <f>BM142</f>
        <v>4.0816326530612246</v>
      </c>
      <c r="AA142" s="94"/>
      <c r="AB142" s="94"/>
      <c r="AC142" s="94"/>
      <c r="AD142" s="94">
        <f>BN142</f>
        <v>1.0204081632653061</v>
      </c>
      <c r="AE142" s="94"/>
      <c r="AF142" s="94"/>
      <c r="AG142" s="94"/>
      <c r="AH142" s="94">
        <f>BO142</f>
        <v>0</v>
      </c>
      <c r="AI142" s="94"/>
      <c r="AJ142" s="94"/>
      <c r="AK142" s="94"/>
      <c r="BG142" s="35">
        <v>30</v>
      </c>
      <c r="BH142" s="35" t="s">
        <v>16</v>
      </c>
      <c r="BI142" s="42">
        <v>92.799785867237688</v>
      </c>
      <c r="BJ142" s="42">
        <f>BK142+BL142</f>
        <v>94.897959183673464</v>
      </c>
      <c r="BK142" s="42">
        <v>35.714285714285715</v>
      </c>
      <c r="BL142" s="42">
        <v>59.183673469387756</v>
      </c>
      <c r="BM142" s="42">
        <v>4.0816326530612246</v>
      </c>
      <c r="BN142" s="42">
        <v>1.0204081632653061</v>
      </c>
      <c r="BO142" s="42">
        <v>0</v>
      </c>
    </row>
    <row r="143" spans="1:96" s="35" customFormat="1">
      <c r="D143" s="124" t="s">
        <v>17</v>
      </c>
      <c r="E143" s="125"/>
      <c r="F143" s="125"/>
      <c r="G143" s="125"/>
      <c r="H143" s="125"/>
      <c r="I143" s="126"/>
      <c r="J143" s="98">
        <f>BI143</f>
        <v>91.644349223352975</v>
      </c>
      <c r="K143" s="98"/>
      <c r="L143" s="98"/>
      <c r="M143" s="98"/>
      <c r="N143" s="98">
        <f>BJ143</f>
        <v>90.322580645161281</v>
      </c>
      <c r="O143" s="98"/>
      <c r="P143" s="98"/>
      <c r="Q143" s="98"/>
      <c r="R143" s="98">
        <f>BK143</f>
        <v>37.634408602150536</v>
      </c>
      <c r="S143" s="98"/>
      <c r="T143" s="98"/>
      <c r="U143" s="98"/>
      <c r="V143" s="98">
        <f>BL143</f>
        <v>52.688172043010752</v>
      </c>
      <c r="W143" s="98"/>
      <c r="X143" s="98"/>
      <c r="Y143" s="98"/>
      <c r="Z143" s="98">
        <f>BM143</f>
        <v>9.67741935483871</v>
      </c>
      <c r="AA143" s="98"/>
      <c r="AB143" s="98"/>
      <c r="AC143" s="98"/>
      <c r="AD143" s="98">
        <f>BN143</f>
        <v>0</v>
      </c>
      <c r="AE143" s="98"/>
      <c r="AF143" s="98"/>
      <c r="AG143" s="98"/>
      <c r="AH143" s="98">
        <f>BO143</f>
        <v>0</v>
      </c>
      <c r="AI143" s="98"/>
      <c r="AJ143" s="98"/>
      <c r="AK143" s="98"/>
      <c r="BH143" s="35" t="s">
        <v>18</v>
      </c>
      <c r="BI143" s="42">
        <v>91.644349223352975</v>
      </c>
      <c r="BJ143" s="42">
        <f>BK143+BL143</f>
        <v>90.322580645161281</v>
      </c>
      <c r="BK143" s="42">
        <v>37.634408602150536</v>
      </c>
      <c r="BL143" s="42">
        <v>52.688172043010752</v>
      </c>
      <c r="BM143" s="42">
        <v>9.67741935483871</v>
      </c>
      <c r="BN143" s="42">
        <v>0</v>
      </c>
      <c r="BO143" s="42">
        <v>0</v>
      </c>
    </row>
    <row r="144" spans="1:96" s="35" customFormat="1" ht="15" customHeight="1">
      <c r="D144" s="26" t="s">
        <v>71</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13</v>
      </c>
      <c r="BJ144" s="35" t="s">
        <v>14</v>
      </c>
      <c r="BK144" s="35">
        <v>1</v>
      </c>
      <c r="BL144" s="35">
        <v>2</v>
      </c>
      <c r="BM144" s="35">
        <v>3</v>
      </c>
      <c r="BN144" s="35">
        <v>4</v>
      </c>
      <c r="BO144" s="35">
        <v>0</v>
      </c>
    </row>
    <row r="145" spans="4:67" s="35" customFormat="1">
      <c r="D145" s="127" t="s">
        <v>15</v>
      </c>
      <c r="E145" s="128"/>
      <c r="F145" s="128"/>
      <c r="G145" s="128"/>
      <c r="H145" s="128"/>
      <c r="I145" s="129"/>
      <c r="J145" s="94">
        <f>BI145</f>
        <v>95.315845824411142</v>
      </c>
      <c r="K145" s="94"/>
      <c r="L145" s="94"/>
      <c r="M145" s="94"/>
      <c r="N145" s="94">
        <f>BJ145</f>
        <v>96.938775510204081</v>
      </c>
      <c r="O145" s="94"/>
      <c r="P145" s="94"/>
      <c r="Q145" s="94"/>
      <c r="R145" s="94">
        <f>BK145</f>
        <v>58.163265306122447</v>
      </c>
      <c r="S145" s="94"/>
      <c r="T145" s="94"/>
      <c r="U145" s="94"/>
      <c r="V145" s="94">
        <f>BL145</f>
        <v>38.775510204081634</v>
      </c>
      <c r="W145" s="94"/>
      <c r="X145" s="94"/>
      <c r="Y145" s="94"/>
      <c r="Z145" s="94">
        <f>BM145</f>
        <v>2.0408163265306123</v>
      </c>
      <c r="AA145" s="94"/>
      <c r="AB145" s="94"/>
      <c r="AC145" s="94"/>
      <c r="AD145" s="94">
        <f>BN145</f>
        <v>1.0204081632653061</v>
      </c>
      <c r="AE145" s="94"/>
      <c r="AF145" s="94"/>
      <c r="AG145" s="94"/>
      <c r="AH145" s="94">
        <f>BO145</f>
        <v>0</v>
      </c>
      <c r="AI145" s="94"/>
      <c r="AJ145" s="94"/>
      <c r="AK145" s="94"/>
      <c r="BG145" s="35">
        <v>31</v>
      </c>
      <c r="BH145" s="35" t="s">
        <v>16</v>
      </c>
      <c r="BI145" s="42">
        <v>95.315845824411142</v>
      </c>
      <c r="BJ145" s="42">
        <f>BK145+BL145</f>
        <v>96.938775510204081</v>
      </c>
      <c r="BK145" s="42">
        <v>58.163265306122447</v>
      </c>
      <c r="BL145" s="42">
        <v>38.775510204081634</v>
      </c>
      <c r="BM145" s="42">
        <v>2.0408163265306123</v>
      </c>
      <c r="BN145" s="42">
        <v>1.0204081632653061</v>
      </c>
      <c r="BO145" s="42">
        <v>0</v>
      </c>
    </row>
    <row r="146" spans="4:67" s="35" customFormat="1">
      <c r="D146" s="124" t="s">
        <v>17</v>
      </c>
      <c r="E146" s="125"/>
      <c r="F146" s="125"/>
      <c r="G146" s="125"/>
      <c r="H146" s="125"/>
      <c r="I146" s="126"/>
      <c r="J146" s="98">
        <f>BI146</f>
        <v>93.867166577396901</v>
      </c>
      <c r="K146" s="98"/>
      <c r="L146" s="98"/>
      <c r="M146" s="98"/>
      <c r="N146" s="98">
        <f>BJ146</f>
        <v>91.397849462365599</v>
      </c>
      <c r="O146" s="98"/>
      <c r="P146" s="98"/>
      <c r="Q146" s="98"/>
      <c r="R146" s="98">
        <f>BK146</f>
        <v>50.537634408602152</v>
      </c>
      <c r="S146" s="98"/>
      <c r="T146" s="98"/>
      <c r="U146" s="98"/>
      <c r="V146" s="98">
        <f>BL146</f>
        <v>40.86021505376344</v>
      </c>
      <c r="W146" s="98"/>
      <c r="X146" s="98"/>
      <c r="Y146" s="98"/>
      <c r="Z146" s="98">
        <f>BM146</f>
        <v>7.5268817204301079</v>
      </c>
      <c r="AA146" s="98"/>
      <c r="AB146" s="98"/>
      <c r="AC146" s="98"/>
      <c r="AD146" s="98">
        <f>BN146</f>
        <v>1.0752688172043012</v>
      </c>
      <c r="AE146" s="98"/>
      <c r="AF146" s="98"/>
      <c r="AG146" s="98"/>
      <c r="AH146" s="98">
        <f>BO146</f>
        <v>0</v>
      </c>
      <c r="AI146" s="98"/>
      <c r="AJ146" s="98"/>
      <c r="AK146" s="98"/>
      <c r="BH146" s="35" t="s">
        <v>18</v>
      </c>
      <c r="BI146" s="42">
        <v>93.867166577396901</v>
      </c>
      <c r="BJ146" s="42">
        <f>BK146+BL146</f>
        <v>91.397849462365599</v>
      </c>
      <c r="BK146" s="42">
        <v>50.537634408602152</v>
      </c>
      <c r="BL146" s="42">
        <v>40.86021505376344</v>
      </c>
      <c r="BM146" s="42">
        <v>7.5268817204301079</v>
      </c>
      <c r="BN146" s="42">
        <v>1.0752688172043012</v>
      </c>
      <c r="BO146" s="42">
        <v>0</v>
      </c>
    </row>
    <row r="147" spans="4:67" s="35" customFormat="1" ht="15" customHeight="1">
      <c r="D147" s="26" t="s">
        <v>72</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13</v>
      </c>
      <c r="BJ147" s="35" t="s">
        <v>14</v>
      </c>
      <c r="BK147" s="35">
        <v>1</v>
      </c>
      <c r="BL147" s="35">
        <v>2</v>
      </c>
      <c r="BM147" s="35">
        <v>3</v>
      </c>
      <c r="BN147" s="35">
        <v>4</v>
      </c>
      <c r="BO147" s="35">
        <v>0</v>
      </c>
    </row>
    <row r="148" spans="4:67" s="35" customFormat="1">
      <c r="D148" s="127" t="s">
        <v>15</v>
      </c>
      <c r="E148" s="128"/>
      <c r="F148" s="128"/>
      <c r="G148" s="128"/>
      <c r="H148" s="128"/>
      <c r="I148" s="129"/>
      <c r="J148" s="94">
        <f>BI148</f>
        <v>81.611349036402572</v>
      </c>
      <c r="K148" s="94"/>
      <c r="L148" s="94"/>
      <c r="M148" s="94"/>
      <c r="N148" s="94">
        <f>BJ148</f>
        <v>73.469387755102048</v>
      </c>
      <c r="O148" s="94"/>
      <c r="P148" s="94"/>
      <c r="Q148" s="94"/>
      <c r="R148" s="94">
        <f>BK148</f>
        <v>35.714285714285715</v>
      </c>
      <c r="S148" s="94"/>
      <c r="T148" s="94"/>
      <c r="U148" s="94"/>
      <c r="V148" s="94">
        <f>BL148</f>
        <v>37.755102040816325</v>
      </c>
      <c r="W148" s="94"/>
      <c r="X148" s="94"/>
      <c r="Y148" s="94"/>
      <c r="Z148" s="94">
        <f>BM148</f>
        <v>21.428571428571427</v>
      </c>
      <c r="AA148" s="94"/>
      <c r="AB148" s="94"/>
      <c r="AC148" s="94"/>
      <c r="AD148" s="94">
        <f>BN148</f>
        <v>5.1020408163265305</v>
      </c>
      <c r="AE148" s="94"/>
      <c r="AF148" s="94"/>
      <c r="AG148" s="94"/>
      <c r="AH148" s="94">
        <f>BO148</f>
        <v>0</v>
      </c>
      <c r="AI148" s="94"/>
      <c r="AJ148" s="94"/>
      <c r="AK148" s="94"/>
      <c r="BG148" s="35">
        <v>32</v>
      </c>
      <c r="BH148" s="35" t="s">
        <v>16</v>
      </c>
      <c r="BI148" s="42">
        <v>81.611349036402572</v>
      </c>
      <c r="BJ148" s="42">
        <f>BK148+BL148</f>
        <v>73.469387755102048</v>
      </c>
      <c r="BK148" s="42">
        <v>35.714285714285715</v>
      </c>
      <c r="BL148" s="42">
        <v>37.755102040816325</v>
      </c>
      <c r="BM148" s="42">
        <v>21.428571428571427</v>
      </c>
      <c r="BN148" s="42">
        <v>5.1020408163265305</v>
      </c>
      <c r="BO148" s="42">
        <v>0</v>
      </c>
    </row>
    <row r="149" spans="4:67" s="35" customFormat="1">
      <c r="D149" s="124" t="s">
        <v>17</v>
      </c>
      <c r="E149" s="125"/>
      <c r="F149" s="125"/>
      <c r="G149" s="125"/>
      <c r="H149" s="125"/>
      <c r="I149" s="126"/>
      <c r="J149" s="98">
        <f>BI149</f>
        <v>80.235672201392603</v>
      </c>
      <c r="K149" s="98"/>
      <c r="L149" s="98"/>
      <c r="M149" s="98"/>
      <c r="N149" s="98">
        <f>BJ149</f>
        <v>82.795698924731184</v>
      </c>
      <c r="O149" s="98"/>
      <c r="P149" s="98"/>
      <c r="Q149" s="98"/>
      <c r="R149" s="98">
        <f>BK149</f>
        <v>38.70967741935484</v>
      </c>
      <c r="S149" s="98"/>
      <c r="T149" s="98"/>
      <c r="U149" s="98"/>
      <c r="V149" s="98">
        <f>BL149</f>
        <v>44.086021505376344</v>
      </c>
      <c r="W149" s="98"/>
      <c r="X149" s="98"/>
      <c r="Y149" s="98"/>
      <c r="Z149" s="98">
        <f>BM149</f>
        <v>13.978494623655912</v>
      </c>
      <c r="AA149" s="98"/>
      <c r="AB149" s="98"/>
      <c r="AC149" s="98"/>
      <c r="AD149" s="98">
        <f>BN149</f>
        <v>3.225806451612903</v>
      </c>
      <c r="AE149" s="98"/>
      <c r="AF149" s="98"/>
      <c r="AG149" s="98"/>
      <c r="AH149" s="98">
        <f>BO149</f>
        <v>0</v>
      </c>
      <c r="AI149" s="98"/>
      <c r="AJ149" s="98"/>
      <c r="AK149" s="98"/>
      <c r="BH149" s="35" t="s">
        <v>18</v>
      </c>
      <c r="BI149" s="42">
        <v>80.235672201392603</v>
      </c>
      <c r="BJ149" s="42">
        <f>BK149+BL149</f>
        <v>82.795698924731184</v>
      </c>
      <c r="BK149" s="42">
        <v>38.70967741935484</v>
      </c>
      <c r="BL149" s="42">
        <v>44.086021505376344</v>
      </c>
      <c r="BM149" s="42">
        <v>13.978494623655912</v>
      </c>
      <c r="BN149" s="42">
        <v>3.225806451612903</v>
      </c>
      <c r="BO149" s="42">
        <v>0</v>
      </c>
    </row>
    <row r="150" spans="4:67" s="35" customFormat="1" ht="15" customHeight="1">
      <c r="D150" s="26" t="s">
        <v>73</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v>
      </c>
      <c r="BJ150" s="35" t="s">
        <v>14</v>
      </c>
      <c r="BK150" s="35">
        <v>1</v>
      </c>
      <c r="BL150" s="35">
        <v>2</v>
      </c>
      <c r="BM150" s="35">
        <v>3</v>
      </c>
      <c r="BN150" s="35">
        <v>4</v>
      </c>
      <c r="BO150" s="35">
        <v>0</v>
      </c>
    </row>
    <row r="151" spans="4:67" s="35" customFormat="1">
      <c r="D151" s="127" t="s">
        <v>15</v>
      </c>
      <c r="E151" s="128"/>
      <c r="F151" s="128"/>
      <c r="G151" s="128"/>
      <c r="H151" s="128"/>
      <c r="I151" s="129"/>
      <c r="J151" s="94">
        <f>BI151</f>
        <v>70.904710920770881</v>
      </c>
      <c r="K151" s="94"/>
      <c r="L151" s="94"/>
      <c r="M151" s="94"/>
      <c r="N151" s="94">
        <f>BJ151</f>
        <v>71.428571428571431</v>
      </c>
      <c r="O151" s="94"/>
      <c r="P151" s="94"/>
      <c r="Q151" s="94"/>
      <c r="R151" s="94">
        <f>BK151</f>
        <v>18.367346938775512</v>
      </c>
      <c r="S151" s="94"/>
      <c r="T151" s="94"/>
      <c r="U151" s="94"/>
      <c r="V151" s="94">
        <f>BL151</f>
        <v>53.061224489795919</v>
      </c>
      <c r="W151" s="94"/>
      <c r="X151" s="94"/>
      <c r="Y151" s="94"/>
      <c r="Z151" s="94">
        <f>BM151</f>
        <v>22.448979591836736</v>
      </c>
      <c r="AA151" s="94"/>
      <c r="AB151" s="94"/>
      <c r="AC151" s="94"/>
      <c r="AD151" s="94">
        <f>BN151</f>
        <v>6.1224489795918364</v>
      </c>
      <c r="AE151" s="94"/>
      <c r="AF151" s="94"/>
      <c r="AG151" s="94"/>
      <c r="AH151" s="94">
        <f>BO151</f>
        <v>0</v>
      </c>
      <c r="AI151" s="94"/>
      <c r="AJ151" s="94"/>
      <c r="AK151" s="94"/>
      <c r="BG151" s="35">
        <v>33</v>
      </c>
      <c r="BH151" s="35" t="s">
        <v>16</v>
      </c>
      <c r="BI151" s="42">
        <v>70.904710920770881</v>
      </c>
      <c r="BJ151" s="42">
        <f>BK151+BL151</f>
        <v>71.428571428571431</v>
      </c>
      <c r="BK151" s="42">
        <v>18.367346938775512</v>
      </c>
      <c r="BL151" s="42">
        <v>53.061224489795919</v>
      </c>
      <c r="BM151" s="42">
        <v>22.448979591836736</v>
      </c>
      <c r="BN151" s="42">
        <v>6.1224489795918364</v>
      </c>
      <c r="BO151" s="42">
        <v>0</v>
      </c>
    </row>
    <row r="152" spans="4:67" s="35" customFormat="1">
      <c r="D152" s="124" t="s">
        <v>17</v>
      </c>
      <c r="E152" s="125"/>
      <c r="F152" s="125"/>
      <c r="G152" s="125"/>
      <c r="H152" s="125"/>
      <c r="I152" s="126"/>
      <c r="J152" s="98">
        <f>BI152</f>
        <v>68.934118907337975</v>
      </c>
      <c r="K152" s="98"/>
      <c r="L152" s="98"/>
      <c r="M152" s="98"/>
      <c r="N152" s="98">
        <f>BJ152</f>
        <v>64.516129032258064</v>
      </c>
      <c r="O152" s="98"/>
      <c r="P152" s="98"/>
      <c r="Q152" s="98"/>
      <c r="R152" s="98">
        <f>BK152</f>
        <v>23.655913978494624</v>
      </c>
      <c r="S152" s="98"/>
      <c r="T152" s="98"/>
      <c r="U152" s="98"/>
      <c r="V152" s="98">
        <f>BL152</f>
        <v>40.86021505376344</v>
      </c>
      <c r="W152" s="98"/>
      <c r="X152" s="98"/>
      <c r="Y152" s="98"/>
      <c r="Z152" s="98">
        <f>BM152</f>
        <v>27.956989247311824</v>
      </c>
      <c r="AA152" s="98"/>
      <c r="AB152" s="98"/>
      <c r="AC152" s="98"/>
      <c r="AD152" s="98">
        <f>BN152</f>
        <v>7.5268817204301079</v>
      </c>
      <c r="AE152" s="98"/>
      <c r="AF152" s="98"/>
      <c r="AG152" s="98"/>
      <c r="AH152" s="98">
        <f>BO152</f>
        <v>0</v>
      </c>
      <c r="AI152" s="98"/>
      <c r="AJ152" s="98"/>
      <c r="AK152" s="98"/>
      <c r="BH152" s="35" t="s">
        <v>18</v>
      </c>
      <c r="BI152" s="42">
        <v>68.934118907337975</v>
      </c>
      <c r="BJ152" s="42">
        <f>BK152+BL152</f>
        <v>64.516129032258064</v>
      </c>
      <c r="BK152" s="42">
        <v>23.655913978494624</v>
      </c>
      <c r="BL152" s="42">
        <v>40.86021505376344</v>
      </c>
      <c r="BM152" s="42">
        <v>27.956989247311824</v>
      </c>
      <c r="BN152" s="42">
        <v>7.5268817204301079</v>
      </c>
      <c r="BO152" s="42">
        <v>0</v>
      </c>
    </row>
    <row r="153" spans="4:67" s="35" customFormat="1" ht="15" customHeight="1">
      <c r="D153" s="26" t="s">
        <v>74</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v>
      </c>
      <c r="BJ153" s="35" t="s">
        <v>14</v>
      </c>
      <c r="BK153" s="35">
        <v>1</v>
      </c>
      <c r="BL153" s="35">
        <v>2</v>
      </c>
      <c r="BM153" s="35">
        <v>3</v>
      </c>
      <c r="BN153" s="35">
        <v>4</v>
      </c>
      <c r="BO153" s="35">
        <v>0</v>
      </c>
    </row>
    <row r="154" spans="4:67" s="35" customFormat="1">
      <c r="D154" s="127" t="s">
        <v>15</v>
      </c>
      <c r="E154" s="128"/>
      <c r="F154" s="128"/>
      <c r="G154" s="128"/>
      <c r="H154" s="128"/>
      <c r="I154" s="129"/>
      <c r="J154" s="94">
        <f>BI154</f>
        <v>77.489293361884364</v>
      </c>
      <c r="K154" s="94"/>
      <c r="L154" s="94"/>
      <c r="M154" s="94"/>
      <c r="N154" s="94">
        <f>BJ154</f>
        <v>78.571428571428584</v>
      </c>
      <c r="O154" s="94"/>
      <c r="P154" s="94"/>
      <c r="Q154" s="94"/>
      <c r="R154" s="94">
        <f>BK154</f>
        <v>26.530612244897959</v>
      </c>
      <c r="S154" s="94"/>
      <c r="T154" s="94"/>
      <c r="U154" s="94"/>
      <c r="V154" s="94">
        <f>BL154</f>
        <v>52.040816326530617</v>
      </c>
      <c r="W154" s="94"/>
      <c r="X154" s="94"/>
      <c r="Y154" s="94"/>
      <c r="Z154" s="94">
        <f>BM154</f>
        <v>20.408163265306122</v>
      </c>
      <c r="AA154" s="94"/>
      <c r="AB154" s="94"/>
      <c r="AC154" s="94"/>
      <c r="AD154" s="94">
        <f>BN154</f>
        <v>1.0204081632653061</v>
      </c>
      <c r="AE154" s="94"/>
      <c r="AF154" s="94"/>
      <c r="AG154" s="94"/>
      <c r="AH154" s="94">
        <f>BO154</f>
        <v>0</v>
      </c>
      <c r="AI154" s="94"/>
      <c r="AJ154" s="94"/>
      <c r="AK154" s="94"/>
      <c r="BG154" s="35">
        <v>34</v>
      </c>
      <c r="BH154" s="35" t="s">
        <v>16</v>
      </c>
      <c r="BI154" s="42">
        <v>77.489293361884364</v>
      </c>
      <c r="BJ154" s="42">
        <f>BK154+BL154</f>
        <v>78.571428571428584</v>
      </c>
      <c r="BK154" s="42">
        <v>26.530612244897959</v>
      </c>
      <c r="BL154" s="42">
        <v>52.040816326530617</v>
      </c>
      <c r="BM154" s="42">
        <v>20.408163265306122</v>
      </c>
      <c r="BN154" s="42">
        <v>1.0204081632653061</v>
      </c>
      <c r="BO154" s="42">
        <v>0</v>
      </c>
    </row>
    <row r="155" spans="4:67" s="35" customFormat="1">
      <c r="D155" s="124" t="s">
        <v>17</v>
      </c>
      <c r="E155" s="125"/>
      <c r="F155" s="125"/>
      <c r="G155" s="125"/>
      <c r="H155" s="125"/>
      <c r="I155" s="126"/>
      <c r="J155" s="98">
        <f>BI155</f>
        <v>75.549009105516873</v>
      </c>
      <c r="K155" s="98"/>
      <c r="L155" s="98"/>
      <c r="M155" s="98"/>
      <c r="N155" s="98">
        <f>BJ155</f>
        <v>74.193548387096769</v>
      </c>
      <c r="O155" s="98"/>
      <c r="P155" s="98"/>
      <c r="Q155" s="98"/>
      <c r="R155" s="98">
        <f>BK155</f>
        <v>25.806451612903224</v>
      </c>
      <c r="S155" s="98"/>
      <c r="T155" s="98"/>
      <c r="U155" s="98"/>
      <c r="V155" s="98">
        <f>BL155</f>
        <v>48.387096774193552</v>
      </c>
      <c r="W155" s="98"/>
      <c r="X155" s="98"/>
      <c r="Y155" s="98"/>
      <c r="Z155" s="98">
        <f>BM155</f>
        <v>22.58064516129032</v>
      </c>
      <c r="AA155" s="98"/>
      <c r="AB155" s="98"/>
      <c r="AC155" s="98"/>
      <c r="AD155" s="98">
        <f>BN155</f>
        <v>3.225806451612903</v>
      </c>
      <c r="AE155" s="98"/>
      <c r="AF155" s="98"/>
      <c r="AG155" s="98"/>
      <c r="AH155" s="98">
        <f>BO155</f>
        <v>0</v>
      </c>
      <c r="AI155" s="98"/>
      <c r="AJ155" s="98"/>
      <c r="AK155" s="98"/>
      <c r="BH155" s="35" t="s">
        <v>18</v>
      </c>
      <c r="BI155" s="42">
        <v>75.549009105516873</v>
      </c>
      <c r="BJ155" s="42">
        <f>BK155+BL155</f>
        <v>74.193548387096769</v>
      </c>
      <c r="BK155" s="42">
        <v>25.806451612903224</v>
      </c>
      <c r="BL155" s="42">
        <v>48.387096774193552</v>
      </c>
      <c r="BM155" s="42">
        <v>22.58064516129032</v>
      </c>
      <c r="BN155" s="42">
        <v>3.225806451612903</v>
      </c>
      <c r="BO155" s="42">
        <v>0</v>
      </c>
    </row>
    <row r="156" spans="4:67" s="35" customFormat="1" ht="15" customHeight="1">
      <c r="D156" s="26" t="s">
        <v>75</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13</v>
      </c>
      <c r="BJ156" s="35" t="s">
        <v>14</v>
      </c>
      <c r="BK156" s="35">
        <v>1</v>
      </c>
      <c r="BL156" s="35">
        <v>2</v>
      </c>
      <c r="BM156" s="35">
        <v>3</v>
      </c>
      <c r="BN156" s="35">
        <v>4</v>
      </c>
      <c r="BO156" s="35">
        <v>0</v>
      </c>
    </row>
    <row r="157" spans="4:67" s="35" customFormat="1">
      <c r="D157" s="127" t="s">
        <v>15</v>
      </c>
      <c r="E157" s="128"/>
      <c r="F157" s="128"/>
      <c r="G157" s="128"/>
      <c r="H157" s="128"/>
      <c r="I157" s="129"/>
      <c r="J157" s="94">
        <f>BI157</f>
        <v>87.28586723768737</v>
      </c>
      <c r="K157" s="94"/>
      <c r="L157" s="94"/>
      <c r="M157" s="94"/>
      <c r="N157" s="94">
        <f>BJ157</f>
        <v>89.795918367346943</v>
      </c>
      <c r="O157" s="94"/>
      <c r="P157" s="94"/>
      <c r="Q157" s="94"/>
      <c r="R157" s="94">
        <f>BK157</f>
        <v>53.061224489795919</v>
      </c>
      <c r="S157" s="94"/>
      <c r="T157" s="94"/>
      <c r="U157" s="94"/>
      <c r="V157" s="94">
        <f>BL157</f>
        <v>36.734693877551024</v>
      </c>
      <c r="W157" s="94"/>
      <c r="X157" s="94"/>
      <c r="Y157" s="94"/>
      <c r="Z157" s="94">
        <f>BM157</f>
        <v>9.183673469387756</v>
      </c>
      <c r="AA157" s="94"/>
      <c r="AB157" s="94"/>
      <c r="AC157" s="94"/>
      <c r="AD157" s="94">
        <f>BN157</f>
        <v>1.0204081632653061</v>
      </c>
      <c r="AE157" s="94"/>
      <c r="AF157" s="94"/>
      <c r="AG157" s="94"/>
      <c r="AH157" s="94">
        <f>BO157</f>
        <v>0</v>
      </c>
      <c r="AI157" s="94"/>
      <c r="AJ157" s="94"/>
      <c r="AK157" s="94"/>
      <c r="BG157" s="35">
        <v>35</v>
      </c>
      <c r="BH157" s="35" t="s">
        <v>16</v>
      </c>
      <c r="BI157" s="42">
        <v>87.28586723768737</v>
      </c>
      <c r="BJ157" s="42">
        <f>BK157+BL157</f>
        <v>89.795918367346943</v>
      </c>
      <c r="BK157" s="42">
        <v>53.061224489795919</v>
      </c>
      <c r="BL157" s="42">
        <v>36.734693877551024</v>
      </c>
      <c r="BM157" s="42">
        <v>9.183673469387756</v>
      </c>
      <c r="BN157" s="42">
        <v>1.0204081632653061</v>
      </c>
      <c r="BO157" s="42">
        <v>0</v>
      </c>
    </row>
    <row r="158" spans="4:67" s="35" customFormat="1">
      <c r="D158" s="124" t="s">
        <v>17</v>
      </c>
      <c r="E158" s="125"/>
      <c r="F158" s="125"/>
      <c r="G158" s="125"/>
      <c r="H158" s="125"/>
      <c r="I158" s="126"/>
      <c r="J158" s="98">
        <f>BI158</f>
        <v>86.930905195500813</v>
      </c>
      <c r="K158" s="98"/>
      <c r="L158" s="98"/>
      <c r="M158" s="98"/>
      <c r="N158" s="98">
        <f>BJ158</f>
        <v>84.946236559139777</v>
      </c>
      <c r="O158" s="98"/>
      <c r="P158" s="98"/>
      <c r="Q158" s="98"/>
      <c r="R158" s="98">
        <f>BK158</f>
        <v>32.258064516129032</v>
      </c>
      <c r="S158" s="98"/>
      <c r="T158" s="98"/>
      <c r="U158" s="98"/>
      <c r="V158" s="98">
        <f>BL158</f>
        <v>52.688172043010752</v>
      </c>
      <c r="W158" s="98"/>
      <c r="X158" s="98"/>
      <c r="Y158" s="98"/>
      <c r="Z158" s="98">
        <f>BM158</f>
        <v>8.6021505376344098</v>
      </c>
      <c r="AA158" s="98"/>
      <c r="AB158" s="98"/>
      <c r="AC158" s="98"/>
      <c r="AD158" s="98">
        <f>BN158</f>
        <v>6.4516129032258061</v>
      </c>
      <c r="AE158" s="98"/>
      <c r="AF158" s="98"/>
      <c r="AG158" s="98"/>
      <c r="AH158" s="98">
        <f>BO158</f>
        <v>0</v>
      </c>
      <c r="AI158" s="98"/>
      <c r="AJ158" s="98"/>
      <c r="AK158" s="98"/>
      <c r="BH158" s="35" t="s">
        <v>18</v>
      </c>
      <c r="BI158" s="42">
        <v>86.930905195500813</v>
      </c>
      <c r="BJ158" s="42">
        <f>BK158+BL158</f>
        <v>84.946236559139777</v>
      </c>
      <c r="BK158" s="42">
        <v>32.258064516129032</v>
      </c>
      <c r="BL158" s="42">
        <v>52.688172043010752</v>
      </c>
      <c r="BM158" s="42">
        <v>8.6021505376344098</v>
      </c>
      <c r="BN158" s="42">
        <v>6.4516129032258061</v>
      </c>
      <c r="BO158" s="42">
        <v>0</v>
      </c>
    </row>
    <row r="159" spans="4:67" s="35" customFormat="1" ht="15" customHeight="1">
      <c r="D159" s="44"/>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BI159" s="37"/>
    </row>
    <row r="160" spans="4:67" s="35" customFormat="1">
      <c r="D160" s="46"/>
      <c r="E160" s="46"/>
      <c r="F160" s="46"/>
      <c r="G160" s="46"/>
      <c r="H160" s="46"/>
      <c r="I160" s="46"/>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BI160" s="42"/>
      <c r="BJ160" s="42"/>
      <c r="BK160" s="42"/>
      <c r="BL160" s="42"/>
      <c r="BM160" s="42"/>
      <c r="BN160" s="42"/>
      <c r="BO160" s="42"/>
    </row>
    <row r="161" spans="1:96" s="35" customFormat="1">
      <c r="D161" s="46"/>
      <c r="E161" s="46"/>
      <c r="F161" s="46"/>
      <c r="G161" s="46"/>
      <c r="H161" s="46"/>
      <c r="I161" s="46"/>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BI161" s="42"/>
      <c r="BJ161" s="42"/>
      <c r="BK161" s="42"/>
      <c r="BL161" s="42"/>
      <c r="BM161" s="42"/>
      <c r="BN161" s="42"/>
      <c r="BO161" s="42"/>
    </row>
    <row r="162" spans="1:96" s="35" customFormat="1"/>
    <row r="163" spans="1:96" s="18" customFormat="1" ht="11.25" customHeight="1">
      <c r="A163" s="35"/>
      <c r="B163" s="35"/>
      <c r="C163" s="35"/>
      <c r="D163" s="14" t="s">
        <v>76</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77</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09"/>
      <c r="E165" s="110"/>
      <c r="F165" s="110"/>
      <c r="G165" s="110"/>
      <c r="H165" s="110"/>
      <c r="I165" s="111"/>
      <c r="J165" s="88" t="s">
        <v>6</v>
      </c>
      <c r="K165" s="89"/>
      <c r="L165" s="89"/>
      <c r="M165" s="90"/>
      <c r="N165" s="88" t="s">
        <v>7</v>
      </c>
      <c r="O165" s="89"/>
      <c r="P165" s="89"/>
      <c r="Q165" s="90"/>
      <c r="R165" s="75">
        <v>1</v>
      </c>
      <c r="S165" s="76"/>
      <c r="T165" s="76"/>
      <c r="U165" s="77"/>
      <c r="V165" s="75">
        <v>2</v>
      </c>
      <c r="W165" s="76"/>
      <c r="X165" s="76"/>
      <c r="Y165" s="77"/>
      <c r="Z165" s="75">
        <v>3</v>
      </c>
      <c r="AA165" s="76"/>
      <c r="AB165" s="76"/>
      <c r="AC165" s="77"/>
      <c r="AD165" s="75">
        <v>4</v>
      </c>
      <c r="AE165" s="76"/>
      <c r="AF165" s="76"/>
      <c r="AG165" s="77"/>
      <c r="AH165" s="75"/>
      <c r="AI165" s="76"/>
      <c r="AJ165" s="76"/>
      <c r="AK165" s="77"/>
    </row>
    <row r="166" spans="1:96" s="35" customFormat="1" ht="22.5" customHeight="1">
      <c r="D166" s="112"/>
      <c r="E166" s="113"/>
      <c r="F166" s="113"/>
      <c r="G166" s="113"/>
      <c r="H166" s="113"/>
      <c r="I166" s="114"/>
      <c r="J166" s="91"/>
      <c r="K166" s="92"/>
      <c r="L166" s="92"/>
      <c r="M166" s="93"/>
      <c r="N166" s="91"/>
      <c r="O166" s="92"/>
      <c r="P166" s="92"/>
      <c r="Q166" s="93"/>
      <c r="R166" s="78" t="s">
        <v>66</v>
      </c>
      <c r="S166" s="79"/>
      <c r="T166" s="79"/>
      <c r="U166" s="80"/>
      <c r="V166" s="78" t="s">
        <v>67</v>
      </c>
      <c r="W166" s="79"/>
      <c r="X166" s="79"/>
      <c r="Y166" s="80"/>
      <c r="Z166" s="78" t="s">
        <v>68</v>
      </c>
      <c r="AA166" s="79"/>
      <c r="AB166" s="79"/>
      <c r="AC166" s="80"/>
      <c r="AD166" s="78" t="s">
        <v>69</v>
      </c>
      <c r="AE166" s="79"/>
      <c r="AF166" s="79"/>
      <c r="AG166" s="80"/>
      <c r="AH166" s="78" t="s">
        <v>12</v>
      </c>
      <c r="AI166" s="79"/>
      <c r="AJ166" s="79"/>
      <c r="AK166" s="80"/>
      <c r="BI166" s="37" t="s">
        <v>13</v>
      </c>
      <c r="BJ166" s="35" t="s">
        <v>14</v>
      </c>
      <c r="BK166" s="35">
        <v>1</v>
      </c>
      <c r="BL166" s="35">
        <v>2</v>
      </c>
      <c r="BM166" s="35">
        <v>3</v>
      </c>
      <c r="BN166" s="35">
        <v>4</v>
      </c>
      <c r="BO166" s="35">
        <v>0</v>
      </c>
    </row>
    <row r="167" spans="1:96" s="35" customFormat="1">
      <c r="D167" s="127" t="s">
        <v>15</v>
      </c>
      <c r="E167" s="128"/>
      <c r="F167" s="128"/>
      <c r="G167" s="128"/>
      <c r="H167" s="128"/>
      <c r="I167" s="129"/>
      <c r="J167" s="94">
        <f>BI167</f>
        <v>70.583511777301936</v>
      </c>
      <c r="K167" s="94"/>
      <c r="L167" s="94"/>
      <c r="M167" s="94"/>
      <c r="N167" s="94">
        <f>BJ167</f>
        <v>72.448979591836732</v>
      </c>
      <c r="O167" s="94"/>
      <c r="P167" s="94"/>
      <c r="Q167" s="94"/>
      <c r="R167" s="94">
        <f>BK167</f>
        <v>24.489795918367346</v>
      </c>
      <c r="S167" s="94"/>
      <c r="T167" s="94"/>
      <c r="U167" s="94"/>
      <c r="V167" s="94">
        <f>BL167</f>
        <v>47.959183673469383</v>
      </c>
      <c r="W167" s="94"/>
      <c r="X167" s="94"/>
      <c r="Y167" s="94"/>
      <c r="Z167" s="94">
        <f>BM167</f>
        <v>22.448979591836736</v>
      </c>
      <c r="AA167" s="94"/>
      <c r="AB167" s="94"/>
      <c r="AC167" s="94"/>
      <c r="AD167" s="94">
        <f>BN167</f>
        <v>5.1020408163265305</v>
      </c>
      <c r="AE167" s="94"/>
      <c r="AF167" s="94"/>
      <c r="AG167" s="94"/>
      <c r="AH167" s="94">
        <f>BO167</f>
        <v>0</v>
      </c>
      <c r="AI167" s="94"/>
      <c r="AJ167" s="94"/>
      <c r="AK167" s="94"/>
      <c r="BG167" s="35">
        <v>36</v>
      </c>
      <c r="BH167" s="35" t="s">
        <v>16</v>
      </c>
      <c r="BI167" s="42">
        <v>70.583511777301936</v>
      </c>
      <c r="BJ167" s="42">
        <f>BK167+BL167</f>
        <v>72.448979591836732</v>
      </c>
      <c r="BK167" s="42">
        <v>24.489795918367346</v>
      </c>
      <c r="BL167" s="42">
        <v>47.959183673469383</v>
      </c>
      <c r="BM167" s="42">
        <v>22.448979591836736</v>
      </c>
      <c r="BN167" s="42">
        <v>5.1020408163265305</v>
      </c>
      <c r="BO167" s="42">
        <v>0</v>
      </c>
    </row>
    <row r="168" spans="1:96" s="35" customFormat="1">
      <c r="D168" s="124" t="s">
        <v>17</v>
      </c>
      <c r="E168" s="125"/>
      <c r="F168" s="125"/>
      <c r="G168" s="125"/>
      <c r="H168" s="125"/>
      <c r="I168" s="126"/>
      <c r="J168" s="98">
        <f>BI168</f>
        <v>69.737546866630964</v>
      </c>
      <c r="K168" s="98"/>
      <c r="L168" s="98"/>
      <c r="M168" s="98"/>
      <c r="N168" s="98">
        <f>BJ168</f>
        <v>67.741935483870961</v>
      </c>
      <c r="O168" s="98"/>
      <c r="P168" s="98"/>
      <c r="Q168" s="98"/>
      <c r="R168" s="98">
        <f>BK168</f>
        <v>21.50537634408602</v>
      </c>
      <c r="S168" s="98"/>
      <c r="T168" s="98"/>
      <c r="U168" s="98"/>
      <c r="V168" s="98">
        <f>BL168</f>
        <v>46.236559139784944</v>
      </c>
      <c r="W168" s="98"/>
      <c r="X168" s="98"/>
      <c r="Y168" s="98"/>
      <c r="Z168" s="98">
        <f>BM168</f>
        <v>23.655913978494624</v>
      </c>
      <c r="AA168" s="98"/>
      <c r="AB168" s="98"/>
      <c r="AC168" s="98"/>
      <c r="AD168" s="98">
        <f>BN168</f>
        <v>8.6021505376344098</v>
      </c>
      <c r="AE168" s="98"/>
      <c r="AF168" s="98"/>
      <c r="AG168" s="98"/>
      <c r="AH168" s="98">
        <f>BO168</f>
        <v>0</v>
      </c>
      <c r="AI168" s="98"/>
      <c r="AJ168" s="98"/>
      <c r="AK168" s="98"/>
      <c r="BH168" s="35" t="s">
        <v>18</v>
      </c>
      <c r="BI168" s="42">
        <v>69.737546866630964</v>
      </c>
      <c r="BJ168" s="42">
        <f>BK168+BL168</f>
        <v>67.741935483870961</v>
      </c>
      <c r="BK168" s="42">
        <v>21.50537634408602</v>
      </c>
      <c r="BL168" s="42">
        <v>46.236559139784944</v>
      </c>
      <c r="BM168" s="42">
        <v>23.655913978494624</v>
      </c>
      <c r="BN168" s="42">
        <v>8.6021505376344098</v>
      </c>
      <c r="BO168" s="42">
        <v>0</v>
      </c>
    </row>
    <row r="169" spans="1:96" s="35" customFormat="1" ht="15" customHeight="1">
      <c r="D169" s="26" t="s">
        <v>78</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13</v>
      </c>
      <c r="BJ169" s="35" t="s">
        <v>14</v>
      </c>
      <c r="BK169" s="35">
        <v>1</v>
      </c>
      <c r="BL169" s="35">
        <v>2</v>
      </c>
      <c r="BM169" s="35">
        <v>3</v>
      </c>
      <c r="BN169" s="35">
        <v>4</v>
      </c>
      <c r="BO169" s="35">
        <v>0</v>
      </c>
    </row>
    <row r="170" spans="1:96" s="35" customFormat="1">
      <c r="D170" s="127" t="s">
        <v>15</v>
      </c>
      <c r="E170" s="128"/>
      <c r="F170" s="128"/>
      <c r="G170" s="128"/>
      <c r="H170" s="128"/>
      <c r="I170" s="129"/>
      <c r="J170" s="94">
        <f>BI170</f>
        <v>64.427194860813714</v>
      </c>
      <c r="K170" s="94"/>
      <c r="L170" s="94"/>
      <c r="M170" s="94"/>
      <c r="N170" s="94">
        <f>BJ170</f>
        <v>57.142857142857146</v>
      </c>
      <c r="O170" s="94"/>
      <c r="P170" s="94"/>
      <c r="Q170" s="94"/>
      <c r="R170" s="94">
        <f>BK170</f>
        <v>25.510204081632654</v>
      </c>
      <c r="S170" s="94"/>
      <c r="T170" s="94"/>
      <c r="U170" s="94"/>
      <c r="V170" s="94">
        <f>BL170</f>
        <v>31.632653061224492</v>
      </c>
      <c r="W170" s="94"/>
      <c r="X170" s="94"/>
      <c r="Y170" s="94"/>
      <c r="Z170" s="94">
        <f>BM170</f>
        <v>33.673469387755098</v>
      </c>
      <c r="AA170" s="94"/>
      <c r="AB170" s="94"/>
      <c r="AC170" s="94"/>
      <c r="AD170" s="94">
        <f>BN170</f>
        <v>9.183673469387756</v>
      </c>
      <c r="AE170" s="94"/>
      <c r="AF170" s="94"/>
      <c r="AG170" s="94"/>
      <c r="AH170" s="94">
        <f>BO170</f>
        <v>0</v>
      </c>
      <c r="AI170" s="94"/>
      <c r="AJ170" s="94"/>
      <c r="AK170" s="94"/>
      <c r="BG170" s="35">
        <v>37</v>
      </c>
      <c r="BH170" s="35" t="s">
        <v>16</v>
      </c>
      <c r="BI170" s="42">
        <v>64.427194860813714</v>
      </c>
      <c r="BJ170" s="42">
        <f>BK170+BL170</f>
        <v>57.142857142857146</v>
      </c>
      <c r="BK170" s="42">
        <v>25.510204081632654</v>
      </c>
      <c r="BL170" s="42">
        <v>31.632653061224492</v>
      </c>
      <c r="BM170" s="42">
        <v>33.673469387755098</v>
      </c>
      <c r="BN170" s="42">
        <v>9.183673469387756</v>
      </c>
      <c r="BO170" s="42">
        <v>0</v>
      </c>
    </row>
    <row r="171" spans="1:96" s="35" customFormat="1">
      <c r="D171" s="124" t="s">
        <v>17</v>
      </c>
      <c r="E171" s="125"/>
      <c r="F171" s="125"/>
      <c r="G171" s="125"/>
      <c r="H171" s="125"/>
      <c r="I171" s="126"/>
      <c r="J171" s="98">
        <f>BI171</f>
        <v>64.756293519014463</v>
      </c>
      <c r="K171" s="98"/>
      <c r="L171" s="98"/>
      <c r="M171" s="98"/>
      <c r="N171" s="98">
        <f>BJ171</f>
        <v>62.365591397849464</v>
      </c>
      <c r="O171" s="98"/>
      <c r="P171" s="98"/>
      <c r="Q171" s="98"/>
      <c r="R171" s="98">
        <f>BK171</f>
        <v>30.107526881720432</v>
      </c>
      <c r="S171" s="98"/>
      <c r="T171" s="98"/>
      <c r="U171" s="98"/>
      <c r="V171" s="98">
        <f>BL171</f>
        <v>32.258064516129032</v>
      </c>
      <c r="W171" s="98"/>
      <c r="X171" s="98"/>
      <c r="Y171" s="98"/>
      <c r="Z171" s="98">
        <f>BM171</f>
        <v>25.806451612903224</v>
      </c>
      <c r="AA171" s="98"/>
      <c r="AB171" s="98"/>
      <c r="AC171" s="98"/>
      <c r="AD171" s="98">
        <f>BN171</f>
        <v>11.827956989247312</v>
      </c>
      <c r="AE171" s="98"/>
      <c r="AF171" s="98"/>
      <c r="AG171" s="98"/>
      <c r="AH171" s="98">
        <f>BO171</f>
        <v>0</v>
      </c>
      <c r="AI171" s="98"/>
      <c r="AJ171" s="98"/>
      <c r="AK171" s="98"/>
      <c r="BH171" s="35" t="s">
        <v>18</v>
      </c>
      <c r="BI171" s="42">
        <v>64.756293519014463</v>
      </c>
      <c r="BJ171" s="42">
        <f>BK171+BL171</f>
        <v>62.365591397849464</v>
      </c>
      <c r="BK171" s="42">
        <v>30.107526881720432</v>
      </c>
      <c r="BL171" s="42">
        <v>32.258064516129032</v>
      </c>
      <c r="BM171" s="42">
        <v>25.806451612903224</v>
      </c>
      <c r="BN171" s="42">
        <v>11.827956989247312</v>
      </c>
      <c r="BO171" s="42">
        <v>0</v>
      </c>
    </row>
    <row r="172" spans="1:96" s="35" customFormat="1" ht="15" customHeight="1">
      <c r="D172" s="26" t="s">
        <v>79</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13</v>
      </c>
      <c r="BJ172" s="35" t="s">
        <v>14</v>
      </c>
      <c r="BK172" s="35">
        <v>1</v>
      </c>
      <c r="BL172" s="35">
        <v>2</v>
      </c>
      <c r="BM172" s="35">
        <v>3</v>
      </c>
      <c r="BN172" s="35">
        <v>4</v>
      </c>
      <c r="BO172" s="35">
        <v>0</v>
      </c>
    </row>
    <row r="173" spans="1:96" s="35" customFormat="1">
      <c r="D173" s="127" t="s">
        <v>15</v>
      </c>
      <c r="E173" s="128"/>
      <c r="F173" s="128"/>
      <c r="G173" s="128"/>
      <c r="H173" s="128"/>
      <c r="I173" s="129"/>
      <c r="J173" s="94">
        <f>BI173</f>
        <v>86.001070663811561</v>
      </c>
      <c r="K173" s="94"/>
      <c r="L173" s="94"/>
      <c r="M173" s="94"/>
      <c r="N173" s="94">
        <f>BJ173</f>
        <v>82.653061224489804</v>
      </c>
      <c r="O173" s="94"/>
      <c r="P173" s="94"/>
      <c r="Q173" s="94"/>
      <c r="R173" s="94">
        <f>BK173</f>
        <v>51.020408163265309</v>
      </c>
      <c r="S173" s="94"/>
      <c r="T173" s="94"/>
      <c r="U173" s="94"/>
      <c r="V173" s="94">
        <f>BL173</f>
        <v>31.632653061224492</v>
      </c>
      <c r="W173" s="94"/>
      <c r="X173" s="94"/>
      <c r="Y173" s="94"/>
      <c r="Z173" s="94">
        <f>BM173</f>
        <v>13.26530612244898</v>
      </c>
      <c r="AA173" s="94"/>
      <c r="AB173" s="94"/>
      <c r="AC173" s="94"/>
      <c r="AD173" s="94">
        <f>BN173</f>
        <v>4.0816326530612246</v>
      </c>
      <c r="AE173" s="94"/>
      <c r="AF173" s="94"/>
      <c r="AG173" s="94"/>
      <c r="AH173" s="94">
        <f>BO173</f>
        <v>0</v>
      </c>
      <c r="AI173" s="94"/>
      <c r="AJ173" s="94"/>
      <c r="AK173" s="94"/>
      <c r="BG173" s="35">
        <v>38</v>
      </c>
      <c r="BH173" s="35" t="s">
        <v>16</v>
      </c>
      <c r="BI173" s="42">
        <v>86.001070663811561</v>
      </c>
      <c r="BJ173" s="42">
        <f>BK173+BL173</f>
        <v>82.653061224489804</v>
      </c>
      <c r="BK173" s="42">
        <v>51.020408163265309</v>
      </c>
      <c r="BL173" s="42">
        <v>31.632653061224492</v>
      </c>
      <c r="BM173" s="42">
        <v>13.26530612244898</v>
      </c>
      <c r="BN173" s="42">
        <v>4.0816326530612246</v>
      </c>
      <c r="BO173" s="42">
        <v>0</v>
      </c>
    </row>
    <row r="174" spans="1:96" s="35" customFormat="1">
      <c r="D174" s="124" t="s">
        <v>17</v>
      </c>
      <c r="E174" s="125"/>
      <c r="F174" s="125"/>
      <c r="G174" s="125"/>
      <c r="H174" s="125"/>
      <c r="I174" s="126"/>
      <c r="J174" s="98">
        <f>BI174</f>
        <v>85.3776111408677</v>
      </c>
      <c r="K174" s="98"/>
      <c r="L174" s="98"/>
      <c r="M174" s="98"/>
      <c r="N174" s="98">
        <f>BJ174</f>
        <v>86.021505376344081</v>
      </c>
      <c r="O174" s="98"/>
      <c r="P174" s="98"/>
      <c r="Q174" s="98"/>
      <c r="R174" s="98">
        <f>BK174</f>
        <v>45.161290322580641</v>
      </c>
      <c r="S174" s="98"/>
      <c r="T174" s="98"/>
      <c r="U174" s="98"/>
      <c r="V174" s="98">
        <f>BL174</f>
        <v>40.86021505376344</v>
      </c>
      <c r="W174" s="98"/>
      <c r="X174" s="98"/>
      <c r="Y174" s="98"/>
      <c r="Z174" s="98">
        <f>BM174</f>
        <v>9.67741935483871</v>
      </c>
      <c r="AA174" s="98"/>
      <c r="AB174" s="98"/>
      <c r="AC174" s="98"/>
      <c r="AD174" s="98">
        <f>BN174</f>
        <v>4.3010752688172049</v>
      </c>
      <c r="AE174" s="98"/>
      <c r="AF174" s="98"/>
      <c r="AG174" s="98"/>
      <c r="AH174" s="98">
        <f>BO174</f>
        <v>0</v>
      </c>
      <c r="AI174" s="98"/>
      <c r="AJ174" s="98"/>
      <c r="AK174" s="98"/>
      <c r="BH174" s="35" t="s">
        <v>18</v>
      </c>
      <c r="BI174" s="42">
        <v>85.3776111408677</v>
      </c>
      <c r="BJ174" s="42">
        <f>BK174+BL174</f>
        <v>86.021505376344081</v>
      </c>
      <c r="BK174" s="42">
        <v>45.161290322580641</v>
      </c>
      <c r="BL174" s="42">
        <v>40.86021505376344</v>
      </c>
      <c r="BM174" s="42">
        <v>9.67741935483871</v>
      </c>
      <c r="BN174" s="42">
        <v>4.3010752688172049</v>
      </c>
      <c r="BO174" s="42">
        <v>0</v>
      </c>
    </row>
    <row r="175" spans="1:96" s="35" customFormat="1" ht="15" customHeight="1">
      <c r="D175" s="26" t="s">
        <v>80</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13</v>
      </c>
      <c r="BJ175" s="35" t="s">
        <v>14</v>
      </c>
      <c r="BK175" s="35">
        <v>1</v>
      </c>
      <c r="BL175" s="35">
        <v>2</v>
      </c>
      <c r="BM175" s="35">
        <v>3</v>
      </c>
      <c r="BN175" s="35">
        <v>4</v>
      </c>
      <c r="BO175" s="35">
        <v>0</v>
      </c>
    </row>
    <row r="176" spans="1:96" s="35" customFormat="1">
      <c r="D176" s="127" t="s">
        <v>15</v>
      </c>
      <c r="E176" s="128"/>
      <c r="F176" s="128"/>
      <c r="G176" s="128"/>
      <c r="H176" s="128"/>
      <c r="I176" s="129"/>
      <c r="J176" s="94">
        <f>BI176</f>
        <v>92.130620985010708</v>
      </c>
      <c r="K176" s="94"/>
      <c r="L176" s="94"/>
      <c r="M176" s="94"/>
      <c r="N176" s="94">
        <f>BJ176</f>
        <v>93.877551020408163</v>
      </c>
      <c r="O176" s="94"/>
      <c r="P176" s="94"/>
      <c r="Q176" s="94"/>
      <c r="R176" s="94">
        <f>BK176</f>
        <v>68.367346938775512</v>
      </c>
      <c r="S176" s="94"/>
      <c r="T176" s="94"/>
      <c r="U176" s="94"/>
      <c r="V176" s="94">
        <f>BL176</f>
        <v>25.510204081632654</v>
      </c>
      <c r="W176" s="94"/>
      <c r="X176" s="94"/>
      <c r="Y176" s="94"/>
      <c r="Z176" s="94">
        <f>BM176</f>
        <v>5.1020408163265305</v>
      </c>
      <c r="AA176" s="94"/>
      <c r="AB176" s="94"/>
      <c r="AC176" s="94"/>
      <c r="AD176" s="94">
        <f>BN176</f>
        <v>1.0204081632653061</v>
      </c>
      <c r="AE176" s="94"/>
      <c r="AF176" s="94"/>
      <c r="AG176" s="94"/>
      <c r="AH176" s="94">
        <f>BO176</f>
        <v>0</v>
      </c>
      <c r="AI176" s="94"/>
      <c r="AJ176" s="94"/>
      <c r="AK176" s="94"/>
      <c r="BG176" s="35">
        <v>39</v>
      </c>
      <c r="BH176" s="35" t="s">
        <v>16</v>
      </c>
      <c r="BI176" s="42">
        <v>92.130620985010708</v>
      </c>
      <c r="BJ176" s="42">
        <f>BK176+BL176</f>
        <v>93.877551020408163</v>
      </c>
      <c r="BK176" s="42">
        <v>68.367346938775512</v>
      </c>
      <c r="BL176" s="42">
        <v>25.510204081632654</v>
      </c>
      <c r="BM176" s="42">
        <v>5.1020408163265305</v>
      </c>
      <c r="BN176" s="42">
        <v>1.0204081632653061</v>
      </c>
      <c r="BO176" s="42">
        <v>0</v>
      </c>
    </row>
    <row r="177" spans="1:96" s="35" customFormat="1">
      <c r="D177" s="124" t="s">
        <v>17</v>
      </c>
      <c r="E177" s="125"/>
      <c r="F177" s="125"/>
      <c r="G177" s="125"/>
      <c r="H177" s="125"/>
      <c r="I177" s="126"/>
      <c r="J177" s="98">
        <f>BI177</f>
        <v>90.037493304766997</v>
      </c>
      <c r="K177" s="98"/>
      <c r="L177" s="98"/>
      <c r="M177" s="98"/>
      <c r="N177" s="98">
        <f>BJ177</f>
        <v>90.322580645161281</v>
      </c>
      <c r="O177" s="98"/>
      <c r="P177" s="98"/>
      <c r="Q177" s="98"/>
      <c r="R177" s="98">
        <f>BK177</f>
        <v>54.838709677419352</v>
      </c>
      <c r="S177" s="98"/>
      <c r="T177" s="98"/>
      <c r="U177" s="98"/>
      <c r="V177" s="98">
        <f>BL177</f>
        <v>35.483870967741936</v>
      </c>
      <c r="W177" s="98"/>
      <c r="X177" s="98"/>
      <c r="Y177" s="98"/>
      <c r="Z177" s="98">
        <f>BM177</f>
        <v>5.376344086021505</v>
      </c>
      <c r="AA177" s="98"/>
      <c r="AB177" s="98"/>
      <c r="AC177" s="98"/>
      <c r="AD177" s="98">
        <f>BN177</f>
        <v>4.3010752688172049</v>
      </c>
      <c r="AE177" s="98"/>
      <c r="AF177" s="98"/>
      <c r="AG177" s="98"/>
      <c r="AH177" s="98">
        <f>BO177</f>
        <v>0</v>
      </c>
      <c r="AI177" s="98"/>
      <c r="AJ177" s="98"/>
      <c r="AK177" s="98"/>
      <c r="BH177" s="35" t="s">
        <v>18</v>
      </c>
      <c r="BI177" s="42">
        <v>90.037493304766997</v>
      </c>
      <c r="BJ177" s="42">
        <f>BK177+BL177</f>
        <v>90.322580645161281</v>
      </c>
      <c r="BK177" s="42">
        <v>54.838709677419352</v>
      </c>
      <c r="BL177" s="42">
        <v>35.483870967741936</v>
      </c>
      <c r="BM177" s="42">
        <v>5.376344086021505</v>
      </c>
      <c r="BN177" s="42">
        <v>4.3010752688172049</v>
      </c>
      <c r="BO177" s="42">
        <v>0</v>
      </c>
    </row>
    <row r="178" spans="1:96" s="35" customFormat="1" ht="15" customHeight="1">
      <c r="D178" s="26" t="s">
        <v>81</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13</v>
      </c>
      <c r="BJ178" s="35" t="s">
        <v>14</v>
      </c>
      <c r="BK178" s="35">
        <v>1</v>
      </c>
      <c r="BL178" s="35">
        <v>2</v>
      </c>
      <c r="BM178" s="35">
        <v>3</v>
      </c>
      <c r="BN178" s="35">
        <v>4</v>
      </c>
      <c r="BO178" s="35">
        <v>0</v>
      </c>
    </row>
    <row r="179" spans="1:96" s="35" customFormat="1">
      <c r="D179" s="127" t="s">
        <v>15</v>
      </c>
      <c r="E179" s="128"/>
      <c r="F179" s="128"/>
      <c r="G179" s="128"/>
      <c r="H179" s="128"/>
      <c r="I179" s="129"/>
      <c r="J179" s="94">
        <f>BI179</f>
        <v>95.396145610278367</v>
      </c>
      <c r="K179" s="94"/>
      <c r="L179" s="94"/>
      <c r="M179" s="94"/>
      <c r="N179" s="94">
        <f>BJ179</f>
        <v>97.959183673469383</v>
      </c>
      <c r="O179" s="94"/>
      <c r="P179" s="94"/>
      <c r="Q179" s="94"/>
      <c r="R179" s="94">
        <f>BK179</f>
        <v>72.448979591836732</v>
      </c>
      <c r="S179" s="94"/>
      <c r="T179" s="94"/>
      <c r="U179" s="94"/>
      <c r="V179" s="94">
        <f>BL179</f>
        <v>25.510204081632654</v>
      </c>
      <c r="W179" s="94"/>
      <c r="X179" s="94"/>
      <c r="Y179" s="94"/>
      <c r="Z179" s="94">
        <f>BM179</f>
        <v>1.0204081632653061</v>
      </c>
      <c r="AA179" s="94"/>
      <c r="AB179" s="94"/>
      <c r="AC179" s="94"/>
      <c r="AD179" s="94">
        <f>BN179</f>
        <v>1.0204081632653061</v>
      </c>
      <c r="AE179" s="94"/>
      <c r="AF179" s="94"/>
      <c r="AG179" s="94"/>
      <c r="AH179" s="94">
        <f>BO179</f>
        <v>0</v>
      </c>
      <c r="AI179" s="94"/>
      <c r="AJ179" s="94"/>
      <c r="AK179" s="94"/>
      <c r="BG179" s="35">
        <v>40</v>
      </c>
      <c r="BH179" s="35" t="s">
        <v>16</v>
      </c>
      <c r="BI179" s="42">
        <v>95.396145610278367</v>
      </c>
      <c r="BJ179" s="42">
        <f>BK179+BL179</f>
        <v>97.959183673469383</v>
      </c>
      <c r="BK179" s="42">
        <v>72.448979591836732</v>
      </c>
      <c r="BL179" s="42">
        <v>25.510204081632654</v>
      </c>
      <c r="BM179" s="42">
        <v>1.0204081632653061</v>
      </c>
      <c r="BN179" s="42">
        <v>1.0204081632653061</v>
      </c>
      <c r="BO179" s="42">
        <v>0</v>
      </c>
    </row>
    <row r="180" spans="1:96" s="35" customFormat="1">
      <c r="D180" s="124" t="s">
        <v>17</v>
      </c>
      <c r="E180" s="125"/>
      <c r="F180" s="125"/>
      <c r="G180" s="125"/>
      <c r="H180" s="125"/>
      <c r="I180" s="126"/>
      <c r="J180" s="98">
        <f>BI180</f>
        <v>94.724156400642741</v>
      </c>
      <c r="K180" s="98"/>
      <c r="L180" s="98"/>
      <c r="M180" s="98"/>
      <c r="N180" s="98">
        <f>BJ180</f>
        <v>90.322580645161281</v>
      </c>
      <c r="O180" s="98"/>
      <c r="P180" s="98"/>
      <c r="Q180" s="98"/>
      <c r="R180" s="98">
        <f>BK180</f>
        <v>62.365591397849464</v>
      </c>
      <c r="S180" s="98"/>
      <c r="T180" s="98"/>
      <c r="U180" s="98"/>
      <c r="V180" s="98">
        <f>BL180</f>
        <v>27.956989247311824</v>
      </c>
      <c r="W180" s="98"/>
      <c r="X180" s="98"/>
      <c r="Y180" s="98"/>
      <c r="Z180" s="98">
        <f>BM180</f>
        <v>7.5268817204301079</v>
      </c>
      <c r="AA180" s="98"/>
      <c r="AB180" s="98"/>
      <c r="AC180" s="98"/>
      <c r="AD180" s="98">
        <f>BN180</f>
        <v>2.1505376344086025</v>
      </c>
      <c r="AE180" s="98"/>
      <c r="AF180" s="98"/>
      <c r="AG180" s="98"/>
      <c r="AH180" s="98">
        <f>BO180</f>
        <v>0</v>
      </c>
      <c r="AI180" s="98"/>
      <c r="AJ180" s="98"/>
      <c r="AK180" s="98"/>
      <c r="BH180" s="35" t="s">
        <v>18</v>
      </c>
      <c r="BI180" s="42">
        <v>94.724156400642741</v>
      </c>
      <c r="BJ180" s="42">
        <f>BK180+BL180</f>
        <v>90.322580645161281</v>
      </c>
      <c r="BK180" s="42">
        <v>62.365591397849464</v>
      </c>
      <c r="BL180" s="42">
        <v>27.956989247311824</v>
      </c>
      <c r="BM180" s="42">
        <v>7.5268817204301079</v>
      </c>
      <c r="BN180" s="42">
        <v>2.1505376344086025</v>
      </c>
      <c r="BO180" s="42">
        <v>0</v>
      </c>
    </row>
    <row r="181" spans="1:96" s="47" customFormat="1">
      <c r="D181" s="46"/>
      <c r="E181" s="46"/>
      <c r="F181" s="46"/>
      <c r="G181" s="46"/>
      <c r="H181" s="46"/>
      <c r="I181" s="46"/>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8"/>
      <c r="BJ181" s="48"/>
      <c r="BK181" s="48"/>
      <c r="BL181" s="48"/>
      <c r="BM181" s="48"/>
      <c r="BN181" s="48"/>
      <c r="BO181" s="48"/>
    </row>
    <row r="182" spans="1:96" s="18" customFormat="1" ht="11.25" customHeight="1">
      <c r="A182" s="2"/>
      <c r="B182" s="81"/>
      <c r="C182" s="81"/>
      <c r="D182" s="14" t="s">
        <v>82</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81"/>
      <c r="C183" s="81"/>
      <c r="D183" s="26" t="s">
        <v>83</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09"/>
      <c r="E184" s="110"/>
      <c r="F184" s="110"/>
      <c r="G184" s="110"/>
      <c r="H184" s="110"/>
      <c r="I184" s="111"/>
      <c r="J184" s="88" t="s">
        <v>6</v>
      </c>
      <c r="K184" s="89"/>
      <c r="L184" s="89"/>
      <c r="M184" s="90"/>
      <c r="N184" s="88" t="s">
        <v>7</v>
      </c>
      <c r="O184" s="89"/>
      <c r="P184" s="89"/>
      <c r="Q184" s="90"/>
      <c r="R184" s="75">
        <v>1</v>
      </c>
      <c r="S184" s="76"/>
      <c r="T184" s="76"/>
      <c r="U184" s="77"/>
      <c r="V184" s="75">
        <v>2</v>
      </c>
      <c r="W184" s="76"/>
      <c r="X184" s="76"/>
      <c r="Y184" s="77"/>
      <c r="Z184" s="75">
        <v>3</v>
      </c>
      <c r="AA184" s="76"/>
      <c r="AB184" s="76"/>
      <c r="AC184" s="77"/>
      <c r="AD184" s="75">
        <v>4</v>
      </c>
      <c r="AE184" s="76"/>
      <c r="AF184" s="76"/>
      <c r="AG184" s="77"/>
      <c r="AH184" s="75"/>
      <c r="AI184" s="76"/>
      <c r="AJ184" s="76"/>
      <c r="AK184" s="77"/>
    </row>
    <row r="185" spans="1:96" ht="22.5" customHeight="1">
      <c r="D185" s="112"/>
      <c r="E185" s="113"/>
      <c r="F185" s="113"/>
      <c r="G185" s="113"/>
      <c r="H185" s="113"/>
      <c r="I185" s="114"/>
      <c r="J185" s="91"/>
      <c r="K185" s="92"/>
      <c r="L185" s="92"/>
      <c r="M185" s="93"/>
      <c r="N185" s="91"/>
      <c r="O185" s="92"/>
      <c r="P185" s="92"/>
      <c r="Q185" s="93"/>
      <c r="R185" s="106" t="s">
        <v>66</v>
      </c>
      <c r="S185" s="107"/>
      <c r="T185" s="107"/>
      <c r="U185" s="108"/>
      <c r="V185" s="106" t="s">
        <v>67</v>
      </c>
      <c r="W185" s="107"/>
      <c r="X185" s="107"/>
      <c r="Y185" s="108"/>
      <c r="Z185" s="106" t="s">
        <v>68</v>
      </c>
      <c r="AA185" s="107"/>
      <c r="AB185" s="107"/>
      <c r="AC185" s="108"/>
      <c r="AD185" s="106" t="s">
        <v>69</v>
      </c>
      <c r="AE185" s="107"/>
      <c r="AF185" s="107"/>
      <c r="AG185" s="108"/>
      <c r="AH185" s="78" t="s">
        <v>12</v>
      </c>
      <c r="AI185" s="79"/>
      <c r="AJ185" s="79"/>
      <c r="AK185" s="80"/>
      <c r="BI185" s="5" t="s">
        <v>13</v>
      </c>
      <c r="BJ185" s="2" t="s">
        <v>14</v>
      </c>
      <c r="BK185" s="2">
        <v>1</v>
      </c>
      <c r="BL185" s="2">
        <v>2</v>
      </c>
      <c r="BM185" s="2">
        <v>3</v>
      </c>
      <c r="BN185" s="2">
        <v>4</v>
      </c>
      <c r="BO185" s="2">
        <v>0</v>
      </c>
    </row>
    <row r="186" spans="1:96">
      <c r="D186" s="99" t="s">
        <v>15</v>
      </c>
      <c r="E186" s="100"/>
      <c r="F186" s="100"/>
      <c r="G186" s="100"/>
      <c r="H186" s="100"/>
      <c r="I186" s="101"/>
      <c r="J186" s="94">
        <f>BI186</f>
        <v>76.284796573875795</v>
      </c>
      <c r="K186" s="94"/>
      <c r="L186" s="94"/>
      <c r="M186" s="94"/>
      <c r="N186" s="94">
        <f>BJ186</f>
        <v>88.775510204081627</v>
      </c>
      <c r="O186" s="94"/>
      <c r="P186" s="94"/>
      <c r="Q186" s="94"/>
      <c r="R186" s="94">
        <f>BK186</f>
        <v>44.897959183673471</v>
      </c>
      <c r="S186" s="94"/>
      <c r="T186" s="94"/>
      <c r="U186" s="94"/>
      <c r="V186" s="94">
        <f>BL186</f>
        <v>43.877551020408163</v>
      </c>
      <c r="W186" s="94"/>
      <c r="X186" s="94"/>
      <c r="Y186" s="94"/>
      <c r="Z186" s="94">
        <f>BM186</f>
        <v>10.204081632653061</v>
      </c>
      <c r="AA186" s="94"/>
      <c r="AB186" s="94"/>
      <c r="AC186" s="94"/>
      <c r="AD186" s="94">
        <f>BN186</f>
        <v>1.0204081632653061</v>
      </c>
      <c r="AE186" s="94"/>
      <c r="AF186" s="94"/>
      <c r="AG186" s="94"/>
      <c r="AH186" s="94">
        <f>BO186</f>
        <v>0</v>
      </c>
      <c r="AI186" s="94"/>
      <c r="AJ186" s="94"/>
      <c r="AK186" s="94"/>
      <c r="BG186" s="2">
        <v>41</v>
      </c>
      <c r="BH186" s="2" t="s">
        <v>16</v>
      </c>
      <c r="BI186" s="22">
        <v>76.284796573875795</v>
      </c>
      <c r="BJ186" s="22">
        <f>BK186+BL186</f>
        <v>88.775510204081627</v>
      </c>
      <c r="BK186" s="22">
        <v>44.897959183673471</v>
      </c>
      <c r="BL186" s="22">
        <v>43.877551020408163</v>
      </c>
      <c r="BM186" s="22">
        <v>10.204081632653061</v>
      </c>
      <c r="BN186" s="22">
        <v>1.0204081632653061</v>
      </c>
      <c r="BO186" s="22">
        <v>0</v>
      </c>
    </row>
    <row r="187" spans="1:96">
      <c r="D187" s="95" t="s">
        <v>17</v>
      </c>
      <c r="E187" s="96"/>
      <c r="F187" s="96"/>
      <c r="G187" s="96"/>
      <c r="H187" s="96"/>
      <c r="I187" s="97"/>
      <c r="J187" s="98">
        <f>BI187</f>
        <v>74.906266738082479</v>
      </c>
      <c r="K187" s="98"/>
      <c r="L187" s="98"/>
      <c r="M187" s="98"/>
      <c r="N187" s="98">
        <f>BJ187</f>
        <v>75.268817204301072</v>
      </c>
      <c r="O187" s="98"/>
      <c r="P187" s="98"/>
      <c r="Q187" s="98"/>
      <c r="R187" s="98">
        <f>BK187</f>
        <v>33.333333333333329</v>
      </c>
      <c r="S187" s="98"/>
      <c r="T187" s="98"/>
      <c r="U187" s="98"/>
      <c r="V187" s="98">
        <f>BL187</f>
        <v>41.935483870967744</v>
      </c>
      <c r="W187" s="98"/>
      <c r="X187" s="98"/>
      <c r="Y187" s="98"/>
      <c r="Z187" s="98">
        <f>BM187</f>
        <v>16.129032258064516</v>
      </c>
      <c r="AA187" s="98"/>
      <c r="AB187" s="98"/>
      <c r="AC187" s="98"/>
      <c r="AD187" s="98">
        <f>BN187</f>
        <v>8.6021505376344098</v>
      </c>
      <c r="AE187" s="98"/>
      <c r="AF187" s="98"/>
      <c r="AG187" s="98"/>
      <c r="AH187" s="98">
        <f>BO187</f>
        <v>0</v>
      </c>
      <c r="AI187" s="98"/>
      <c r="AJ187" s="98"/>
      <c r="AK187" s="98"/>
      <c r="BH187" s="2" t="s">
        <v>18</v>
      </c>
      <c r="BI187" s="22">
        <v>74.906266738082479</v>
      </c>
      <c r="BJ187" s="22">
        <f>BK187+BL187</f>
        <v>75.268817204301072</v>
      </c>
      <c r="BK187" s="22">
        <v>33.333333333333329</v>
      </c>
      <c r="BL187" s="22">
        <v>41.935483870967744</v>
      </c>
      <c r="BM187" s="22">
        <v>16.129032258064516</v>
      </c>
      <c r="BN187" s="22">
        <v>8.6021505376344098</v>
      </c>
      <c r="BO187" s="22">
        <v>0</v>
      </c>
    </row>
    <row r="188" spans="1:96" ht="15" customHeight="1">
      <c r="D188" s="26" t="s">
        <v>84</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13</v>
      </c>
      <c r="BJ188" s="2" t="s">
        <v>14</v>
      </c>
      <c r="BK188" s="2">
        <v>1</v>
      </c>
      <c r="BL188" s="2">
        <v>2</v>
      </c>
      <c r="BM188" s="2">
        <v>3</v>
      </c>
      <c r="BN188" s="2">
        <v>4</v>
      </c>
      <c r="BO188" s="2">
        <v>0</v>
      </c>
    </row>
    <row r="189" spans="1:96">
      <c r="D189" s="99" t="s">
        <v>15</v>
      </c>
      <c r="E189" s="100"/>
      <c r="F189" s="100"/>
      <c r="G189" s="100"/>
      <c r="H189" s="100"/>
      <c r="I189" s="101"/>
      <c r="J189" s="94">
        <f>BI189</f>
        <v>56.183083511777298</v>
      </c>
      <c r="K189" s="94"/>
      <c r="L189" s="94"/>
      <c r="M189" s="94"/>
      <c r="N189" s="94">
        <f>BJ189</f>
        <v>54.081632653061227</v>
      </c>
      <c r="O189" s="94"/>
      <c r="P189" s="94"/>
      <c r="Q189" s="94"/>
      <c r="R189" s="94">
        <f>BK189</f>
        <v>9.183673469387756</v>
      </c>
      <c r="S189" s="94"/>
      <c r="T189" s="94"/>
      <c r="U189" s="94"/>
      <c r="V189" s="94">
        <f>BL189</f>
        <v>44.897959183673471</v>
      </c>
      <c r="W189" s="94"/>
      <c r="X189" s="94"/>
      <c r="Y189" s="94"/>
      <c r="Z189" s="94">
        <f>BM189</f>
        <v>39.795918367346935</v>
      </c>
      <c r="AA189" s="94"/>
      <c r="AB189" s="94"/>
      <c r="AC189" s="94"/>
      <c r="AD189" s="94">
        <f>BN189</f>
        <v>6.1224489795918364</v>
      </c>
      <c r="AE189" s="94"/>
      <c r="AF189" s="94"/>
      <c r="AG189" s="94"/>
      <c r="AH189" s="94">
        <f>BO189</f>
        <v>0</v>
      </c>
      <c r="AI189" s="94"/>
      <c r="AJ189" s="94"/>
      <c r="AK189" s="94"/>
      <c r="BG189" s="2">
        <v>42</v>
      </c>
      <c r="BH189" s="2" t="s">
        <v>16</v>
      </c>
      <c r="BI189" s="22">
        <v>56.183083511777298</v>
      </c>
      <c r="BJ189" s="22">
        <f>BK189+BL189</f>
        <v>54.081632653061227</v>
      </c>
      <c r="BK189" s="22">
        <v>9.183673469387756</v>
      </c>
      <c r="BL189" s="22">
        <v>44.897959183673471</v>
      </c>
      <c r="BM189" s="22">
        <v>39.795918367346935</v>
      </c>
      <c r="BN189" s="22">
        <v>6.1224489795918364</v>
      </c>
      <c r="BO189" s="22">
        <v>0</v>
      </c>
    </row>
    <row r="190" spans="1:96">
      <c r="D190" s="95" t="s">
        <v>17</v>
      </c>
      <c r="E190" s="96"/>
      <c r="F190" s="96"/>
      <c r="G190" s="96"/>
      <c r="H190" s="96"/>
      <c r="I190" s="97"/>
      <c r="J190" s="98">
        <f>BI190</f>
        <v>54.418853776111412</v>
      </c>
      <c r="K190" s="98"/>
      <c r="L190" s="98"/>
      <c r="M190" s="98"/>
      <c r="N190" s="98">
        <f>BJ190</f>
        <v>49.462365591397848</v>
      </c>
      <c r="O190" s="98"/>
      <c r="P190" s="98"/>
      <c r="Q190" s="98"/>
      <c r="R190" s="98">
        <f>BK190</f>
        <v>9.67741935483871</v>
      </c>
      <c r="S190" s="98"/>
      <c r="T190" s="98"/>
      <c r="U190" s="98"/>
      <c r="V190" s="98">
        <f>BL190</f>
        <v>39.784946236559136</v>
      </c>
      <c r="W190" s="98"/>
      <c r="X190" s="98"/>
      <c r="Y190" s="98"/>
      <c r="Z190" s="98">
        <f>BM190</f>
        <v>35.483870967741936</v>
      </c>
      <c r="AA190" s="98"/>
      <c r="AB190" s="98"/>
      <c r="AC190" s="98"/>
      <c r="AD190" s="98">
        <f>BN190</f>
        <v>15.053763440860216</v>
      </c>
      <c r="AE190" s="98"/>
      <c r="AF190" s="98"/>
      <c r="AG190" s="98"/>
      <c r="AH190" s="98">
        <f>BO190</f>
        <v>0</v>
      </c>
      <c r="AI190" s="98"/>
      <c r="AJ190" s="98"/>
      <c r="AK190" s="98"/>
      <c r="BH190" s="2" t="s">
        <v>18</v>
      </c>
      <c r="BI190" s="22">
        <v>54.418853776111412</v>
      </c>
      <c r="BJ190" s="22">
        <f>BK190+BL190</f>
        <v>49.462365591397848</v>
      </c>
      <c r="BK190" s="22">
        <v>9.67741935483871</v>
      </c>
      <c r="BL190" s="22">
        <v>39.784946236559136</v>
      </c>
      <c r="BM190" s="22">
        <v>35.483870967741936</v>
      </c>
      <c r="BN190" s="22">
        <v>15.053763440860216</v>
      </c>
      <c r="BO190" s="22">
        <v>0</v>
      </c>
    </row>
    <row r="191" spans="1:96" ht="15" customHeight="1">
      <c r="D191" s="26" t="s">
        <v>85</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13</v>
      </c>
      <c r="BJ191" s="2" t="s">
        <v>14</v>
      </c>
      <c r="BK191" s="2">
        <v>1</v>
      </c>
      <c r="BL191" s="2">
        <v>2</v>
      </c>
      <c r="BM191" s="2">
        <v>3</v>
      </c>
      <c r="BN191" s="2">
        <v>4</v>
      </c>
      <c r="BO191" s="2">
        <v>0</v>
      </c>
    </row>
    <row r="192" spans="1:96">
      <c r="D192" s="99" t="s">
        <v>15</v>
      </c>
      <c r="E192" s="100"/>
      <c r="F192" s="100"/>
      <c r="G192" s="100"/>
      <c r="H192" s="100"/>
      <c r="I192" s="101"/>
      <c r="J192" s="94">
        <f>BI192</f>
        <v>62.821199143468952</v>
      </c>
      <c r="K192" s="94"/>
      <c r="L192" s="94"/>
      <c r="M192" s="94"/>
      <c r="N192" s="94">
        <f>BJ192</f>
        <v>66.326530612244895</v>
      </c>
      <c r="O192" s="94"/>
      <c r="P192" s="94"/>
      <c r="Q192" s="94"/>
      <c r="R192" s="94">
        <f>BK192</f>
        <v>18.367346938775512</v>
      </c>
      <c r="S192" s="94"/>
      <c r="T192" s="94"/>
      <c r="U192" s="94"/>
      <c r="V192" s="94">
        <f>BL192</f>
        <v>47.959183673469383</v>
      </c>
      <c r="W192" s="94"/>
      <c r="X192" s="94"/>
      <c r="Y192" s="94"/>
      <c r="Z192" s="94">
        <f>BM192</f>
        <v>27.551020408163261</v>
      </c>
      <c r="AA192" s="94"/>
      <c r="AB192" s="94"/>
      <c r="AC192" s="94"/>
      <c r="AD192" s="94">
        <f>BN192</f>
        <v>6.1224489795918364</v>
      </c>
      <c r="AE192" s="94"/>
      <c r="AF192" s="94"/>
      <c r="AG192" s="94"/>
      <c r="AH192" s="94">
        <f>BO192</f>
        <v>0</v>
      </c>
      <c r="AI192" s="94"/>
      <c r="AJ192" s="94"/>
      <c r="AK192" s="94"/>
      <c r="BG192" s="2">
        <v>43</v>
      </c>
      <c r="BH192" s="2" t="s">
        <v>16</v>
      </c>
      <c r="BI192" s="22">
        <v>62.821199143468952</v>
      </c>
      <c r="BJ192" s="22">
        <f>BK192+BL192</f>
        <v>66.326530612244895</v>
      </c>
      <c r="BK192" s="22">
        <v>18.367346938775512</v>
      </c>
      <c r="BL192" s="22">
        <v>47.959183673469383</v>
      </c>
      <c r="BM192" s="22">
        <v>27.551020408163261</v>
      </c>
      <c r="BN192" s="22">
        <v>6.1224489795918364</v>
      </c>
      <c r="BO192" s="22">
        <v>0</v>
      </c>
    </row>
    <row r="193" spans="4:67">
      <c r="D193" s="95" t="s">
        <v>17</v>
      </c>
      <c r="E193" s="96"/>
      <c r="F193" s="96"/>
      <c r="G193" s="96"/>
      <c r="H193" s="96"/>
      <c r="I193" s="97"/>
      <c r="J193" s="98">
        <f>BI193</f>
        <v>59.908944831280131</v>
      </c>
      <c r="K193" s="98"/>
      <c r="L193" s="98"/>
      <c r="M193" s="98"/>
      <c r="N193" s="98">
        <f>BJ193</f>
        <v>61.290322580645167</v>
      </c>
      <c r="O193" s="98"/>
      <c r="P193" s="98"/>
      <c r="Q193" s="98"/>
      <c r="R193" s="98">
        <f>BK193</f>
        <v>12.903225806451612</v>
      </c>
      <c r="S193" s="98"/>
      <c r="T193" s="98"/>
      <c r="U193" s="98"/>
      <c r="V193" s="98">
        <f>BL193</f>
        <v>48.387096774193552</v>
      </c>
      <c r="W193" s="98"/>
      <c r="X193" s="98"/>
      <c r="Y193" s="98"/>
      <c r="Z193" s="98">
        <f>BM193</f>
        <v>26.881720430107524</v>
      </c>
      <c r="AA193" s="98"/>
      <c r="AB193" s="98"/>
      <c r="AC193" s="98"/>
      <c r="AD193" s="98">
        <f>BN193</f>
        <v>11.827956989247312</v>
      </c>
      <c r="AE193" s="98"/>
      <c r="AF193" s="98"/>
      <c r="AG193" s="98"/>
      <c r="AH193" s="98">
        <f>BO193</f>
        <v>0</v>
      </c>
      <c r="AI193" s="98"/>
      <c r="AJ193" s="98"/>
      <c r="AK193" s="98"/>
      <c r="BH193" s="2" t="s">
        <v>18</v>
      </c>
      <c r="BI193" s="22">
        <v>59.908944831280131</v>
      </c>
      <c r="BJ193" s="22">
        <f>BK193+BL193</f>
        <v>61.290322580645167</v>
      </c>
      <c r="BK193" s="22">
        <v>12.903225806451612</v>
      </c>
      <c r="BL193" s="22">
        <v>48.387096774193552</v>
      </c>
      <c r="BM193" s="22">
        <v>26.881720430107524</v>
      </c>
      <c r="BN193" s="22">
        <v>11.827956989247312</v>
      </c>
      <c r="BO193" s="22">
        <v>0</v>
      </c>
    </row>
    <row r="194" spans="4:67" ht="15" customHeight="1">
      <c r="D194" s="26" t="s">
        <v>86</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13</v>
      </c>
      <c r="BJ194" s="2" t="s">
        <v>14</v>
      </c>
      <c r="BK194" s="2">
        <v>1</v>
      </c>
      <c r="BL194" s="2">
        <v>2</v>
      </c>
      <c r="BM194" s="2">
        <v>3</v>
      </c>
      <c r="BN194" s="2">
        <v>4</v>
      </c>
      <c r="BO194" s="2">
        <v>0</v>
      </c>
    </row>
    <row r="195" spans="4:67">
      <c r="D195" s="99" t="s">
        <v>15</v>
      </c>
      <c r="E195" s="100"/>
      <c r="F195" s="100"/>
      <c r="G195" s="100"/>
      <c r="H195" s="100"/>
      <c r="I195" s="101"/>
      <c r="J195" s="94">
        <f>BI195</f>
        <v>36.16167023554604</v>
      </c>
      <c r="K195" s="94"/>
      <c r="L195" s="94"/>
      <c r="M195" s="94"/>
      <c r="N195" s="94">
        <f>BJ195</f>
        <v>39.795918367346935</v>
      </c>
      <c r="O195" s="94"/>
      <c r="P195" s="94"/>
      <c r="Q195" s="94"/>
      <c r="R195" s="94">
        <f>BK195</f>
        <v>11.224489795918368</v>
      </c>
      <c r="S195" s="94"/>
      <c r="T195" s="94"/>
      <c r="U195" s="94"/>
      <c r="V195" s="94">
        <f>BL195</f>
        <v>28.571428571428569</v>
      </c>
      <c r="W195" s="94"/>
      <c r="X195" s="94"/>
      <c r="Y195" s="94"/>
      <c r="Z195" s="94">
        <f>BM195</f>
        <v>43.877551020408163</v>
      </c>
      <c r="AA195" s="94"/>
      <c r="AB195" s="94"/>
      <c r="AC195" s="94"/>
      <c r="AD195" s="94">
        <f>BN195</f>
        <v>16.326530612244898</v>
      </c>
      <c r="AE195" s="94"/>
      <c r="AF195" s="94"/>
      <c r="AG195" s="94"/>
      <c r="AH195" s="94">
        <f>BO195</f>
        <v>0</v>
      </c>
      <c r="AI195" s="94"/>
      <c r="AJ195" s="94"/>
      <c r="AK195" s="94"/>
      <c r="BG195" s="2">
        <v>44</v>
      </c>
      <c r="BH195" s="2" t="s">
        <v>16</v>
      </c>
      <c r="BI195" s="22">
        <v>36.16167023554604</v>
      </c>
      <c r="BJ195" s="22">
        <f>BK195+BL195</f>
        <v>39.795918367346935</v>
      </c>
      <c r="BK195" s="22">
        <v>11.224489795918368</v>
      </c>
      <c r="BL195" s="22">
        <v>28.571428571428569</v>
      </c>
      <c r="BM195" s="22">
        <v>43.877551020408163</v>
      </c>
      <c r="BN195" s="22">
        <v>16.326530612244898</v>
      </c>
      <c r="BO195" s="22">
        <v>0</v>
      </c>
    </row>
    <row r="196" spans="4:67">
      <c r="D196" s="95" t="s">
        <v>17</v>
      </c>
      <c r="E196" s="96"/>
      <c r="F196" s="96"/>
      <c r="G196" s="96"/>
      <c r="H196" s="96"/>
      <c r="I196" s="97"/>
      <c r="J196" s="98">
        <f>BI196</f>
        <v>36.368505623995716</v>
      </c>
      <c r="K196" s="98"/>
      <c r="L196" s="98"/>
      <c r="M196" s="98"/>
      <c r="N196" s="98">
        <f>BJ196</f>
        <v>32.258064516129032</v>
      </c>
      <c r="O196" s="98"/>
      <c r="P196" s="98"/>
      <c r="Q196" s="98"/>
      <c r="R196" s="98">
        <f>BK196</f>
        <v>6.4516129032258061</v>
      </c>
      <c r="S196" s="98"/>
      <c r="T196" s="98"/>
      <c r="U196" s="98"/>
      <c r="V196" s="98">
        <f>BL196</f>
        <v>25.806451612903224</v>
      </c>
      <c r="W196" s="98"/>
      <c r="X196" s="98"/>
      <c r="Y196" s="98"/>
      <c r="Z196" s="98">
        <f>BM196</f>
        <v>40.86021505376344</v>
      </c>
      <c r="AA196" s="98"/>
      <c r="AB196" s="98"/>
      <c r="AC196" s="98"/>
      <c r="AD196" s="98">
        <f>BN196</f>
        <v>25.806451612903224</v>
      </c>
      <c r="AE196" s="98"/>
      <c r="AF196" s="98"/>
      <c r="AG196" s="98"/>
      <c r="AH196" s="98">
        <f>BO196</f>
        <v>1.0752688172043012</v>
      </c>
      <c r="AI196" s="98"/>
      <c r="AJ196" s="98"/>
      <c r="AK196" s="98"/>
      <c r="BH196" s="2" t="s">
        <v>18</v>
      </c>
      <c r="BI196" s="22">
        <v>36.368505623995716</v>
      </c>
      <c r="BJ196" s="22">
        <f>BK196+BL196</f>
        <v>32.258064516129032</v>
      </c>
      <c r="BK196" s="22">
        <v>6.4516129032258061</v>
      </c>
      <c r="BL196" s="22">
        <v>25.806451612903224</v>
      </c>
      <c r="BM196" s="22">
        <v>40.86021505376344</v>
      </c>
      <c r="BN196" s="22">
        <v>25.806451612903224</v>
      </c>
      <c r="BO196" s="22">
        <v>1.0752688172043012</v>
      </c>
    </row>
    <row r="197" spans="4:67" ht="15" customHeight="1">
      <c r="D197" s="26" t="s">
        <v>87</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13</v>
      </c>
      <c r="BJ197" s="2" t="s">
        <v>14</v>
      </c>
      <c r="BK197" s="2">
        <v>1</v>
      </c>
      <c r="BL197" s="2">
        <v>2</v>
      </c>
      <c r="BM197" s="2">
        <v>3</v>
      </c>
      <c r="BN197" s="2">
        <v>4</v>
      </c>
      <c r="BO197" s="2">
        <v>0</v>
      </c>
    </row>
    <row r="198" spans="4:67">
      <c r="D198" s="99" t="s">
        <v>15</v>
      </c>
      <c r="E198" s="100"/>
      <c r="F198" s="100"/>
      <c r="G198" s="100"/>
      <c r="H198" s="100"/>
      <c r="I198" s="101"/>
      <c r="J198" s="94">
        <f>BI198</f>
        <v>80.594218415417558</v>
      </c>
      <c r="K198" s="94"/>
      <c r="L198" s="94"/>
      <c r="M198" s="94"/>
      <c r="N198" s="94">
        <f>BJ198</f>
        <v>88.775510204081627</v>
      </c>
      <c r="O198" s="94"/>
      <c r="P198" s="94"/>
      <c r="Q198" s="94"/>
      <c r="R198" s="94">
        <f>BK198</f>
        <v>40.816326530612244</v>
      </c>
      <c r="S198" s="94"/>
      <c r="T198" s="94"/>
      <c r="U198" s="94"/>
      <c r="V198" s="94">
        <f>BL198</f>
        <v>47.959183673469383</v>
      </c>
      <c r="W198" s="94"/>
      <c r="X198" s="94"/>
      <c r="Y198" s="94"/>
      <c r="Z198" s="94">
        <f>BM198</f>
        <v>5.1020408163265305</v>
      </c>
      <c r="AA198" s="94"/>
      <c r="AB198" s="94"/>
      <c r="AC198" s="94"/>
      <c r="AD198" s="94">
        <f>BN198</f>
        <v>6.1224489795918364</v>
      </c>
      <c r="AE198" s="94"/>
      <c r="AF198" s="94"/>
      <c r="AG198" s="94"/>
      <c r="AH198" s="94">
        <f>BO198</f>
        <v>0</v>
      </c>
      <c r="AI198" s="94"/>
      <c r="AJ198" s="94"/>
      <c r="AK198" s="94"/>
      <c r="BG198" s="2">
        <v>45</v>
      </c>
      <c r="BH198" s="2" t="s">
        <v>16</v>
      </c>
      <c r="BI198" s="22">
        <v>80.594218415417558</v>
      </c>
      <c r="BJ198" s="22">
        <f>BK198+BL198</f>
        <v>88.775510204081627</v>
      </c>
      <c r="BK198" s="22">
        <v>40.816326530612244</v>
      </c>
      <c r="BL198" s="22">
        <v>47.959183673469383</v>
      </c>
      <c r="BM198" s="22">
        <v>5.1020408163265305</v>
      </c>
      <c r="BN198" s="22">
        <v>6.1224489795918364</v>
      </c>
      <c r="BO198" s="22">
        <v>0</v>
      </c>
    </row>
    <row r="199" spans="4:67">
      <c r="D199" s="95" t="s">
        <v>17</v>
      </c>
      <c r="E199" s="96"/>
      <c r="F199" s="96"/>
      <c r="G199" s="96"/>
      <c r="H199" s="96"/>
      <c r="I199" s="97"/>
      <c r="J199" s="98">
        <f>BI199</f>
        <v>78.387787895018747</v>
      </c>
      <c r="K199" s="98"/>
      <c r="L199" s="98"/>
      <c r="M199" s="98"/>
      <c r="N199" s="98">
        <f>BJ199</f>
        <v>81.72043010752688</v>
      </c>
      <c r="O199" s="98"/>
      <c r="P199" s="98"/>
      <c r="Q199" s="98"/>
      <c r="R199" s="98">
        <f>BK199</f>
        <v>39.784946236559136</v>
      </c>
      <c r="S199" s="98"/>
      <c r="T199" s="98"/>
      <c r="U199" s="98"/>
      <c r="V199" s="98">
        <f>BL199</f>
        <v>41.935483870967744</v>
      </c>
      <c r="W199" s="98"/>
      <c r="X199" s="98"/>
      <c r="Y199" s="98"/>
      <c r="Z199" s="98">
        <f>BM199</f>
        <v>11.827956989247312</v>
      </c>
      <c r="AA199" s="98"/>
      <c r="AB199" s="98"/>
      <c r="AC199" s="98"/>
      <c r="AD199" s="98">
        <f>BN199</f>
        <v>5.376344086021505</v>
      </c>
      <c r="AE199" s="98"/>
      <c r="AF199" s="98"/>
      <c r="AG199" s="98"/>
      <c r="AH199" s="98">
        <f>BO199</f>
        <v>1.0752688172043012</v>
      </c>
      <c r="AI199" s="98"/>
      <c r="AJ199" s="98"/>
      <c r="AK199" s="98"/>
      <c r="BH199" s="2" t="s">
        <v>18</v>
      </c>
      <c r="BI199" s="22">
        <v>78.387787895018747</v>
      </c>
      <c r="BJ199" s="22">
        <f>BK199+BL199</f>
        <v>81.72043010752688</v>
      </c>
      <c r="BK199" s="22">
        <v>39.784946236559136</v>
      </c>
      <c r="BL199" s="22">
        <v>41.935483870967744</v>
      </c>
      <c r="BM199" s="22">
        <v>11.827956989247312</v>
      </c>
      <c r="BN199" s="22">
        <v>5.376344086021505</v>
      </c>
      <c r="BO199" s="22">
        <v>1.0752688172043012</v>
      </c>
    </row>
    <row r="200" spans="4:67" ht="15" customHeight="1">
      <c r="D200" s="26" t="s">
        <v>88</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v>
      </c>
      <c r="BJ200" s="2" t="s">
        <v>14</v>
      </c>
      <c r="BK200" s="2">
        <v>1</v>
      </c>
      <c r="BL200" s="2">
        <v>2</v>
      </c>
      <c r="BM200" s="2">
        <v>3</v>
      </c>
      <c r="BN200" s="2">
        <v>4</v>
      </c>
      <c r="BO200" s="2">
        <v>0</v>
      </c>
    </row>
    <row r="201" spans="4:67">
      <c r="D201" s="99" t="s">
        <v>15</v>
      </c>
      <c r="E201" s="100"/>
      <c r="F201" s="100"/>
      <c r="G201" s="100"/>
      <c r="H201" s="100"/>
      <c r="I201" s="101"/>
      <c r="J201" s="94">
        <f>BI201</f>
        <v>91.407922912205564</v>
      </c>
      <c r="K201" s="94"/>
      <c r="L201" s="94"/>
      <c r="M201" s="94"/>
      <c r="N201" s="94">
        <f>BJ201</f>
        <v>95.918367346938766</v>
      </c>
      <c r="O201" s="94"/>
      <c r="P201" s="94"/>
      <c r="Q201" s="94"/>
      <c r="R201" s="94">
        <f>BK201</f>
        <v>62.244897959183675</v>
      </c>
      <c r="S201" s="94"/>
      <c r="T201" s="94"/>
      <c r="U201" s="94"/>
      <c r="V201" s="94">
        <f>BL201</f>
        <v>33.673469387755098</v>
      </c>
      <c r="W201" s="94"/>
      <c r="X201" s="94"/>
      <c r="Y201" s="94"/>
      <c r="Z201" s="94">
        <f>BM201</f>
        <v>0</v>
      </c>
      <c r="AA201" s="94"/>
      <c r="AB201" s="94"/>
      <c r="AC201" s="94"/>
      <c r="AD201" s="94">
        <f>BN201</f>
        <v>4.0816326530612246</v>
      </c>
      <c r="AE201" s="94"/>
      <c r="AF201" s="94"/>
      <c r="AG201" s="94"/>
      <c r="AH201" s="94">
        <f>BO201</f>
        <v>0</v>
      </c>
      <c r="AI201" s="94"/>
      <c r="AJ201" s="94"/>
      <c r="AK201" s="94"/>
      <c r="BG201" s="2">
        <v>46</v>
      </c>
      <c r="BH201" s="2" t="s">
        <v>16</v>
      </c>
      <c r="BI201" s="22">
        <v>91.407922912205564</v>
      </c>
      <c r="BJ201" s="22">
        <f>BK201+BL201</f>
        <v>95.918367346938766</v>
      </c>
      <c r="BK201" s="22">
        <v>62.244897959183675</v>
      </c>
      <c r="BL201" s="22">
        <v>33.673469387755098</v>
      </c>
      <c r="BM201" s="22">
        <v>0</v>
      </c>
      <c r="BN201" s="22">
        <v>4.0816326530612246</v>
      </c>
      <c r="BO201" s="22">
        <v>0</v>
      </c>
    </row>
    <row r="202" spans="4:67">
      <c r="D202" s="95" t="s">
        <v>17</v>
      </c>
      <c r="E202" s="96"/>
      <c r="F202" s="96"/>
      <c r="G202" s="96"/>
      <c r="H202" s="96"/>
      <c r="I202" s="97"/>
      <c r="J202" s="98">
        <f>BI202</f>
        <v>88.162828066416708</v>
      </c>
      <c r="K202" s="98"/>
      <c r="L202" s="98"/>
      <c r="M202" s="98"/>
      <c r="N202" s="98">
        <f>BJ202</f>
        <v>81.72043010752688</v>
      </c>
      <c r="O202" s="98"/>
      <c r="P202" s="98"/>
      <c r="Q202" s="98"/>
      <c r="R202" s="98">
        <f>BK202</f>
        <v>43.01075268817204</v>
      </c>
      <c r="S202" s="98"/>
      <c r="T202" s="98"/>
      <c r="U202" s="98"/>
      <c r="V202" s="98">
        <f>BL202</f>
        <v>38.70967741935484</v>
      </c>
      <c r="W202" s="98"/>
      <c r="X202" s="98"/>
      <c r="Y202" s="98"/>
      <c r="Z202" s="98">
        <f>BM202</f>
        <v>12.903225806451612</v>
      </c>
      <c r="AA202" s="98"/>
      <c r="AB202" s="98"/>
      <c r="AC202" s="98"/>
      <c r="AD202" s="98">
        <f>BN202</f>
        <v>5.376344086021505</v>
      </c>
      <c r="AE202" s="98"/>
      <c r="AF202" s="98"/>
      <c r="AG202" s="98"/>
      <c r="AH202" s="98">
        <f>BO202</f>
        <v>0</v>
      </c>
      <c r="AI202" s="98"/>
      <c r="AJ202" s="98"/>
      <c r="AK202" s="98"/>
      <c r="BH202" s="2" t="s">
        <v>18</v>
      </c>
      <c r="BI202" s="22">
        <v>88.162828066416708</v>
      </c>
      <c r="BJ202" s="22">
        <f>BK202+BL202</f>
        <v>81.72043010752688</v>
      </c>
      <c r="BK202" s="22">
        <v>43.01075268817204</v>
      </c>
      <c r="BL202" s="22">
        <v>38.70967741935484</v>
      </c>
      <c r="BM202" s="22">
        <v>12.903225806451612</v>
      </c>
      <c r="BN202" s="22">
        <v>5.376344086021505</v>
      </c>
      <c r="BO202" s="22">
        <v>0</v>
      </c>
    </row>
    <row r="203" spans="4:67" ht="15" customHeight="1">
      <c r="D203" s="26" t="s">
        <v>89</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5" t="s">
        <v>13</v>
      </c>
      <c r="BJ203" s="2" t="s">
        <v>14</v>
      </c>
      <c r="BK203" s="2">
        <v>1</v>
      </c>
      <c r="BL203" s="2">
        <v>2</v>
      </c>
      <c r="BM203" s="2">
        <v>3</v>
      </c>
      <c r="BN203" s="2">
        <v>4</v>
      </c>
      <c r="BO203" s="2">
        <v>0</v>
      </c>
    </row>
    <row r="204" spans="4:67">
      <c r="D204" s="99" t="s">
        <v>15</v>
      </c>
      <c r="E204" s="100"/>
      <c r="F204" s="100"/>
      <c r="G204" s="100"/>
      <c r="H204" s="100"/>
      <c r="I204" s="101"/>
      <c r="J204" s="94">
        <f>BI204</f>
        <v>97.938972162740896</v>
      </c>
      <c r="K204" s="94"/>
      <c r="L204" s="94"/>
      <c r="M204" s="94"/>
      <c r="N204" s="94">
        <f>BJ204</f>
        <v>97.959183673469383</v>
      </c>
      <c r="O204" s="94"/>
      <c r="P204" s="94"/>
      <c r="Q204" s="94"/>
      <c r="R204" s="94">
        <f>BK204</f>
        <v>85.714285714285708</v>
      </c>
      <c r="S204" s="94"/>
      <c r="T204" s="94"/>
      <c r="U204" s="94"/>
      <c r="V204" s="94">
        <f>BL204</f>
        <v>12.244897959183673</v>
      </c>
      <c r="W204" s="94"/>
      <c r="X204" s="94"/>
      <c r="Y204" s="94"/>
      <c r="Z204" s="94">
        <f>BM204</f>
        <v>1.0204081632653061</v>
      </c>
      <c r="AA204" s="94"/>
      <c r="AB204" s="94"/>
      <c r="AC204" s="94"/>
      <c r="AD204" s="94">
        <f>BN204</f>
        <v>1.0204081632653061</v>
      </c>
      <c r="AE204" s="94"/>
      <c r="AF204" s="94"/>
      <c r="AG204" s="94"/>
      <c r="AH204" s="94">
        <f>BO204</f>
        <v>0</v>
      </c>
      <c r="AI204" s="94"/>
      <c r="AJ204" s="94"/>
      <c r="AK204" s="94"/>
      <c r="BG204" s="2">
        <v>47</v>
      </c>
      <c r="BH204" s="2" t="s">
        <v>16</v>
      </c>
      <c r="BI204" s="22">
        <v>97.938972162740896</v>
      </c>
      <c r="BJ204" s="22">
        <f>BK204+BL204</f>
        <v>97.959183673469383</v>
      </c>
      <c r="BK204" s="22">
        <v>85.714285714285708</v>
      </c>
      <c r="BL204" s="22">
        <v>12.244897959183673</v>
      </c>
      <c r="BM204" s="22">
        <v>1.0204081632653061</v>
      </c>
      <c r="BN204" s="22">
        <v>1.0204081632653061</v>
      </c>
      <c r="BO204" s="22">
        <v>0</v>
      </c>
    </row>
    <row r="205" spans="4:67">
      <c r="D205" s="95" t="s">
        <v>17</v>
      </c>
      <c r="E205" s="96"/>
      <c r="F205" s="96"/>
      <c r="G205" s="96"/>
      <c r="H205" s="96"/>
      <c r="I205" s="97"/>
      <c r="J205" s="98">
        <f>BI205</f>
        <v>97.536154258168182</v>
      </c>
      <c r="K205" s="98"/>
      <c r="L205" s="98"/>
      <c r="M205" s="98"/>
      <c r="N205" s="98">
        <f>BJ205</f>
        <v>97.849462365591393</v>
      </c>
      <c r="O205" s="98"/>
      <c r="P205" s="98"/>
      <c r="Q205" s="98"/>
      <c r="R205" s="98">
        <f>BK205</f>
        <v>80.645161290322577</v>
      </c>
      <c r="S205" s="98"/>
      <c r="T205" s="98"/>
      <c r="U205" s="98"/>
      <c r="V205" s="98">
        <f>BL205</f>
        <v>17.20430107526882</v>
      </c>
      <c r="W205" s="98"/>
      <c r="X205" s="98"/>
      <c r="Y205" s="98"/>
      <c r="Z205" s="98">
        <f>BM205</f>
        <v>2.1505376344086025</v>
      </c>
      <c r="AA205" s="98"/>
      <c r="AB205" s="98"/>
      <c r="AC205" s="98"/>
      <c r="AD205" s="98">
        <f>BN205</f>
        <v>0</v>
      </c>
      <c r="AE205" s="98"/>
      <c r="AF205" s="98"/>
      <c r="AG205" s="98"/>
      <c r="AH205" s="98">
        <f>BO205</f>
        <v>0</v>
      </c>
      <c r="AI205" s="98"/>
      <c r="AJ205" s="98"/>
      <c r="AK205" s="98"/>
      <c r="BH205" s="2" t="s">
        <v>18</v>
      </c>
      <c r="BI205" s="22">
        <v>97.536154258168182</v>
      </c>
      <c r="BJ205" s="22">
        <f>BK205+BL205</f>
        <v>97.849462365591393</v>
      </c>
      <c r="BK205" s="22">
        <v>80.645161290322577</v>
      </c>
      <c r="BL205" s="22">
        <v>17.20430107526882</v>
      </c>
      <c r="BM205" s="22">
        <v>2.1505376344086025</v>
      </c>
      <c r="BN205" s="22">
        <v>0</v>
      </c>
      <c r="BO205" s="22">
        <v>0</v>
      </c>
    </row>
    <row r="206" spans="4:67" ht="15" customHeight="1">
      <c r="D206" s="26" t="s">
        <v>90</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5" t="s">
        <v>13</v>
      </c>
      <c r="BJ206" s="2" t="s">
        <v>14</v>
      </c>
      <c r="BK206" s="2">
        <v>1</v>
      </c>
      <c r="BL206" s="2">
        <v>2</v>
      </c>
      <c r="BM206" s="2">
        <v>3</v>
      </c>
      <c r="BN206" s="2">
        <v>4</v>
      </c>
      <c r="BO206" s="2">
        <v>0</v>
      </c>
    </row>
    <row r="207" spans="4:67">
      <c r="D207" s="99" t="s">
        <v>15</v>
      </c>
      <c r="E207" s="100"/>
      <c r="F207" s="100"/>
      <c r="G207" s="100"/>
      <c r="H207" s="100"/>
      <c r="I207" s="101"/>
      <c r="J207" s="94">
        <f>BI207</f>
        <v>94.191648822269798</v>
      </c>
      <c r="K207" s="94"/>
      <c r="L207" s="94"/>
      <c r="M207" s="94"/>
      <c r="N207" s="94">
        <f>BJ207</f>
        <v>91.83673469387756</v>
      </c>
      <c r="O207" s="94"/>
      <c r="P207" s="94"/>
      <c r="Q207" s="94"/>
      <c r="R207" s="94">
        <f>BK207</f>
        <v>68.367346938775512</v>
      </c>
      <c r="S207" s="94"/>
      <c r="T207" s="94"/>
      <c r="U207" s="94"/>
      <c r="V207" s="94">
        <f>BL207</f>
        <v>23.469387755102041</v>
      </c>
      <c r="W207" s="94"/>
      <c r="X207" s="94"/>
      <c r="Y207" s="94"/>
      <c r="Z207" s="94">
        <f>BM207</f>
        <v>4.0816326530612246</v>
      </c>
      <c r="AA207" s="94"/>
      <c r="AB207" s="94"/>
      <c r="AC207" s="94"/>
      <c r="AD207" s="94">
        <f>BN207</f>
        <v>4.0816326530612246</v>
      </c>
      <c r="AE207" s="94"/>
      <c r="AF207" s="94"/>
      <c r="AG207" s="94"/>
      <c r="AH207" s="94">
        <f>BO207</f>
        <v>0</v>
      </c>
      <c r="AI207" s="94"/>
      <c r="AJ207" s="94"/>
      <c r="AK207" s="94"/>
      <c r="BG207" s="2">
        <v>48</v>
      </c>
      <c r="BH207" s="2" t="s">
        <v>16</v>
      </c>
      <c r="BI207" s="22">
        <v>94.191648822269798</v>
      </c>
      <c r="BJ207" s="22">
        <f>BK207+BL207</f>
        <v>91.83673469387756</v>
      </c>
      <c r="BK207" s="22">
        <v>68.367346938775512</v>
      </c>
      <c r="BL207" s="22">
        <v>23.469387755102041</v>
      </c>
      <c r="BM207" s="22">
        <v>4.0816326530612246</v>
      </c>
      <c r="BN207" s="22">
        <v>4.0816326530612246</v>
      </c>
      <c r="BO207" s="22">
        <v>0</v>
      </c>
    </row>
    <row r="208" spans="4:67">
      <c r="D208" s="95" t="s">
        <v>17</v>
      </c>
      <c r="E208" s="96"/>
      <c r="F208" s="96"/>
      <c r="G208" s="96"/>
      <c r="H208" s="96"/>
      <c r="I208" s="97"/>
      <c r="J208" s="98">
        <f>BI208</f>
        <v>93.840385645420469</v>
      </c>
      <c r="K208" s="98"/>
      <c r="L208" s="98"/>
      <c r="M208" s="98"/>
      <c r="N208" s="98">
        <f>BJ208</f>
        <v>93.548387096774178</v>
      </c>
      <c r="O208" s="98"/>
      <c r="P208" s="98"/>
      <c r="Q208" s="98"/>
      <c r="R208" s="98">
        <f>BK208</f>
        <v>66.666666666666657</v>
      </c>
      <c r="S208" s="98"/>
      <c r="T208" s="98"/>
      <c r="U208" s="98"/>
      <c r="V208" s="98">
        <f>BL208</f>
        <v>26.881720430107524</v>
      </c>
      <c r="W208" s="98"/>
      <c r="X208" s="98"/>
      <c r="Y208" s="98"/>
      <c r="Z208" s="98">
        <f>BM208</f>
        <v>6.4516129032258061</v>
      </c>
      <c r="AA208" s="98"/>
      <c r="AB208" s="98"/>
      <c r="AC208" s="98"/>
      <c r="AD208" s="98">
        <f>BN208</f>
        <v>0</v>
      </c>
      <c r="AE208" s="98"/>
      <c r="AF208" s="98"/>
      <c r="AG208" s="98"/>
      <c r="AH208" s="98">
        <f>BO208</f>
        <v>0</v>
      </c>
      <c r="AI208" s="98"/>
      <c r="AJ208" s="98"/>
      <c r="AK208" s="98"/>
      <c r="BH208" s="2" t="s">
        <v>18</v>
      </c>
      <c r="BI208" s="22">
        <v>93.840385645420469</v>
      </c>
      <c r="BJ208" s="22">
        <f>BK208+BL208</f>
        <v>93.548387096774178</v>
      </c>
      <c r="BK208" s="22">
        <v>66.666666666666657</v>
      </c>
      <c r="BL208" s="22">
        <v>26.881720430107524</v>
      </c>
      <c r="BM208" s="22">
        <v>6.4516129032258061</v>
      </c>
      <c r="BN208" s="22">
        <v>0</v>
      </c>
      <c r="BO208" s="22">
        <v>0</v>
      </c>
    </row>
    <row r="209" spans="1:96" ht="15" customHeight="1">
      <c r="D209" s="26" t="s">
        <v>91</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5" t="s">
        <v>13</v>
      </c>
      <c r="BJ209" s="2" t="s">
        <v>14</v>
      </c>
      <c r="BK209" s="2">
        <v>1</v>
      </c>
      <c r="BL209" s="2">
        <v>2</v>
      </c>
      <c r="BM209" s="2">
        <v>3</v>
      </c>
      <c r="BN209" s="2">
        <v>4</v>
      </c>
      <c r="BO209" s="2">
        <v>0</v>
      </c>
    </row>
    <row r="210" spans="1:96">
      <c r="D210" s="99" t="s">
        <v>15</v>
      </c>
      <c r="E210" s="100"/>
      <c r="F210" s="100"/>
      <c r="G210" s="100"/>
      <c r="H210" s="100"/>
      <c r="I210" s="101"/>
      <c r="J210" s="94">
        <f>BI210</f>
        <v>86.804068522483931</v>
      </c>
      <c r="K210" s="94"/>
      <c r="L210" s="94"/>
      <c r="M210" s="94"/>
      <c r="N210" s="94">
        <f>BJ210</f>
        <v>89.795918367346928</v>
      </c>
      <c r="O210" s="94"/>
      <c r="P210" s="94"/>
      <c r="Q210" s="94"/>
      <c r="R210" s="94">
        <f>BK210</f>
        <v>48.979591836734691</v>
      </c>
      <c r="S210" s="94"/>
      <c r="T210" s="94"/>
      <c r="U210" s="94"/>
      <c r="V210" s="94">
        <f>BL210</f>
        <v>40.816326530612244</v>
      </c>
      <c r="W210" s="94"/>
      <c r="X210" s="94"/>
      <c r="Y210" s="94"/>
      <c r="Z210" s="94">
        <f>BM210</f>
        <v>6.1224489795918364</v>
      </c>
      <c r="AA210" s="94"/>
      <c r="AB210" s="94"/>
      <c r="AC210" s="94"/>
      <c r="AD210" s="94">
        <f>BN210</f>
        <v>4.0816326530612246</v>
      </c>
      <c r="AE210" s="94"/>
      <c r="AF210" s="94"/>
      <c r="AG210" s="94"/>
      <c r="AH210" s="94">
        <f>BO210</f>
        <v>0</v>
      </c>
      <c r="AI210" s="94"/>
      <c r="AJ210" s="94"/>
      <c r="AK210" s="94"/>
      <c r="BG210" s="2">
        <v>49</v>
      </c>
      <c r="BH210" s="2" t="s">
        <v>16</v>
      </c>
      <c r="BI210" s="22">
        <v>86.804068522483931</v>
      </c>
      <c r="BJ210" s="22">
        <f>BK210+BL210</f>
        <v>89.795918367346928</v>
      </c>
      <c r="BK210" s="22">
        <v>48.979591836734691</v>
      </c>
      <c r="BL210" s="22">
        <v>40.816326530612244</v>
      </c>
      <c r="BM210" s="22">
        <v>6.1224489795918364</v>
      </c>
      <c r="BN210" s="22">
        <v>4.0816326530612246</v>
      </c>
      <c r="BO210" s="22">
        <v>0</v>
      </c>
    </row>
    <row r="211" spans="1:96">
      <c r="D211" s="95" t="s">
        <v>17</v>
      </c>
      <c r="E211" s="96"/>
      <c r="F211" s="96"/>
      <c r="G211" s="96"/>
      <c r="H211" s="96"/>
      <c r="I211" s="97"/>
      <c r="J211" s="98">
        <f>BI211</f>
        <v>86.154258168184256</v>
      </c>
      <c r="K211" s="98"/>
      <c r="L211" s="98"/>
      <c r="M211" s="98"/>
      <c r="N211" s="98">
        <f>BJ211</f>
        <v>87.096774193548384</v>
      </c>
      <c r="O211" s="98"/>
      <c r="P211" s="98"/>
      <c r="Q211" s="98"/>
      <c r="R211" s="98">
        <f>BK211</f>
        <v>49.462365591397848</v>
      </c>
      <c r="S211" s="98"/>
      <c r="T211" s="98"/>
      <c r="U211" s="98"/>
      <c r="V211" s="98">
        <f>BL211</f>
        <v>37.634408602150536</v>
      </c>
      <c r="W211" s="98"/>
      <c r="X211" s="98"/>
      <c r="Y211" s="98"/>
      <c r="Z211" s="98">
        <f>BM211</f>
        <v>12.903225806451612</v>
      </c>
      <c r="AA211" s="98"/>
      <c r="AB211" s="98"/>
      <c r="AC211" s="98"/>
      <c r="AD211" s="98">
        <f>BN211</f>
        <v>0</v>
      </c>
      <c r="AE211" s="98"/>
      <c r="AF211" s="98"/>
      <c r="AG211" s="98"/>
      <c r="AH211" s="98">
        <f>BO211</f>
        <v>0</v>
      </c>
      <c r="AI211" s="98"/>
      <c r="AJ211" s="98"/>
      <c r="AK211" s="98"/>
      <c r="BH211" s="2" t="s">
        <v>18</v>
      </c>
      <c r="BI211" s="22">
        <v>86.154258168184256</v>
      </c>
      <c r="BJ211" s="22">
        <f>BK211+BL211</f>
        <v>87.096774193548384</v>
      </c>
      <c r="BK211" s="22">
        <v>49.462365591397848</v>
      </c>
      <c r="BL211" s="22">
        <v>37.634408602150536</v>
      </c>
      <c r="BM211" s="22">
        <v>12.903225806451612</v>
      </c>
      <c r="BN211" s="22">
        <v>0</v>
      </c>
      <c r="BO211" s="22">
        <v>0</v>
      </c>
    </row>
    <row r="213" spans="1:96" s="18" customFormat="1" ht="11.25" customHeight="1">
      <c r="A213" s="2"/>
      <c r="B213" s="81"/>
      <c r="C213" s="81"/>
      <c r="D213" s="14" t="s">
        <v>92</v>
      </c>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6"/>
      <c r="AJ213" s="14"/>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V213" s="2"/>
      <c r="CR213" s="19"/>
    </row>
    <row r="214" spans="1:96" ht="15" customHeight="1">
      <c r="B214" s="81"/>
      <c r="C214" s="81"/>
      <c r="D214" s="26" t="s">
        <v>93</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K214" s="21"/>
    </row>
    <row r="215" spans="1:96" ht="9.75" customHeight="1">
      <c r="D215" s="109"/>
      <c r="E215" s="110"/>
      <c r="F215" s="110"/>
      <c r="G215" s="110"/>
      <c r="H215" s="110"/>
      <c r="I215" s="111"/>
      <c r="J215" s="88" t="s">
        <v>6</v>
      </c>
      <c r="K215" s="89"/>
      <c r="L215" s="89"/>
      <c r="M215" s="90"/>
      <c r="N215" s="88" t="s">
        <v>7</v>
      </c>
      <c r="O215" s="89"/>
      <c r="P215" s="89"/>
      <c r="Q215" s="90"/>
      <c r="R215" s="75">
        <v>1</v>
      </c>
      <c r="S215" s="76"/>
      <c r="T215" s="76"/>
      <c r="U215" s="77"/>
      <c r="V215" s="75">
        <v>2</v>
      </c>
      <c r="W215" s="76"/>
      <c r="X215" s="76"/>
      <c r="Y215" s="77"/>
      <c r="Z215" s="75">
        <v>3</v>
      </c>
      <c r="AA215" s="76"/>
      <c r="AB215" s="76"/>
      <c r="AC215" s="77"/>
      <c r="AD215" s="75">
        <v>4</v>
      </c>
      <c r="AE215" s="76"/>
      <c r="AF215" s="76"/>
      <c r="AG215" s="77"/>
      <c r="AH215" s="75"/>
      <c r="AI215" s="76"/>
      <c r="AJ215" s="76"/>
      <c r="AK215" s="77"/>
    </row>
    <row r="216" spans="1:96" ht="22.5" customHeight="1">
      <c r="D216" s="112"/>
      <c r="E216" s="113"/>
      <c r="F216" s="113"/>
      <c r="G216" s="113"/>
      <c r="H216" s="113"/>
      <c r="I216" s="114"/>
      <c r="J216" s="91"/>
      <c r="K216" s="92"/>
      <c r="L216" s="92"/>
      <c r="M216" s="93"/>
      <c r="N216" s="91"/>
      <c r="O216" s="92"/>
      <c r="P216" s="92"/>
      <c r="Q216" s="93"/>
      <c r="R216" s="106" t="s">
        <v>66</v>
      </c>
      <c r="S216" s="107"/>
      <c r="T216" s="107"/>
      <c r="U216" s="108"/>
      <c r="V216" s="106" t="s">
        <v>67</v>
      </c>
      <c r="W216" s="107"/>
      <c r="X216" s="107"/>
      <c r="Y216" s="108"/>
      <c r="Z216" s="106" t="s">
        <v>68</v>
      </c>
      <c r="AA216" s="107"/>
      <c r="AB216" s="107"/>
      <c r="AC216" s="108"/>
      <c r="AD216" s="106" t="s">
        <v>69</v>
      </c>
      <c r="AE216" s="107"/>
      <c r="AF216" s="107"/>
      <c r="AG216" s="108"/>
      <c r="AH216" s="78" t="s">
        <v>12</v>
      </c>
      <c r="AI216" s="79"/>
      <c r="AJ216" s="79"/>
      <c r="AK216" s="80"/>
      <c r="BI216" s="5" t="s">
        <v>13</v>
      </c>
      <c r="BJ216" s="2" t="s">
        <v>14</v>
      </c>
      <c r="BK216" s="2">
        <v>1</v>
      </c>
      <c r="BL216" s="2">
        <v>2</v>
      </c>
      <c r="BM216" s="2">
        <v>3</v>
      </c>
      <c r="BN216" s="2">
        <v>4</v>
      </c>
      <c r="BO216" s="2">
        <v>0</v>
      </c>
    </row>
    <row r="217" spans="1:96">
      <c r="D217" s="99" t="s">
        <v>15</v>
      </c>
      <c r="E217" s="100"/>
      <c r="F217" s="100"/>
      <c r="G217" s="100"/>
      <c r="H217" s="100"/>
      <c r="I217" s="101"/>
      <c r="J217" s="94">
        <f>BI217</f>
        <v>87.79443254817987</v>
      </c>
      <c r="K217" s="94"/>
      <c r="L217" s="94"/>
      <c r="M217" s="94"/>
      <c r="N217" s="94">
        <f>BJ217</f>
        <v>90.816326530612244</v>
      </c>
      <c r="O217" s="94"/>
      <c r="P217" s="94"/>
      <c r="Q217" s="94"/>
      <c r="R217" s="94">
        <f>BK217</f>
        <v>63.265306122448983</v>
      </c>
      <c r="S217" s="94"/>
      <c r="T217" s="94"/>
      <c r="U217" s="94"/>
      <c r="V217" s="94">
        <f>BL217</f>
        <v>27.551020408163261</v>
      </c>
      <c r="W217" s="94"/>
      <c r="X217" s="94"/>
      <c r="Y217" s="94"/>
      <c r="Z217" s="94">
        <f>BM217</f>
        <v>6.1224489795918364</v>
      </c>
      <c r="AA217" s="94"/>
      <c r="AB217" s="94"/>
      <c r="AC217" s="94"/>
      <c r="AD217" s="94">
        <f>BN217</f>
        <v>3.0612244897959182</v>
      </c>
      <c r="AE217" s="94"/>
      <c r="AF217" s="94"/>
      <c r="AG217" s="94"/>
      <c r="AH217" s="94">
        <f>BO217</f>
        <v>0</v>
      </c>
      <c r="AI217" s="94"/>
      <c r="AJ217" s="94"/>
      <c r="AK217" s="94"/>
      <c r="BG217" s="2">
        <v>50</v>
      </c>
      <c r="BH217" s="2" t="s">
        <v>16</v>
      </c>
      <c r="BI217" s="22">
        <v>87.79443254817987</v>
      </c>
      <c r="BJ217" s="22">
        <f>BK217+BL217</f>
        <v>90.816326530612244</v>
      </c>
      <c r="BK217" s="22">
        <v>63.265306122448983</v>
      </c>
      <c r="BL217" s="22">
        <v>27.551020408163261</v>
      </c>
      <c r="BM217" s="22">
        <v>6.1224489795918364</v>
      </c>
      <c r="BN217" s="22">
        <v>3.0612244897959182</v>
      </c>
      <c r="BO217" s="22">
        <v>0</v>
      </c>
    </row>
    <row r="218" spans="1:96">
      <c r="D218" s="95" t="s">
        <v>17</v>
      </c>
      <c r="E218" s="96"/>
      <c r="F218" s="96"/>
      <c r="G218" s="96"/>
      <c r="H218" s="96"/>
      <c r="I218" s="97"/>
      <c r="J218" s="98">
        <f>BI218</f>
        <v>85.913229780396364</v>
      </c>
      <c r="K218" s="98"/>
      <c r="L218" s="98"/>
      <c r="M218" s="98"/>
      <c r="N218" s="98">
        <f>BJ218</f>
        <v>89.247311827956992</v>
      </c>
      <c r="O218" s="98"/>
      <c r="P218" s="98"/>
      <c r="Q218" s="98"/>
      <c r="R218" s="98">
        <f>BK218</f>
        <v>62.365591397849464</v>
      </c>
      <c r="S218" s="98"/>
      <c r="T218" s="98"/>
      <c r="U218" s="98"/>
      <c r="V218" s="98">
        <f>BL218</f>
        <v>26.881720430107524</v>
      </c>
      <c r="W218" s="98"/>
      <c r="X218" s="98"/>
      <c r="Y218" s="98"/>
      <c r="Z218" s="98">
        <f>BM218</f>
        <v>10.75268817204301</v>
      </c>
      <c r="AA218" s="98"/>
      <c r="AB218" s="98"/>
      <c r="AC218" s="98"/>
      <c r="AD218" s="98">
        <f>BN218</f>
        <v>0</v>
      </c>
      <c r="AE218" s="98"/>
      <c r="AF218" s="98"/>
      <c r="AG218" s="98"/>
      <c r="AH218" s="98">
        <f>BO218</f>
        <v>0</v>
      </c>
      <c r="AI218" s="98"/>
      <c r="AJ218" s="98"/>
      <c r="AK218" s="98"/>
      <c r="BH218" s="2" t="s">
        <v>18</v>
      </c>
      <c r="BI218" s="22">
        <v>85.913229780396364</v>
      </c>
      <c r="BJ218" s="22">
        <f>BK218+BL218</f>
        <v>89.247311827956992</v>
      </c>
      <c r="BK218" s="22">
        <v>62.365591397849464</v>
      </c>
      <c r="BL218" s="22">
        <v>26.881720430107524</v>
      </c>
      <c r="BM218" s="22">
        <v>10.75268817204301</v>
      </c>
      <c r="BN218" s="22">
        <v>0</v>
      </c>
      <c r="BO218" s="22">
        <v>0</v>
      </c>
    </row>
    <row r="219" spans="1:96" ht="15" customHeight="1">
      <c r="D219" s="26" t="s">
        <v>94</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13</v>
      </c>
      <c r="BJ219" s="2" t="s">
        <v>14</v>
      </c>
      <c r="BK219" s="2">
        <v>1</v>
      </c>
      <c r="BL219" s="2">
        <v>2</v>
      </c>
      <c r="BM219" s="2">
        <v>3</v>
      </c>
      <c r="BN219" s="2">
        <v>4</v>
      </c>
      <c r="BO219" s="2">
        <v>0</v>
      </c>
    </row>
    <row r="220" spans="1:96">
      <c r="D220" s="99" t="s">
        <v>15</v>
      </c>
      <c r="E220" s="100"/>
      <c r="F220" s="100"/>
      <c r="G220" s="100"/>
      <c r="H220" s="100"/>
      <c r="I220" s="101"/>
      <c r="J220" s="94">
        <f>BI220</f>
        <v>81.156316916488223</v>
      </c>
      <c r="K220" s="94"/>
      <c r="L220" s="94"/>
      <c r="M220" s="94"/>
      <c r="N220" s="94">
        <f>BJ220</f>
        <v>87.755102040816325</v>
      </c>
      <c r="O220" s="94"/>
      <c r="P220" s="94"/>
      <c r="Q220" s="94"/>
      <c r="R220" s="94">
        <f>BK220</f>
        <v>51.020408163265309</v>
      </c>
      <c r="S220" s="94"/>
      <c r="T220" s="94"/>
      <c r="U220" s="94"/>
      <c r="V220" s="94">
        <f>BL220</f>
        <v>36.734693877551024</v>
      </c>
      <c r="W220" s="94"/>
      <c r="X220" s="94"/>
      <c r="Y220" s="94"/>
      <c r="Z220" s="94">
        <f>BM220</f>
        <v>8.1632653061224492</v>
      </c>
      <c r="AA220" s="94"/>
      <c r="AB220" s="94"/>
      <c r="AC220" s="94"/>
      <c r="AD220" s="94">
        <f>BN220</f>
        <v>4.0816326530612246</v>
      </c>
      <c r="AE220" s="94"/>
      <c r="AF220" s="94"/>
      <c r="AG220" s="94"/>
      <c r="AH220" s="94">
        <f>BO220</f>
        <v>0</v>
      </c>
      <c r="AI220" s="94"/>
      <c r="AJ220" s="94"/>
      <c r="AK220" s="94"/>
      <c r="BG220" s="2">
        <v>51</v>
      </c>
      <c r="BH220" s="2" t="s">
        <v>16</v>
      </c>
      <c r="BI220" s="22">
        <v>81.156316916488223</v>
      </c>
      <c r="BJ220" s="22">
        <f>BK220+BL220</f>
        <v>87.755102040816325</v>
      </c>
      <c r="BK220" s="22">
        <v>51.020408163265309</v>
      </c>
      <c r="BL220" s="22">
        <v>36.734693877551024</v>
      </c>
      <c r="BM220" s="22">
        <v>8.1632653061224492</v>
      </c>
      <c r="BN220" s="22">
        <v>4.0816326530612246</v>
      </c>
      <c r="BO220" s="22">
        <v>0</v>
      </c>
    </row>
    <row r="221" spans="1:96">
      <c r="D221" s="95" t="s">
        <v>17</v>
      </c>
      <c r="E221" s="96"/>
      <c r="F221" s="96"/>
      <c r="G221" s="96"/>
      <c r="H221" s="96"/>
      <c r="I221" s="97"/>
      <c r="J221" s="98">
        <f>BI221</f>
        <v>80.610605249062672</v>
      </c>
      <c r="K221" s="98"/>
      <c r="L221" s="98"/>
      <c r="M221" s="98"/>
      <c r="N221" s="98">
        <f>BJ221</f>
        <v>78.494623655913983</v>
      </c>
      <c r="O221" s="98"/>
      <c r="P221" s="98"/>
      <c r="Q221" s="98"/>
      <c r="R221" s="98">
        <f>BK221</f>
        <v>48.387096774193552</v>
      </c>
      <c r="S221" s="98"/>
      <c r="T221" s="98"/>
      <c r="U221" s="98"/>
      <c r="V221" s="98">
        <f>BL221</f>
        <v>30.107526881720432</v>
      </c>
      <c r="W221" s="98"/>
      <c r="X221" s="98"/>
      <c r="Y221" s="98"/>
      <c r="Z221" s="98">
        <f>BM221</f>
        <v>17.20430107526882</v>
      </c>
      <c r="AA221" s="98"/>
      <c r="AB221" s="98"/>
      <c r="AC221" s="98"/>
      <c r="AD221" s="98">
        <f>BN221</f>
        <v>4.3010752688172049</v>
      </c>
      <c r="AE221" s="98"/>
      <c r="AF221" s="98"/>
      <c r="AG221" s="98"/>
      <c r="AH221" s="98">
        <f>BO221</f>
        <v>0</v>
      </c>
      <c r="AI221" s="98"/>
      <c r="AJ221" s="98"/>
      <c r="AK221" s="98"/>
      <c r="BH221" s="2" t="s">
        <v>18</v>
      </c>
      <c r="BI221" s="22">
        <v>80.610605249062672</v>
      </c>
      <c r="BJ221" s="22">
        <f>BK221+BL221</f>
        <v>78.494623655913983</v>
      </c>
      <c r="BK221" s="22">
        <v>48.387096774193552</v>
      </c>
      <c r="BL221" s="22">
        <v>30.107526881720432</v>
      </c>
      <c r="BM221" s="22">
        <v>17.20430107526882</v>
      </c>
      <c r="BN221" s="22">
        <v>4.3010752688172049</v>
      </c>
      <c r="BO221" s="22">
        <v>0</v>
      </c>
    </row>
    <row r="222" spans="1:96" ht="15" customHeight="1">
      <c r="D222" s="26" t="s">
        <v>95</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13</v>
      </c>
      <c r="BJ222" s="2" t="s">
        <v>14</v>
      </c>
      <c r="BK222" s="2">
        <v>1</v>
      </c>
      <c r="BL222" s="2">
        <v>2</v>
      </c>
      <c r="BM222" s="2">
        <v>3</v>
      </c>
      <c r="BN222" s="2">
        <v>4</v>
      </c>
      <c r="BO222" s="2">
        <v>0</v>
      </c>
    </row>
    <row r="223" spans="1:96">
      <c r="D223" s="99" t="s">
        <v>15</v>
      </c>
      <c r="E223" s="100"/>
      <c r="F223" s="100"/>
      <c r="G223" s="100"/>
      <c r="H223" s="100"/>
      <c r="I223" s="101"/>
      <c r="J223" s="94">
        <f>BI223</f>
        <v>39.962526766595289</v>
      </c>
      <c r="K223" s="94"/>
      <c r="L223" s="94"/>
      <c r="M223" s="94"/>
      <c r="N223" s="94">
        <f>BJ223</f>
        <v>47.959183673469383</v>
      </c>
      <c r="O223" s="94"/>
      <c r="P223" s="94"/>
      <c r="Q223" s="94"/>
      <c r="R223" s="94">
        <f>BK223</f>
        <v>10.204081632653061</v>
      </c>
      <c r="S223" s="94"/>
      <c r="T223" s="94"/>
      <c r="U223" s="94"/>
      <c r="V223" s="94">
        <f>BL223</f>
        <v>37.755102040816325</v>
      </c>
      <c r="W223" s="94"/>
      <c r="X223" s="94"/>
      <c r="Y223" s="94"/>
      <c r="Z223" s="94">
        <f>BM223</f>
        <v>42.857142857142854</v>
      </c>
      <c r="AA223" s="94"/>
      <c r="AB223" s="94"/>
      <c r="AC223" s="94"/>
      <c r="AD223" s="94">
        <f>BN223</f>
        <v>9.183673469387756</v>
      </c>
      <c r="AE223" s="94"/>
      <c r="AF223" s="94"/>
      <c r="AG223" s="94"/>
      <c r="AH223" s="94">
        <f>BO223</f>
        <v>0</v>
      </c>
      <c r="AI223" s="94"/>
      <c r="AJ223" s="94"/>
      <c r="AK223" s="94"/>
      <c r="BG223" s="2">
        <v>52</v>
      </c>
      <c r="BH223" s="2" t="s">
        <v>16</v>
      </c>
      <c r="BI223" s="22">
        <v>39.962526766595289</v>
      </c>
      <c r="BJ223" s="22">
        <f>BK223+BL223</f>
        <v>47.959183673469383</v>
      </c>
      <c r="BK223" s="22">
        <v>10.204081632653061</v>
      </c>
      <c r="BL223" s="22">
        <v>37.755102040816325</v>
      </c>
      <c r="BM223" s="22">
        <v>42.857142857142854</v>
      </c>
      <c r="BN223" s="22">
        <v>9.183673469387756</v>
      </c>
      <c r="BO223" s="22">
        <v>0</v>
      </c>
    </row>
    <row r="224" spans="1:96">
      <c r="D224" s="95" t="s">
        <v>17</v>
      </c>
      <c r="E224" s="96"/>
      <c r="F224" s="96"/>
      <c r="G224" s="96"/>
      <c r="H224" s="96"/>
      <c r="I224" s="97"/>
      <c r="J224" s="98">
        <f>BI224</f>
        <v>40.332083556507762</v>
      </c>
      <c r="K224" s="98"/>
      <c r="L224" s="98"/>
      <c r="M224" s="98"/>
      <c r="N224" s="98">
        <f>BJ224</f>
        <v>32.258064516129032</v>
      </c>
      <c r="O224" s="98"/>
      <c r="P224" s="98"/>
      <c r="Q224" s="98"/>
      <c r="R224" s="98">
        <f>BK224</f>
        <v>8.6021505376344098</v>
      </c>
      <c r="S224" s="98"/>
      <c r="T224" s="98"/>
      <c r="U224" s="98"/>
      <c r="V224" s="98">
        <f>BL224</f>
        <v>23.655913978494624</v>
      </c>
      <c r="W224" s="98"/>
      <c r="X224" s="98"/>
      <c r="Y224" s="98"/>
      <c r="Z224" s="98">
        <f>BM224</f>
        <v>45.161290322580641</v>
      </c>
      <c r="AA224" s="98"/>
      <c r="AB224" s="98"/>
      <c r="AC224" s="98"/>
      <c r="AD224" s="98">
        <f>BN224</f>
        <v>22.58064516129032</v>
      </c>
      <c r="AE224" s="98"/>
      <c r="AF224" s="98"/>
      <c r="AG224" s="98"/>
      <c r="AH224" s="98">
        <f>BO224</f>
        <v>0</v>
      </c>
      <c r="AI224" s="98"/>
      <c r="AJ224" s="98"/>
      <c r="AK224" s="98"/>
      <c r="BH224" s="2" t="s">
        <v>18</v>
      </c>
      <c r="BI224" s="22">
        <v>40.332083556507762</v>
      </c>
      <c r="BJ224" s="22">
        <f>BK224+BL224</f>
        <v>32.258064516129032</v>
      </c>
      <c r="BK224" s="22">
        <v>8.6021505376344098</v>
      </c>
      <c r="BL224" s="22">
        <v>23.655913978494624</v>
      </c>
      <c r="BM224" s="22">
        <v>45.161290322580641</v>
      </c>
      <c r="BN224" s="22">
        <v>22.58064516129032</v>
      </c>
      <c r="BO224" s="22">
        <v>0</v>
      </c>
    </row>
    <row r="225" spans="1:96" ht="15" customHeight="1">
      <c r="D225" s="26" t="s">
        <v>96</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13</v>
      </c>
      <c r="BJ225" s="2" t="s">
        <v>14</v>
      </c>
      <c r="BK225" s="2">
        <v>1</v>
      </c>
      <c r="BL225" s="2">
        <v>2</v>
      </c>
      <c r="BM225" s="2">
        <v>3</v>
      </c>
      <c r="BN225" s="2">
        <v>4</v>
      </c>
      <c r="BO225" s="2">
        <v>0</v>
      </c>
    </row>
    <row r="226" spans="1:96">
      <c r="D226" s="99" t="s">
        <v>15</v>
      </c>
      <c r="E226" s="100"/>
      <c r="F226" s="100"/>
      <c r="G226" s="100"/>
      <c r="H226" s="100"/>
      <c r="I226" s="101"/>
      <c r="J226" s="94">
        <f>BI226</f>
        <v>56.450749464668093</v>
      </c>
      <c r="K226" s="94"/>
      <c r="L226" s="94"/>
      <c r="M226" s="94"/>
      <c r="N226" s="94">
        <f>BJ226</f>
        <v>77.551020408163268</v>
      </c>
      <c r="O226" s="94"/>
      <c r="P226" s="94"/>
      <c r="Q226" s="94"/>
      <c r="R226" s="94">
        <f>BK226</f>
        <v>26.530612244897959</v>
      </c>
      <c r="S226" s="94"/>
      <c r="T226" s="94"/>
      <c r="U226" s="94"/>
      <c r="V226" s="94">
        <f>BL226</f>
        <v>51.020408163265309</v>
      </c>
      <c r="W226" s="94"/>
      <c r="X226" s="94"/>
      <c r="Y226" s="94"/>
      <c r="Z226" s="94">
        <f>BM226</f>
        <v>18.367346938775512</v>
      </c>
      <c r="AA226" s="94"/>
      <c r="AB226" s="94"/>
      <c r="AC226" s="94"/>
      <c r="AD226" s="94">
        <f>BN226</f>
        <v>4.0816326530612246</v>
      </c>
      <c r="AE226" s="94"/>
      <c r="AF226" s="94"/>
      <c r="AG226" s="94"/>
      <c r="AH226" s="94">
        <f>BO226</f>
        <v>0</v>
      </c>
      <c r="AI226" s="94"/>
      <c r="AJ226" s="94"/>
      <c r="AK226" s="94"/>
      <c r="BG226" s="2">
        <v>53</v>
      </c>
      <c r="BH226" s="2" t="s">
        <v>16</v>
      </c>
      <c r="BI226" s="22">
        <v>56.450749464668093</v>
      </c>
      <c r="BJ226" s="22">
        <f>BK226+BL226</f>
        <v>77.551020408163268</v>
      </c>
      <c r="BK226" s="22">
        <v>26.530612244897959</v>
      </c>
      <c r="BL226" s="22">
        <v>51.020408163265309</v>
      </c>
      <c r="BM226" s="22">
        <v>18.367346938775512</v>
      </c>
      <c r="BN226" s="22">
        <v>4.0816326530612246</v>
      </c>
      <c r="BO226" s="22">
        <v>0</v>
      </c>
    </row>
    <row r="227" spans="1:96">
      <c r="D227" s="95" t="s">
        <v>17</v>
      </c>
      <c r="E227" s="96"/>
      <c r="F227" s="96"/>
      <c r="G227" s="96"/>
      <c r="H227" s="96"/>
      <c r="I227" s="97"/>
      <c r="J227" s="98">
        <f>BI227</f>
        <v>56.614890198178905</v>
      </c>
      <c r="K227" s="98"/>
      <c r="L227" s="98"/>
      <c r="M227" s="98"/>
      <c r="N227" s="98">
        <f>BJ227</f>
        <v>68.817204301075265</v>
      </c>
      <c r="O227" s="98"/>
      <c r="P227" s="98"/>
      <c r="Q227" s="98"/>
      <c r="R227" s="98">
        <f>BK227</f>
        <v>30.107526881720432</v>
      </c>
      <c r="S227" s="98"/>
      <c r="T227" s="98"/>
      <c r="U227" s="98"/>
      <c r="V227" s="98">
        <f>BL227</f>
        <v>38.70967741935484</v>
      </c>
      <c r="W227" s="98"/>
      <c r="X227" s="98"/>
      <c r="Y227" s="98"/>
      <c r="Z227" s="98">
        <f>BM227</f>
        <v>22.58064516129032</v>
      </c>
      <c r="AA227" s="98"/>
      <c r="AB227" s="98"/>
      <c r="AC227" s="98"/>
      <c r="AD227" s="98">
        <f>BN227</f>
        <v>8.6021505376344098</v>
      </c>
      <c r="AE227" s="98"/>
      <c r="AF227" s="98"/>
      <c r="AG227" s="98"/>
      <c r="AH227" s="98">
        <f>BO227</f>
        <v>0</v>
      </c>
      <c r="AI227" s="98"/>
      <c r="AJ227" s="98"/>
      <c r="AK227" s="98"/>
      <c r="BH227" s="2" t="s">
        <v>18</v>
      </c>
      <c r="BI227" s="22">
        <v>56.614890198178905</v>
      </c>
      <c r="BJ227" s="22">
        <f>BK227+BL227</f>
        <v>68.817204301075265</v>
      </c>
      <c r="BK227" s="22">
        <v>30.107526881720432</v>
      </c>
      <c r="BL227" s="22">
        <v>38.70967741935484</v>
      </c>
      <c r="BM227" s="22">
        <v>22.58064516129032</v>
      </c>
      <c r="BN227" s="22">
        <v>8.6021505376344098</v>
      </c>
      <c r="BO227" s="22">
        <v>0</v>
      </c>
    </row>
    <row r="228" spans="1:96" ht="15" customHeight="1">
      <c r="D228" s="26" t="s">
        <v>97</v>
      </c>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BI228" s="5" t="s">
        <v>13</v>
      </c>
      <c r="BJ228" s="2" t="s">
        <v>14</v>
      </c>
      <c r="BK228" s="2">
        <v>1</v>
      </c>
      <c r="BL228" s="2">
        <v>2</v>
      </c>
      <c r="BM228" s="2">
        <v>3</v>
      </c>
      <c r="BN228" s="2">
        <v>4</v>
      </c>
      <c r="BO228" s="2">
        <v>0</v>
      </c>
    </row>
    <row r="229" spans="1:96">
      <c r="D229" s="99" t="s">
        <v>15</v>
      </c>
      <c r="E229" s="100"/>
      <c r="F229" s="100"/>
      <c r="G229" s="100"/>
      <c r="H229" s="100"/>
      <c r="I229" s="101"/>
      <c r="J229" s="94">
        <f>BI229</f>
        <v>72.403640256959306</v>
      </c>
      <c r="K229" s="94"/>
      <c r="L229" s="94"/>
      <c r="M229" s="94"/>
      <c r="N229" s="94">
        <f>BJ229</f>
        <v>72.448979591836732</v>
      </c>
      <c r="O229" s="94"/>
      <c r="P229" s="94"/>
      <c r="Q229" s="94"/>
      <c r="R229" s="94">
        <f>BK229</f>
        <v>43.877551020408163</v>
      </c>
      <c r="S229" s="94"/>
      <c r="T229" s="94"/>
      <c r="U229" s="94"/>
      <c r="V229" s="94">
        <f>BL229</f>
        <v>28.571428571428569</v>
      </c>
      <c r="W229" s="94"/>
      <c r="X229" s="94"/>
      <c r="Y229" s="94"/>
      <c r="Z229" s="94">
        <f>BM229</f>
        <v>23.469387755102041</v>
      </c>
      <c r="AA229" s="94"/>
      <c r="AB229" s="94"/>
      <c r="AC229" s="94"/>
      <c r="AD229" s="94">
        <f>BN229</f>
        <v>4.0816326530612246</v>
      </c>
      <c r="AE229" s="94"/>
      <c r="AF229" s="94"/>
      <c r="AG229" s="94"/>
      <c r="AH229" s="94">
        <f>BO229</f>
        <v>0</v>
      </c>
      <c r="AI229" s="94"/>
      <c r="AJ229" s="94"/>
      <c r="AK229" s="94"/>
      <c r="BG229" s="2">
        <v>54</v>
      </c>
      <c r="BH229" s="2" t="s">
        <v>16</v>
      </c>
      <c r="BI229" s="22">
        <v>72.403640256959306</v>
      </c>
      <c r="BJ229" s="22">
        <f>BK229+BL229</f>
        <v>72.448979591836732</v>
      </c>
      <c r="BK229" s="22">
        <v>43.877551020408163</v>
      </c>
      <c r="BL229" s="22">
        <v>28.571428571428569</v>
      </c>
      <c r="BM229" s="22">
        <v>23.469387755102041</v>
      </c>
      <c r="BN229" s="22">
        <v>4.0816326530612246</v>
      </c>
      <c r="BO229" s="22">
        <v>0</v>
      </c>
    </row>
    <row r="230" spans="1:96">
      <c r="D230" s="95" t="s">
        <v>17</v>
      </c>
      <c r="E230" s="96"/>
      <c r="F230" s="96"/>
      <c r="G230" s="96"/>
      <c r="H230" s="96"/>
      <c r="I230" s="97"/>
      <c r="J230" s="98">
        <f>BI230</f>
        <v>70.487412961971074</v>
      </c>
      <c r="K230" s="98"/>
      <c r="L230" s="98"/>
      <c r="M230" s="98"/>
      <c r="N230" s="98">
        <f>BJ230</f>
        <v>70.967741935483872</v>
      </c>
      <c r="O230" s="98"/>
      <c r="P230" s="98"/>
      <c r="Q230" s="98"/>
      <c r="R230" s="98">
        <f>BK230</f>
        <v>34.408602150537639</v>
      </c>
      <c r="S230" s="98"/>
      <c r="T230" s="98"/>
      <c r="U230" s="98"/>
      <c r="V230" s="98">
        <f>BL230</f>
        <v>36.55913978494624</v>
      </c>
      <c r="W230" s="98"/>
      <c r="X230" s="98"/>
      <c r="Y230" s="98"/>
      <c r="Z230" s="98">
        <f>BM230</f>
        <v>21.50537634408602</v>
      </c>
      <c r="AA230" s="98"/>
      <c r="AB230" s="98"/>
      <c r="AC230" s="98"/>
      <c r="AD230" s="98">
        <f>BN230</f>
        <v>7.5268817204301079</v>
      </c>
      <c r="AE230" s="98"/>
      <c r="AF230" s="98"/>
      <c r="AG230" s="98"/>
      <c r="AH230" s="98">
        <f>BO230</f>
        <v>0</v>
      </c>
      <c r="AI230" s="98"/>
      <c r="AJ230" s="98"/>
      <c r="AK230" s="98"/>
      <c r="BH230" s="2" t="s">
        <v>18</v>
      </c>
      <c r="BI230" s="22">
        <v>70.487412961971074</v>
      </c>
      <c r="BJ230" s="22">
        <f>BK230+BL230</f>
        <v>70.967741935483872</v>
      </c>
      <c r="BK230" s="22">
        <v>34.408602150537639</v>
      </c>
      <c r="BL230" s="22">
        <v>36.55913978494624</v>
      </c>
      <c r="BM230" s="22">
        <v>21.50537634408602</v>
      </c>
      <c r="BN230" s="22">
        <v>7.5268817204301079</v>
      </c>
      <c r="BO230" s="22">
        <v>0</v>
      </c>
    </row>
    <row r="231" spans="1:96" ht="15" customHeight="1">
      <c r="D231" s="26" t="s">
        <v>98</v>
      </c>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BI231" s="5" t="s">
        <v>13</v>
      </c>
      <c r="BJ231" s="2" t="s">
        <v>14</v>
      </c>
      <c r="BK231" s="2">
        <v>1</v>
      </c>
      <c r="BL231" s="2">
        <v>2</v>
      </c>
      <c r="BM231" s="2">
        <v>3</v>
      </c>
      <c r="BN231" s="2">
        <v>4</v>
      </c>
      <c r="BO231" s="2">
        <v>0</v>
      </c>
    </row>
    <row r="232" spans="1:96">
      <c r="D232" s="99" t="s">
        <v>15</v>
      </c>
      <c r="E232" s="100"/>
      <c r="F232" s="100"/>
      <c r="G232" s="100"/>
      <c r="H232" s="100"/>
      <c r="I232" s="101"/>
      <c r="J232" s="94">
        <f>BI232</f>
        <v>77.435760171306214</v>
      </c>
      <c r="K232" s="94"/>
      <c r="L232" s="94"/>
      <c r="M232" s="94"/>
      <c r="N232" s="94">
        <f>BJ232</f>
        <v>77.551020408163268</v>
      </c>
      <c r="O232" s="94"/>
      <c r="P232" s="94"/>
      <c r="Q232" s="94"/>
      <c r="R232" s="94">
        <f>BK232</f>
        <v>52.040816326530617</v>
      </c>
      <c r="S232" s="94"/>
      <c r="T232" s="94"/>
      <c r="U232" s="94"/>
      <c r="V232" s="94">
        <f>BL232</f>
        <v>25.510204081632654</v>
      </c>
      <c r="W232" s="94"/>
      <c r="X232" s="94"/>
      <c r="Y232" s="94"/>
      <c r="Z232" s="94">
        <f>BM232</f>
        <v>14.285714285714285</v>
      </c>
      <c r="AA232" s="94"/>
      <c r="AB232" s="94"/>
      <c r="AC232" s="94"/>
      <c r="AD232" s="94">
        <f>BN232</f>
        <v>8.1632653061224492</v>
      </c>
      <c r="AE232" s="94"/>
      <c r="AF232" s="94"/>
      <c r="AG232" s="94"/>
      <c r="AH232" s="94">
        <f>BO232</f>
        <v>0</v>
      </c>
      <c r="AI232" s="94"/>
      <c r="AJ232" s="94"/>
      <c r="AK232" s="94"/>
      <c r="BG232" s="2">
        <v>55</v>
      </c>
      <c r="BH232" s="2" t="s">
        <v>16</v>
      </c>
      <c r="BI232" s="22">
        <v>77.435760171306214</v>
      </c>
      <c r="BJ232" s="22">
        <f>BK232+BL232</f>
        <v>77.551020408163268</v>
      </c>
      <c r="BK232" s="22">
        <v>52.040816326530617</v>
      </c>
      <c r="BL232" s="22">
        <v>25.510204081632654</v>
      </c>
      <c r="BM232" s="22">
        <v>14.285714285714285</v>
      </c>
      <c r="BN232" s="22">
        <v>8.1632653061224492</v>
      </c>
      <c r="BO232" s="22">
        <v>0</v>
      </c>
    </row>
    <row r="233" spans="1:96">
      <c r="D233" s="95" t="s">
        <v>17</v>
      </c>
      <c r="E233" s="96"/>
      <c r="F233" s="96"/>
      <c r="G233" s="96"/>
      <c r="H233" s="96"/>
      <c r="I233" s="97"/>
      <c r="J233" s="98">
        <f>BI233</f>
        <v>77.129084092126405</v>
      </c>
      <c r="K233" s="98"/>
      <c r="L233" s="98"/>
      <c r="M233" s="98"/>
      <c r="N233" s="98">
        <f>BJ233</f>
        <v>66.666666666666657</v>
      </c>
      <c r="O233" s="98"/>
      <c r="P233" s="98"/>
      <c r="Q233" s="98"/>
      <c r="R233" s="98">
        <f>BK233</f>
        <v>38.70967741935484</v>
      </c>
      <c r="S233" s="98"/>
      <c r="T233" s="98"/>
      <c r="U233" s="98"/>
      <c r="V233" s="98">
        <f>BL233</f>
        <v>27.956989247311824</v>
      </c>
      <c r="W233" s="98"/>
      <c r="X233" s="98"/>
      <c r="Y233" s="98"/>
      <c r="Z233" s="98">
        <f>BM233</f>
        <v>19.35483870967742</v>
      </c>
      <c r="AA233" s="98"/>
      <c r="AB233" s="98"/>
      <c r="AC233" s="98"/>
      <c r="AD233" s="98">
        <f>BN233</f>
        <v>13.978494623655912</v>
      </c>
      <c r="AE233" s="98"/>
      <c r="AF233" s="98"/>
      <c r="AG233" s="98"/>
      <c r="AH233" s="98">
        <f>BO233</f>
        <v>0</v>
      </c>
      <c r="AI233" s="98"/>
      <c r="AJ233" s="98"/>
      <c r="AK233" s="98"/>
      <c r="BH233" s="2" t="s">
        <v>18</v>
      </c>
      <c r="BI233" s="22">
        <v>77.129084092126405</v>
      </c>
      <c r="BJ233" s="22">
        <f>BK233+BL233</f>
        <v>66.666666666666657</v>
      </c>
      <c r="BK233" s="22">
        <v>38.70967741935484</v>
      </c>
      <c r="BL233" s="22">
        <v>27.956989247311824</v>
      </c>
      <c r="BM233" s="22">
        <v>19.35483870967742</v>
      </c>
      <c r="BN233" s="22">
        <v>13.978494623655912</v>
      </c>
      <c r="BO233" s="22">
        <v>0</v>
      </c>
    </row>
    <row r="234" spans="1:96" ht="15" customHeight="1">
      <c r="D234" s="26" t="s">
        <v>99</v>
      </c>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BI234" s="5" t="s">
        <v>13</v>
      </c>
      <c r="BJ234" s="2" t="s">
        <v>14</v>
      </c>
      <c r="BK234" s="2">
        <v>1</v>
      </c>
      <c r="BL234" s="2">
        <v>2</v>
      </c>
      <c r="BM234" s="2">
        <v>3</v>
      </c>
      <c r="BN234" s="2">
        <v>4</v>
      </c>
      <c r="BO234" s="2">
        <v>0</v>
      </c>
    </row>
    <row r="235" spans="1:96">
      <c r="D235" s="99" t="s">
        <v>15</v>
      </c>
      <c r="E235" s="100"/>
      <c r="F235" s="100"/>
      <c r="G235" s="100"/>
      <c r="H235" s="100"/>
      <c r="I235" s="101"/>
      <c r="J235" s="94">
        <f>BI235</f>
        <v>84.689507494646676</v>
      </c>
      <c r="K235" s="94"/>
      <c r="L235" s="94"/>
      <c r="M235" s="94"/>
      <c r="N235" s="94">
        <f>BJ235</f>
        <v>85.714285714285722</v>
      </c>
      <c r="O235" s="94"/>
      <c r="P235" s="94"/>
      <c r="Q235" s="94"/>
      <c r="R235" s="94">
        <f>BK235</f>
        <v>51.020408163265309</v>
      </c>
      <c r="S235" s="94"/>
      <c r="T235" s="94"/>
      <c r="U235" s="94"/>
      <c r="V235" s="94">
        <f>BL235</f>
        <v>34.693877551020407</v>
      </c>
      <c r="W235" s="94"/>
      <c r="X235" s="94"/>
      <c r="Y235" s="94"/>
      <c r="Z235" s="94">
        <f>BM235</f>
        <v>11.224489795918368</v>
      </c>
      <c r="AA235" s="94"/>
      <c r="AB235" s="94"/>
      <c r="AC235" s="94"/>
      <c r="AD235" s="94">
        <f>BN235</f>
        <v>3.0612244897959182</v>
      </c>
      <c r="AE235" s="94"/>
      <c r="AF235" s="94"/>
      <c r="AG235" s="94"/>
      <c r="AH235" s="94">
        <f>BO235</f>
        <v>0</v>
      </c>
      <c r="AI235" s="94"/>
      <c r="AJ235" s="94"/>
      <c r="AK235" s="94"/>
      <c r="BG235" s="2">
        <v>56</v>
      </c>
      <c r="BH235" s="2" t="s">
        <v>16</v>
      </c>
      <c r="BI235" s="22">
        <v>84.689507494646676</v>
      </c>
      <c r="BJ235" s="22">
        <f>BK235+BL235</f>
        <v>85.714285714285722</v>
      </c>
      <c r="BK235" s="22">
        <v>51.020408163265309</v>
      </c>
      <c r="BL235" s="22">
        <v>34.693877551020407</v>
      </c>
      <c r="BM235" s="22">
        <v>11.224489795918368</v>
      </c>
      <c r="BN235" s="22">
        <v>3.0612244897959182</v>
      </c>
      <c r="BO235" s="22">
        <v>0</v>
      </c>
    </row>
    <row r="236" spans="1:96">
      <c r="D236" s="95" t="s">
        <v>17</v>
      </c>
      <c r="E236" s="96"/>
      <c r="F236" s="96"/>
      <c r="G236" s="96"/>
      <c r="H236" s="96"/>
      <c r="I236" s="97"/>
      <c r="J236" s="98">
        <f>BI236</f>
        <v>82.485270487412961</v>
      </c>
      <c r="K236" s="98"/>
      <c r="L236" s="98"/>
      <c r="M236" s="98"/>
      <c r="N236" s="98">
        <f>BJ236</f>
        <v>74.193548387096769</v>
      </c>
      <c r="O236" s="98"/>
      <c r="P236" s="98"/>
      <c r="Q236" s="98"/>
      <c r="R236" s="98">
        <f>BK236</f>
        <v>40.86021505376344</v>
      </c>
      <c r="S236" s="98"/>
      <c r="T236" s="98"/>
      <c r="U236" s="98"/>
      <c r="V236" s="98">
        <f>BL236</f>
        <v>33.333333333333329</v>
      </c>
      <c r="W236" s="98"/>
      <c r="X236" s="98"/>
      <c r="Y236" s="98"/>
      <c r="Z236" s="98">
        <f>BM236</f>
        <v>17.20430107526882</v>
      </c>
      <c r="AA236" s="98"/>
      <c r="AB236" s="98"/>
      <c r="AC236" s="98"/>
      <c r="AD236" s="98">
        <f>BN236</f>
        <v>7.5268817204301079</v>
      </c>
      <c r="AE236" s="98"/>
      <c r="AF236" s="98"/>
      <c r="AG236" s="98"/>
      <c r="AH236" s="98">
        <f>BO236</f>
        <v>1.0752688172043012</v>
      </c>
      <c r="AI236" s="98"/>
      <c r="AJ236" s="98"/>
      <c r="AK236" s="98"/>
      <c r="BH236" s="2" t="s">
        <v>18</v>
      </c>
      <c r="BI236" s="22">
        <v>82.485270487412961</v>
      </c>
      <c r="BJ236" s="22">
        <f>BK236+BL236</f>
        <v>74.193548387096769</v>
      </c>
      <c r="BK236" s="22">
        <v>40.86021505376344</v>
      </c>
      <c r="BL236" s="22">
        <v>33.333333333333329</v>
      </c>
      <c r="BM236" s="22">
        <v>17.20430107526882</v>
      </c>
      <c r="BN236" s="22">
        <v>7.5268817204301079</v>
      </c>
      <c r="BO236" s="22">
        <v>1.0752688172043012</v>
      </c>
    </row>
    <row r="238" spans="1:96" s="18" customFormat="1" ht="11.25" customHeight="1">
      <c r="A238" s="2"/>
      <c r="B238" s="81"/>
      <c r="C238" s="81"/>
      <c r="D238" s="14" t="s">
        <v>100</v>
      </c>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6"/>
      <c r="AI238" s="16"/>
      <c r="AJ238" s="14"/>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81"/>
      <c r="C239" s="81"/>
      <c r="D239" s="26" t="s">
        <v>101</v>
      </c>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K239" s="21"/>
    </row>
    <row r="240" spans="1:96" ht="9.75" customHeight="1">
      <c r="D240" s="109"/>
      <c r="E240" s="110"/>
      <c r="F240" s="110"/>
      <c r="G240" s="110"/>
      <c r="H240" s="110"/>
      <c r="I240" s="111"/>
      <c r="J240" s="88" t="s">
        <v>6</v>
      </c>
      <c r="K240" s="89"/>
      <c r="L240" s="89"/>
      <c r="M240" s="90"/>
      <c r="N240" s="88" t="s">
        <v>7</v>
      </c>
      <c r="O240" s="89"/>
      <c r="P240" s="89"/>
      <c r="Q240" s="90"/>
      <c r="R240" s="75">
        <v>1</v>
      </c>
      <c r="S240" s="76"/>
      <c r="T240" s="76"/>
      <c r="U240" s="77"/>
      <c r="V240" s="75">
        <v>2</v>
      </c>
      <c r="W240" s="76"/>
      <c r="X240" s="76"/>
      <c r="Y240" s="77"/>
      <c r="Z240" s="75">
        <v>3</v>
      </c>
      <c r="AA240" s="76"/>
      <c r="AB240" s="76"/>
      <c r="AC240" s="77"/>
      <c r="AD240" s="75">
        <v>4</v>
      </c>
      <c r="AE240" s="76"/>
      <c r="AF240" s="76"/>
      <c r="AG240" s="77"/>
      <c r="AH240" s="75"/>
      <c r="AI240" s="76"/>
      <c r="AJ240" s="76"/>
      <c r="AK240" s="77"/>
    </row>
    <row r="241" spans="4:67" ht="22.5" customHeight="1">
      <c r="D241" s="112"/>
      <c r="E241" s="113"/>
      <c r="F241" s="113"/>
      <c r="G241" s="113"/>
      <c r="H241" s="113"/>
      <c r="I241" s="114"/>
      <c r="J241" s="91"/>
      <c r="K241" s="92"/>
      <c r="L241" s="92"/>
      <c r="M241" s="93"/>
      <c r="N241" s="91"/>
      <c r="O241" s="92"/>
      <c r="P241" s="92"/>
      <c r="Q241" s="93"/>
      <c r="R241" s="78" t="s">
        <v>66</v>
      </c>
      <c r="S241" s="79"/>
      <c r="T241" s="79"/>
      <c r="U241" s="80"/>
      <c r="V241" s="78" t="s">
        <v>67</v>
      </c>
      <c r="W241" s="79"/>
      <c r="X241" s="79"/>
      <c r="Y241" s="80"/>
      <c r="Z241" s="78" t="s">
        <v>68</v>
      </c>
      <c r="AA241" s="79"/>
      <c r="AB241" s="79"/>
      <c r="AC241" s="80"/>
      <c r="AD241" s="78" t="s">
        <v>69</v>
      </c>
      <c r="AE241" s="79"/>
      <c r="AF241" s="79"/>
      <c r="AG241" s="80"/>
      <c r="AH241" s="78" t="s">
        <v>12</v>
      </c>
      <c r="AI241" s="79"/>
      <c r="AJ241" s="79"/>
      <c r="AK241" s="80"/>
      <c r="BI241" s="5" t="s">
        <v>13</v>
      </c>
      <c r="BJ241" s="2" t="s">
        <v>14</v>
      </c>
      <c r="BK241" s="2">
        <v>1</v>
      </c>
      <c r="BL241" s="2">
        <v>2</v>
      </c>
      <c r="BM241" s="2">
        <v>3</v>
      </c>
      <c r="BN241" s="2">
        <v>4</v>
      </c>
      <c r="BO241" s="2">
        <v>0</v>
      </c>
    </row>
    <row r="242" spans="4:67">
      <c r="D242" s="99" t="s">
        <v>15</v>
      </c>
      <c r="E242" s="100"/>
      <c r="F242" s="100"/>
      <c r="G242" s="100"/>
      <c r="H242" s="100"/>
      <c r="I242" s="101"/>
      <c r="J242" s="94">
        <f>BI242</f>
        <v>60.091006423982876</v>
      </c>
      <c r="K242" s="94"/>
      <c r="L242" s="94"/>
      <c r="M242" s="94"/>
      <c r="N242" s="94">
        <f>BJ242</f>
        <v>55.102040816326522</v>
      </c>
      <c r="O242" s="94"/>
      <c r="P242" s="94"/>
      <c r="Q242" s="94"/>
      <c r="R242" s="94">
        <f>BK242</f>
        <v>21.428571428571427</v>
      </c>
      <c r="S242" s="94"/>
      <c r="T242" s="94"/>
      <c r="U242" s="94"/>
      <c r="V242" s="94">
        <f>BL242</f>
        <v>33.673469387755098</v>
      </c>
      <c r="W242" s="94"/>
      <c r="X242" s="94"/>
      <c r="Y242" s="94"/>
      <c r="Z242" s="94">
        <f>BM242</f>
        <v>35.714285714285715</v>
      </c>
      <c r="AA242" s="94"/>
      <c r="AB242" s="94"/>
      <c r="AC242" s="94"/>
      <c r="AD242" s="94">
        <f>BN242</f>
        <v>9.183673469387756</v>
      </c>
      <c r="AE242" s="94"/>
      <c r="AF242" s="94"/>
      <c r="AG242" s="94"/>
      <c r="AH242" s="94">
        <f>BO242</f>
        <v>0</v>
      </c>
      <c r="AI242" s="94"/>
      <c r="AJ242" s="94"/>
      <c r="AK242" s="94"/>
      <c r="BG242" s="2">
        <v>57</v>
      </c>
      <c r="BH242" s="2" t="s">
        <v>16</v>
      </c>
      <c r="BI242" s="22">
        <v>60.091006423982876</v>
      </c>
      <c r="BJ242" s="22">
        <f>BK242+BL242</f>
        <v>55.102040816326522</v>
      </c>
      <c r="BK242" s="22">
        <v>21.428571428571427</v>
      </c>
      <c r="BL242" s="22">
        <v>33.673469387755098</v>
      </c>
      <c r="BM242" s="22">
        <v>35.714285714285715</v>
      </c>
      <c r="BN242" s="22">
        <v>9.183673469387756</v>
      </c>
      <c r="BO242" s="22">
        <v>0</v>
      </c>
    </row>
    <row r="243" spans="4:67">
      <c r="D243" s="95" t="s">
        <v>17</v>
      </c>
      <c r="E243" s="96"/>
      <c r="F243" s="96"/>
      <c r="G243" s="96"/>
      <c r="H243" s="96"/>
      <c r="I243" s="97"/>
      <c r="J243" s="98">
        <f>BI243</f>
        <v>58.382431708623464</v>
      </c>
      <c r="K243" s="98"/>
      <c r="L243" s="98"/>
      <c r="M243" s="98"/>
      <c r="N243" s="98">
        <f>BJ243</f>
        <v>59.13978494623656</v>
      </c>
      <c r="O243" s="98"/>
      <c r="P243" s="98"/>
      <c r="Q243" s="98"/>
      <c r="R243" s="98">
        <f>BK243</f>
        <v>22.58064516129032</v>
      </c>
      <c r="S243" s="98"/>
      <c r="T243" s="98"/>
      <c r="U243" s="98"/>
      <c r="V243" s="98">
        <f>BL243</f>
        <v>36.55913978494624</v>
      </c>
      <c r="W243" s="98"/>
      <c r="X243" s="98"/>
      <c r="Y243" s="98"/>
      <c r="Z243" s="98">
        <f>BM243</f>
        <v>30.107526881720432</v>
      </c>
      <c r="AA243" s="98"/>
      <c r="AB243" s="98"/>
      <c r="AC243" s="98"/>
      <c r="AD243" s="98">
        <f>BN243</f>
        <v>10.75268817204301</v>
      </c>
      <c r="AE243" s="98"/>
      <c r="AF243" s="98"/>
      <c r="AG243" s="98"/>
      <c r="AH243" s="98">
        <f>BO243</f>
        <v>0</v>
      </c>
      <c r="AI243" s="98"/>
      <c r="AJ243" s="98"/>
      <c r="AK243" s="98"/>
      <c r="BH243" s="2" t="s">
        <v>18</v>
      </c>
      <c r="BI243" s="22">
        <v>58.382431708623464</v>
      </c>
      <c r="BJ243" s="22">
        <f>BK243+BL243</f>
        <v>59.13978494623656</v>
      </c>
      <c r="BK243" s="22">
        <v>22.58064516129032</v>
      </c>
      <c r="BL243" s="22">
        <v>36.55913978494624</v>
      </c>
      <c r="BM243" s="22">
        <v>30.107526881720432</v>
      </c>
      <c r="BN243" s="22">
        <v>10.75268817204301</v>
      </c>
      <c r="BO243" s="22">
        <v>0</v>
      </c>
    </row>
    <row r="244" spans="4:67" ht="15" customHeight="1">
      <c r="D244" s="26" t="s">
        <v>102</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13</v>
      </c>
      <c r="BJ244" s="2" t="s">
        <v>14</v>
      </c>
      <c r="BK244" s="2">
        <v>1</v>
      </c>
      <c r="BL244" s="2">
        <v>2</v>
      </c>
      <c r="BM244" s="2">
        <v>3</v>
      </c>
      <c r="BN244" s="2">
        <v>4</v>
      </c>
      <c r="BO244" s="2">
        <v>0</v>
      </c>
    </row>
    <row r="245" spans="4:67">
      <c r="D245" s="99" t="s">
        <v>15</v>
      </c>
      <c r="E245" s="100"/>
      <c r="F245" s="100"/>
      <c r="G245" s="100"/>
      <c r="H245" s="100"/>
      <c r="I245" s="101"/>
      <c r="J245" s="94">
        <f>BI245</f>
        <v>63.650963597430412</v>
      </c>
      <c r="K245" s="94"/>
      <c r="L245" s="94"/>
      <c r="M245" s="94"/>
      <c r="N245" s="94">
        <f>BJ245</f>
        <v>57.142857142857139</v>
      </c>
      <c r="O245" s="94"/>
      <c r="P245" s="94"/>
      <c r="Q245" s="94"/>
      <c r="R245" s="94">
        <f>BK245</f>
        <v>24.489795918367346</v>
      </c>
      <c r="S245" s="94"/>
      <c r="T245" s="94"/>
      <c r="U245" s="94"/>
      <c r="V245" s="94">
        <f>BL245</f>
        <v>32.653061224489797</v>
      </c>
      <c r="W245" s="94"/>
      <c r="X245" s="94"/>
      <c r="Y245" s="94"/>
      <c r="Z245" s="94">
        <f>BM245</f>
        <v>29.591836734693878</v>
      </c>
      <c r="AA245" s="94"/>
      <c r="AB245" s="94"/>
      <c r="AC245" s="94"/>
      <c r="AD245" s="94">
        <f>BN245</f>
        <v>13.26530612244898</v>
      </c>
      <c r="AE245" s="94"/>
      <c r="AF245" s="94"/>
      <c r="AG245" s="94"/>
      <c r="AH245" s="94">
        <f>BO245</f>
        <v>0</v>
      </c>
      <c r="AI245" s="94"/>
      <c r="AJ245" s="94"/>
      <c r="AK245" s="94"/>
      <c r="BG245" s="2">
        <v>58</v>
      </c>
      <c r="BH245" s="2" t="s">
        <v>16</v>
      </c>
      <c r="BI245" s="22">
        <v>63.650963597430412</v>
      </c>
      <c r="BJ245" s="22">
        <f>BK245+BL245</f>
        <v>57.142857142857139</v>
      </c>
      <c r="BK245" s="22">
        <v>24.489795918367346</v>
      </c>
      <c r="BL245" s="22">
        <v>32.653061224489797</v>
      </c>
      <c r="BM245" s="22">
        <v>29.591836734693878</v>
      </c>
      <c r="BN245" s="22">
        <v>13.26530612244898</v>
      </c>
      <c r="BO245" s="22">
        <v>0</v>
      </c>
    </row>
    <row r="246" spans="4:67">
      <c r="D246" s="95" t="s">
        <v>17</v>
      </c>
      <c r="E246" s="96"/>
      <c r="F246" s="96"/>
      <c r="G246" s="96"/>
      <c r="H246" s="96"/>
      <c r="I246" s="97"/>
      <c r="J246" s="98">
        <f>BI246</f>
        <v>62.453133369041247</v>
      </c>
      <c r="K246" s="98"/>
      <c r="L246" s="98"/>
      <c r="M246" s="98"/>
      <c r="N246" s="98">
        <f>BJ246</f>
        <v>58.064516129032263</v>
      </c>
      <c r="O246" s="98"/>
      <c r="P246" s="98"/>
      <c r="Q246" s="98"/>
      <c r="R246" s="98">
        <f>BK246</f>
        <v>29.032258064516132</v>
      </c>
      <c r="S246" s="98"/>
      <c r="T246" s="98"/>
      <c r="U246" s="98"/>
      <c r="V246" s="98">
        <f>BL246</f>
        <v>29.032258064516132</v>
      </c>
      <c r="W246" s="98"/>
      <c r="X246" s="98"/>
      <c r="Y246" s="98"/>
      <c r="Z246" s="98">
        <f>BM246</f>
        <v>26.881720430107524</v>
      </c>
      <c r="AA246" s="98"/>
      <c r="AB246" s="98"/>
      <c r="AC246" s="98"/>
      <c r="AD246" s="98">
        <f>BN246</f>
        <v>15.053763440860216</v>
      </c>
      <c r="AE246" s="98"/>
      <c r="AF246" s="98"/>
      <c r="AG246" s="98"/>
      <c r="AH246" s="98">
        <f>BO246</f>
        <v>0</v>
      </c>
      <c r="AI246" s="98"/>
      <c r="AJ246" s="98"/>
      <c r="AK246" s="98"/>
      <c r="BH246" s="2" t="s">
        <v>18</v>
      </c>
      <c r="BI246" s="22">
        <v>62.453133369041247</v>
      </c>
      <c r="BJ246" s="22">
        <f>BK246+BL246</f>
        <v>58.064516129032263</v>
      </c>
      <c r="BK246" s="22">
        <v>29.032258064516132</v>
      </c>
      <c r="BL246" s="22">
        <v>29.032258064516132</v>
      </c>
      <c r="BM246" s="22">
        <v>26.881720430107524</v>
      </c>
      <c r="BN246" s="22">
        <v>15.053763440860216</v>
      </c>
      <c r="BO246" s="22">
        <v>0</v>
      </c>
    </row>
    <row r="247" spans="4:67" ht="15" customHeight="1">
      <c r="D247" s="26" t="s">
        <v>103</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13</v>
      </c>
      <c r="BJ247" s="2" t="s">
        <v>14</v>
      </c>
      <c r="BK247" s="2">
        <v>1</v>
      </c>
      <c r="BL247" s="2">
        <v>2</v>
      </c>
      <c r="BM247" s="2">
        <v>3</v>
      </c>
      <c r="BN247" s="2">
        <v>4</v>
      </c>
      <c r="BO247" s="2">
        <v>0</v>
      </c>
    </row>
    <row r="248" spans="4:67">
      <c r="D248" s="99" t="s">
        <v>15</v>
      </c>
      <c r="E248" s="100"/>
      <c r="F248" s="100"/>
      <c r="G248" s="100"/>
      <c r="H248" s="100"/>
      <c r="I248" s="101"/>
      <c r="J248" s="94">
        <f>BI248</f>
        <v>83.485010706638121</v>
      </c>
      <c r="K248" s="94"/>
      <c r="L248" s="94"/>
      <c r="M248" s="94"/>
      <c r="N248" s="94">
        <f>BJ248</f>
        <v>86.734693877551024</v>
      </c>
      <c r="O248" s="94"/>
      <c r="P248" s="94"/>
      <c r="Q248" s="94"/>
      <c r="R248" s="94">
        <f>BK248</f>
        <v>42.857142857142854</v>
      </c>
      <c r="S248" s="94"/>
      <c r="T248" s="94"/>
      <c r="U248" s="94"/>
      <c r="V248" s="94">
        <f>BL248</f>
        <v>43.877551020408163</v>
      </c>
      <c r="W248" s="94"/>
      <c r="X248" s="94"/>
      <c r="Y248" s="94"/>
      <c r="Z248" s="94">
        <f>BM248</f>
        <v>11.224489795918368</v>
      </c>
      <c r="AA248" s="94"/>
      <c r="AB248" s="94"/>
      <c r="AC248" s="94"/>
      <c r="AD248" s="94">
        <f>BN248</f>
        <v>2.0408163265306123</v>
      </c>
      <c r="AE248" s="94"/>
      <c r="AF248" s="94"/>
      <c r="AG248" s="94"/>
      <c r="AH248" s="94">
        <f>BO248</f>
        <v>0</v>
      </c>
      <c r="AI248" s="94"/>
      <c r="AJ248" s="94"/>
      <c r="AK248" s="94"/>
      <c r="BG248" s="2">
        <v>59</v>
      </c>
      <c r="BH248" s="2" t="s">
        <v>16</v>
      </c>
      <c r="BI248" s="22">
        <v>83.485010706638121</v>
      </c>
      <c r="BJ248" s="22">
        <f>BK248+BL248</f>
        <v>86.734693877551024</v>
      </c>
      <c r="BK248" s="22">
        <v>42.857142857142854</v>
      </c>
      <c r="BL248" s="22">
        <v>43.877551020408163</v>
      </c>
      <c r="BM248" s="22">
        <v>11.224489795918368</v>
      </c>
      <c r="BN248" s="22">
        <v>2.0408163265306123</v>
      </c>
      <c r="BO248" s="22">
        <v>0</v>
      </c>
    </row>
    <row r="249" spans="4:67">
      <c r="D249" s="95" t="s">
        <v>17</v>
      </c>
      <c r="E249" s="96"/>
      <c r="F249" s="96"/>
      <c r="G249" s="96"/>
      <c r="H249" s="96"/>
      <c r="I249" s="97"/>
      <c r="J249" s="98">
        <f>BI249</f>
        <v>83.502945902517411</v>
      </c>
      <c r="K249" s="98"/>
      <c r="L249" s="98"/>
      <c r="M249" s="98"/>
      <c r="N249" s="98">
        <f>BJ249</f>
        <v>90.322580645161281</v>
      </c>
      <c r="O249" s="98"/>
      <c r="P249" s="98"/>
      <c r="Q249" s="98"/>
      <c r="R249" s="98">
        <f>BK249</f>
        <v>46.236559139784944</v>
      </c>
      <c r="S249" s="98"/>
      <c r="T249" s="98"/>
      <c r="U249" s="98"/>
      <c r="V249" s="98">
        <f>BL249</f>
        <v>44.086021505376344</v>
      </c>
      <c r="W249" s="98"/>
      <c r="X249" s="98"/>
      <c r="Y249" s="98"/>
      <c r="Z249" s="98">
        <f>BM249</f>
        <v>7.5268817204301079</v>
      </c>
      <c r="AA249" s="98"/>
      <c r="AB249" s="98"/>
      <c r="AC249" s="98"/>
      <c r="AD249" s="98">
        <f>BN249</f>
        <v>2.1505376344086025</v>
      </c>
      <c r="AE249" s="98"/>
      <c r="AF249" s="98"/>
      <c r="AG249" s="98"/>
      <c r="AH249" s="98">
        <f>BO249</f>
        <v>0</v>
      </c>
      <c r="AI249" s="98"/>
      <c r="AJ249" s="98"/>
      <c r="AK249" s="98"/>
      <c r="BH249" s="2" t="s">
        <v>18</v>
      </c>
      <c r="BI249" s="22">
        <v>83.502945902517411</v>
      </c>
      <c r="BJ249" s="22">
        <f>BK249+BL249</f>
        <v>90.322580645161281</v>
      </c>
      <c r="BK249" s="22">
        <v>46.236559139784944</v>
      </c>
      <c r="BL249" s="22">
        <v>44.086021505376344</v>
      </c>
      <c r="BM249" s="22">
        <v>7.5268817204301079</v>
      </c>
      <c r="BN249" s="22">
        <v>2.1505376344086025</v>
      </c>
      <c r="BO249" s="22">
        <v>0</v>
      </c>
    </row>
    <row r="250" spans="4:67" ht="15" customHeight="1">
      <c r="D250" s="26" t="s">
        <v>104</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5" t="s">
        <v>13</v>
      </c>
      <c r="BJ250" s="2" t="s">
        <v>14</v>
      </c>
      <c r="BK250" s="2">
        <v>1</v>
      </c>
      <c r="BL250" s="2">
        <v>2</v>
      </c>
      <c r="BM250" s="2">
        <v>3</v>
      </c>
      <c r="BN250" s="2">
        <v>4</v>
      </c>
      <c r="BO250" s="2">
        <v>0</v>
      </c>
    </row>
    <row r="251" spans="4:67">
      <c r="D251" s="99" t="s">
        <v>15</v>
      </c>
      <c r="E251" s="100"/>
      <c r="F251" s="100"/>
      <c r="G251" s="100"/>
      <c r="H251" s="100"/>
      <c r="I251" s="101"/>
      <c r="J251" s="94">
        <f>BI251</f>
        <v>59.127408993576012</v>
      </c>
      <c r="K251" s="94"/>
      <c r="L251" s="94"/>
      <c r="M251" s="94"/>
      <c r="N251" s="94">
        <f>BJ251</f>
        <v>59.183673469387756</v>
      </c>
      <c r="O251" s="94"/>
      <c r="P251" s="94"/>
      <c r="Q251" s="94"/>
      <c r="R251" s="94">
        <f>BK251</f>
        <v>24.489795918367346</v>
      </c>
      <c r="S251" s="94"/>
      <c r="T251" s="94"/>
      <c r="U251" s="94"/>
      <c r="V251" s="94">
        <f>BL251</f>
        <v>34.693877551020407</v>
      </c>
      <c r="W251" s="94"/>
      <c r="X251" s="94"/>
      <c r="Y251" s="94"/>
      <c r="Z251" s="94">
        <f>BM251</f>
        <v>34.693877551020407</v>
      </c>
      <c r="AA251" s="94"/>
      <c r="AB251" s="94"/>
      <c r="AC251" s="94"/>
      <c r="AD251" s="94">
        <f>BN251</f>
        <v>6.1224489795918364</v>
      </c>
      <c r="AE251" s="94"/>
      <c r="AF251" s="94"/>
      <c r="AG251" s="94"/>
      <c r="AH251" s="94">
        <f>BO251</f>
        <v>0</v>
      </c>
      <c r="AI251" s="94"/>
      <c r="AJ251" s="94"/>
      <c r="AK251" s="94"/>
      <c r="BG251" s="2">
        <v>60</v>
      </c>
      <c r="BH251" s="2" t="s">
        <v>16</v>
      </c>
      <c r="BI251" s="22">
        <v>59.127408993576012</v>
      </c>
      <c r="BJ251" s="22">
        <f>BK251+BL251</f>
        <v>59.183673469387756</v>
      </c>
      <c r="BK251" s="22">
        <v>24.489795918367346</v>
      </c>
      <c r="BL251" s="22">
        <v>34.693877551020407</v>
      </c>
      <c r="BM251" s="22">
        <v>34.693877551020407</v>
      </c>
      <c r="BN251" s="22">
        <v>6.1224489795918364</v>
      </c>
      <c r="BO251" s="22">
        <v>0</v>
      </c>
    </row>
    <row r="252" spans="4:67">
      <c r="D252" s="95" t="s">
        <v>17</v>
      </c>
      <c r="E252" s="96"/>
      <c r="F252" s="96"/>
      <c r="G252" s="96"/>
      <c r="H252" s="96"/>
      <c r="I252" s="97"/>
      <c r="J252" s="98">
        <f>BI252</f>
        <v>54.097482592394222</v>
      </c>
      <c r="K252" s="98"/>
      <c r="L252" s="98"/>
      <c r="M252" s="98"/>
      <c r="N252" s="98">
        <f>BJ252</f>
        <v>56.989247311827953</v>
      </c>
      <c r="O252" s="98"/>
      <c r="P252" s="98"/>
      <c r="Q252" s="98"/>
      <c r="R252" s="98">
        <f>BK252</f>
        <v>27.956989247311824</v>
      </c>
      <c r="S252" s="98"/>
      <c r="T252" s="98"/>
      <c r="U252" s="98"/>
      <c r="V252" s="98">
        <f>BL252</f>
        <v>29.032258064516132</v>
      </c>
      <c r="W252" s="98"/>
      <c r="X252" s="98"/>
      <c r="Y252" s="98"/>
      <c r="Z252" s="98">
        <f>BM252</f>
        <v>25.806451612903224</v>
      </c>
      <c r="AA252" s="98"/>
      <c r="AB252" s="98"/>
      <c r="AC252" s="98"/>
      <c r="AD252" s="98">
        <f>BN252</f>
        <v>17.20430107526882</v>
      </c>
      <c r="AE252" s="98"/>
      <c r="AF252" s="98"/>
      <c r="AG252" s="98"/>
      <c r="AH252" s="98">
        <f>BO252</f>
        <v>0</v>
      </c>
      <c r="AI252" s="98"/>
      <c r="AJ252" s="98"/>
      <c r="AK252" s="98"/>
      <c r="BH252" s="2" t="s">
        <v>18</v>
      </c>
      <c r="BI252" s="22">
        <v>54.097482592394222</v>
      </c>
      <c r="BJ252" s="22">
        <f>BK252+BL252</f>
        <v>56.989247311827953</v>
      </c>
      <c r="BK252" s="22">
        <v>27.956989247311824</v>
      </c>
      <c r="BL252" s="22">
        <v>29.032258064516132</v>
      </c>
      <c r="BM252" s="22">
        <v>25.806451612903224</v>
      </c>
      <c r="BN252" s="22">
        <v>17.20430107526882</v>
      </c>
      <c r="BO252" s="22">
        <v>0</v>
      </c>
    </row>
    <row r="253" spans="4:67" ht="15" customHeight="1">
      <c r="D253" s="26" t="s">
        <v>105</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5" t="s">
        <v>13</v>
      </c>
      <c r="BJ253" s="2" t="s">
        <v>14</v>
      </c>
      <c r="BK253" s="2">
        <v>1</v>
      </c>
      <c r="BL253" s="2">
        <v>2</v>
      </c>
      <c r="BM253" s="2">
        <v>3</v>
      </c>
      <c r="BN253" s="2">
        <v>4</v>
      </c>
      <c r="BO253" s="2">
        <v>0</v>
      </c>
    </row>
    <row r="254" spans="4:67" ht="13.5" customHeight="1">
      <c r="D254" s="99" t="s">
        <v>15</v>
      </c>
      <c r="E254" s="100"/>
      <c r="F254" s="100"/>
      <c r="G254" s="100"/>
      <c r="H254" s="100"/>
      <c r="I254" s="101"/>
      <c r="J254" s="94">
        <f>BI254</f>
        <v>75.21413276231263</v>
      </c>
      <c r="K254" s="94"/>
      <c r="L254" s="94"/>
      <c r="M254" s="94"/>
      <c r="N254" s="94">
        <f>BJ254</f>
        <v>80.612244897959187</v>
      </c>
      <c r="O254" s="94"/>
      <c r="P254" s="94"/>
      <c r="Q254" s="94"/>
      <c r="R254" s="94">
        <f>BK254</f>
        <v>37.755102040816325</v>
      </c>
      <c r="S254" s="94"/>
      <c r="T254" s="94"/>
      <c r="U254" s="94"/>
      <c r="V254" s="94">
        <f>BL254</f>
        <v>42.857142857142854</v>
      </c>
      <c r="W254" s="94"/>
      <c r="X254" s="94"/>
      <c r="Y254" s="94"/>
      <c r="Z254" s="94">
        <f>BM254</f>
        <v>15.306122448979592</v>
      </c>
      <c r="AA254" s="94"/>
      <c r="AB254" s="94"/>
      <c r="AC254" s="94"/>
      <c r="AD254" s="94">
        <f>BN254</f>
        <v>4.0816326530612246</v>
      </c>
      <c r="AE254" s="94"/>
      <c r="AF254" s="94"/>
      <c r="AG254" s="94"/>
      <c r="AH254" s="94">
        <f>BO254</f>
        <v>0</v>
      </c>
      <c r="AI254" s="94"/>
      <c r="AJ254" s="94"/>
      <c r="AK254" s="94"/>
      <c r="BG254" s="2">
        <v>61</v>
      </c>
      <c r="BH254" s="2" t="s">
        <v>16</v>
      </c>
      <c r="BI254" s="22">
        <v>75.21413276231263</v>
      </c>
      <c r="BJ254" s="22">
        <f>BK254+BL254</f>
        <v>80.612244897959187</v>
      </c>
      <c r="BK254" s="22">
        <v>37.755102040816325</v>
      </c>
      <c r="BL254" s="22">
        <v>42.857142857142854</v>
      </c>
      <c r="BM254" s="22">
        <v>15.306122448979592</v>
      </c>
      <c r="BN254" s="22">
        <v>4.0816326530612246</v>
      </c>
      <c r="BO254" s="22">
        <v>0</v>
      </c>
    </row>
    <row r="255" spans="4:67">
      <c r="D255" s="95" t="s">
        <v>17</v>
      </c>
      <c r="E255" s="96"/>
      <c r="F255" s="96"/>
      <c r="G255" s="96"/>
      <c r="H255" s="96"/>
      <c r="I255" s="97"/>
      <c r="J255" s="98">
        <f>BI255</f>
        <v>72.147830744509918</v>
      </c>
      <c r="K255" s="98"/>
      <c r="L255" s="98"/>
      <c r="M255" s="98"/>
      <c r="N255" s="98">
        <f>BJ255</f>
        <v>74.193548387096769</v>
      </c>
      <c r="O255" s="98"/>
      <c r="P255" s="98"/>
      <c r="Q255" s="98"/>
      <c r="R255" s="98">
        <f>BK255</f>
        <v>43.01075268817204</v>
      </c>
      <c r="S255" s="98"/>
      <c r="T255" s="98"/>
      <c r="U255" s="98"/>
      <c r="V255" s="98">
        <f>BL255</f>
        <v>31.182795698924732</v>
      </c>
      <c r="W255" s="98"/>
      <c r="X255" s="98"/>
      <c r="Y255" s="98"/>
      <c r="Z255" s="98">
        <f>BM255</f>
        <v>15.053763440860216</v>
      </c>
      <c r="AA255" s="98"/>
      <c r="AB255" s="98"/>
      <c r="AC255" s="98"/>
      <c r="AD255" s="98">
        <f>BN255</f>
        <v>10.75268817204301</v>
      </c>
      <c r="AE255" s="98"/>
      <c r="AF255" s="98"/>
      <c r="AG255" s="98"/>
      <c r="AH255" s="98">
        <f>BO255</f>
        <v>0</v>
      </c>
      <c r="AI255" s="98"/>
      <c r="AJ255" s="98"/>
      <c r="AK255" s="98"/>
      <c r="BH255" s="2" t="s">
        <v>18</v>
      </c>
      <c r="BI255" s="22">
        <v>72.147830744509918</v>
      </c>
      <c r="BJ255" s="22">
        <f>BK255+BL255</f>
        <v>74.193548387096769</v>
      </c>
      <c r="BK255" s="22">
        <v>43.01075268817204</v>
      </c>
      <c r="BL255" s="22">
        <v>31.182795698924732</v>
      </c>
      <c r="BM255" s="22">
        <v>15.053763440860216</v>
      </c>
      <c r="BN255" s="22">
        <v>10.75268817204301</v>
      </c>
      <c r="BO255" s="22">
        <v>0</v>
      </c>
    </row>
    <row r="256" spans="4:67" ht="15" customHeight="1">
      <c r="D256" s="26" t="s">
        <v>106</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5" t="s">
        <v>13</v>
      </c>
      <c r="BJ256" s="2" t="s">
        <v>14</v>
      </c>
      <c r="BK256" s="2">
        <v>1</v>
      </c>
      <c r="BL256" s="2">
        <v>2</v>
      </c>
      <c r="BM256" s="2">
        <v>3</v>
      </c>
      <c r="BN256" s="2">
        <v>4</v>
      </c>
      <c r="BO256" s="2">
        <v>0</v>
      </c>
    </row>
    <row r="257" spans="1:98">
      <c r="D257" s="99" t="s">
        <v>15</v>
      </c>
      <c r="E257" s="100"/>
      <c r="F257" s="100"/>
      <c r="G257" s="100"/>
      <c r="H257" s="100"/>
      <c r="I257" s="101"/>
      <c r="J257" s="94">
        <f>BI257</f>
        <v>72.457173447537471</v>
      </c>
      <c r="K257" s="94"/>
      <c r="L257" s="94"/>
      <c r="M257" s="94"/>
      <c r="N257" s="94">
        <f>BJ257</f>
        <v>74.489795918367349</v>
      </c>
      <c r="O257" s="94"/>
      <c r="P257" s="94"/>
      <c r="Q257" s="94"/>
      <c r="R257" s="94">
        <f>BK257</f>
        <v>35.714285714285715</v>
      </c>
      <c r="S257" s="94"/>
      <c r="T257" s="94"/>
      <c r="U257" s="94"/>
      <c r="V257" s="94">
        <f>BL257</f>
        <v>38.775510204081634</v>
      </c>
      <c r="W257" s="94"/>
      <c r="X257" s="94"/>
      <c r="Y257" s="94"/>
      <c r="Z257" s="94">
        <f>BM257</f>
        <v>17.346938775510203</v>
      </c>
      <c r="AA257" s="94"/>
      <c r="AB257" s="94"/>
      <c r="AC257" s="94"/>
      <c r="AD257" s="94">
        <f>BN257</f>
        <v>8.1632653061224492</v>
      </c>
      <c r="AE257" s="94"/>
      <c r="AF257" s="94"/>
      <c r="AG257" s="94"/>
      <c r="AH257" s="94">
        <f>BO257</f>
        <v>0</v>
      </c>
      <c r="AI257" s="94"/>
      <c r="AJ257" s="94"/>
      <c r="AK257" s="94"/>
      <c r="BG257" s="2">
        <v>62</v>
      </c>
      <c r="BH257" s="2" t="s">
        <v>16</v>
      </c>
      <c r="BI257" s="22">
        <v>72.457173447537471</v>
      </c>
      <c r="BJ257" s="22">
        <f>BK257+BL257</f>
        <v>74.489795918367349</v>
      </c>
      <c r="BK257" s="22">
        <v>35.714285714285715</v>
      </c>
      <c r="BL257" s="22">
        <v>38.775510204081634</v>
      </c>
      <c r="BM257" s="22">
        <v>17.346938775510203</v>
      </c>
      <c r="BN257" s="22">
        <v>8.1632653061224492</v>
      </c>
      <c r="BO257" s="22">
        <v>0</v>
      </c>
    </row>
    <row r="258" spans="1:98">
      <c r="D258" s="95" t="s">
        <v>17</v>
      </c>
      <c r="E258" s="96"/>
      <c r="F258" s="96"/>
      <c r="G258" s="96"/>
      <c r="H258" s="96"/>
      <c r="I258" s="97"/>
      <c r="J258" s="98">
        <f>BI258</f>
        <v>72.710230316015</v>
      </c>
      <c r="K258" s="98"/>
      <c r="L258" s="98"/>
      <c r="M258" s="98"/>
      <c r="N258" s="98">
        <f>BJ258</f>
        <v>59.13978494623656</v>
      </c>
      <c r="O258" s="98"/>
      <c r="P258" s="98"/>
      <c r="Q258" s="98"/>
      <c r="R258" s="98">
        <f>BK258</f>
        <v>27.956989247311824</v>
      </c>
      <c r="S258" s="98"/>
      <c r="T258" s="98"/>
      <c r="U258" s="98"/>
      <c r="V258" s="98">
        <f>BL258</f>
        <v>31.182795698924732</v>
      </c>
      <c r="W258" s="98"/>
      <c r="X258" s="98"/>
      <c r="Y258" s="98"/>
      <c r="Z258" s="98">
        <f>BM258</f>
        <v>26.881720430107524</v>
      </c>
      <c r="AA258" s="98"/>
      <c r="AB258" s="98"/>
      <c r="AC258" s="98"/>
      <c r="AD258" s="98">
        <f>BN258</f>
        <v>13.978494623655912</v>
      </c>
      <c r="AE258" s="98"/>
      <c r="AF258" s="98"/>
      <c r="AG258" s="98"/>
      <c r="AH258" s="98">
        <f>BO258</f>
        <v>0</v>
      </c>
      <c r="AI258" s="98"/>
      <c r="AJ258" s="98"/>
      <c r="AK258" s="98"/>
      <c r="BH258" s="2" t="s">
        <v>18</v>
      </c>
      <c r="BI258" s="22">
        <v>72.710230316015</v>
      </c>
      <c r="BJ258" s="22">
        <f>BK258+BL258</f>
        <v>59.13978494623656</v>
      </c>
      <c r="BK258" s="22">
        <v>27.956989247311824</v>
      </c>
      <c r="BL258" s="22">
        <v>31.182795698924732</v>
      </c>
      <c r="BM258" s="22">
        <v>26.881720430107524</v>
      </c>
      <c r="BN258" s="22">
        <v>13.978494623655912</v>
      </c>
      <c r="BO258" s="22">
        <v>0</v>
      </c>
    </row>
    <row r="261" spans="1:98" ht="14.25" thickBot="1">
      <c r="A261" s="49"/>
      <c r="B261" s="50"/>
      <c r="C261" s="51" t="s">
        <v>107</v>
      </c>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row>
    <row r="262" spans="1:98">
      <c r="A262" s="49"/>
      <c r="B262" s="52"/>
      <c r="C262" s="139" t="s">
        <v>336</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c r="AJ262" s="140"/>
      <c r="AK262" s="140"/>
      <c r="AL262" s="140"/>
      <c r="AM262" s="140"/>
      <c r="AN262" s="140"/>
      <c r="AO262" s="140"/>
      <c r="AP262" s="140"/>
      <c r="AQ262" s="141"/>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c r="BN262" s="50"/>
      <c r="BO262" s="50"/>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row>
    <row r="263" spans="1:98">
      <c r="A263" s="49"/>
      <c r="B263" s="52"/>
      <c r="C263" s="142" t="s">
        <v>284</v>
      </c>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43"/>
      <c r="AK263" s="143"/>
      <c r="AL263" s="143"/>
      <c r="AM263" s="143"/>
      <c r="AN263" s="143"/>
      <c r="AO263" s="143"/>
      <c r="AP263" s="143"/>
      <c r="AQ263" s="144"/>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row>
    <row r="264" spans="1:98">
      <c r="A264" s="49"/>
      <c r="B264" s="52"/>
      <c r="C264" s="133" t="s">
        <v>285</v>
      </c>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E264" s="134"/>
      <c r="AF264" s="134"/>
      <c r="AG264" s="134"/>
      <c r="AH264" s="134"/>
      <c r="AI264" s="134"/>
      <c r="AJ264" s="134"/>
      <c r="AK264" s="134"/>
      <c r="AL264" s="134"/>
      <c r="AM264" s="134"/>
      <c r="AN264" s="134"/>
      <c r="AO264" s="134"/>
      <c r="AP264" s="134"/>
      <c r="AQ264" s="135"/>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row>
    <row r="265" spans="1:98" ht="13.5" customHeight="1">
      <c r="A265" s="49"/>
      <c r="B265" s="52"/>
      <c r="C265" s="133"/>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c r="AA265" s="134"/>
      <c r="AB265" s="134"/>
      <c r="AC265" s="134"/>
      <c r="AD265" s="134"/>
      <c r="AE265" s="134"/>
      <c r="AF265" s="134"/>
      <c r="AG265" s="134"/>
      <c r="AH265" s="134"/>
      <c r="AI265" s="134"/>
      <c r="AJ265" s="134"/>
      <c r="AK265" s="134"/>
      <c r="AL265" s="134"/>
      <c r="AM265" s="134"/>
      <c r="AN265" s="134"/>
      <c r="AO265" s="134"/>
      <c r="AP265" s="134"/>
      <c r="AQ265" s="135"/>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row>
    <row r="266" spans="1:98">
      <c r="A266" s="49"/>
      <c r="B266" s="52"/>
      <c r="C266" s="136" t="s">
        <v>286</v>
      </c>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8"/>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row>
    <row r="267" spans="1:98">
      <c r="A267" s="49"/>
      <c r="B267" s="52"/>
      <c r="C267" s="130" t="s">
        <v>345</v>
      </c>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2"/>
      <c r="AR267" s="50"/>
      <c r="AS267" s="50"/>
      <c r="AT267" s="50"/>
      <c r="AU267" s="50"/>
      <c r="AV267" s="50"/>
      <c r="AW267" s="50"/>
      <c r="AX267" s="50"/>
      <c r="AY267" s="50"/>
      <c r="AZ267" s="50"/>
      <c r="BA267" s="50"/>
      <c r="BB267" s="50"/>
      <c r="BC267" s="50"/>
      <c r="BD267" s="50"/>
      <c r="BE267" s="50"/>
      <c r="BF267" s="50"/>
      <c r="BG267" s="50"/>
      <c r="BH267" s="50"/>
      <c r="BI267" s="50"/>
      <c r="BJ267" s="50"/>
      <c r="BK267" s="50"/>
      <c r="BL267" s="50"/>
      <c r="BM267" s="50"/>
      <c r="BN267" s="50"/>
      <c r="BO267" s="50"/>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row>
    <row r="268" spans="1:98">
      <c r="A268" s="49"/>
      <c r="B268" s="52"/>
      <c r="C268" s="130" t="s">
        <v>287</v>
      </c>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2"/>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row>
    <row r="269" spans="1:98">
      <c r="A269" s="49"/>
      <c r="B269" s="52"/>
      <c r="C269" s="133"/>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4"/>
      <c r="AL269" s="134"/>
      <c r="AM269" s="134"/>
      <c r="AN269" s="134"/>
      <c r="AO269" s="134"/>
      <c r="AP269" s="134"/>
      <c r="AQ269" s="135"/>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row>
    <row r="270" spans="1:98">
      <c r="A270" s="49"/>
      <c r="B270" s="50"/>
      <c r="C270" s="136" t="s">
        <v>288</v>
      </c>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c r="AC270" s="137"/>
      <c r="AD270" s="137"/>
      <c r="AE270" s="137"/>
      <c r="AF270" s="137"/>
      <c r="AG270" s="137"/>
      <c r="AH270" s="137"/>
      <c r="AI270" s="137"/>
      <c r="AJ270" s="137"/>
      <c r="AK270" s="137"/>
      <c r="AL270" s="137"/>
      <c r="AM270" s="137"/>
      <c r="AN270" s="137"/>
      <c r="AO270" s="137"/>
      <c r="AP270" s="137"/>
      <c r="AQ270" s="138"/>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row>
    <row r="271" spans="1:98">
      <c r="A271" s="49"/>
      <c r="B271" s="50"/>
      <c r="C271" s="136" t="s">
        <v>289</v>
      </c>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8"/>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row>
    <row r="272" spans="1:98">
      <c r="A272" s="49"/>
      <c r="B272" s="50"/>
      <c r="C272" s="136" t="s">
        <v>290</v>
      </c>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c r="AC272" s="137"/>
      <c r="AD272" s="137"/>
      <c r="AE272" s="137"/>
      <c r="AF272" s="137"/>
      <c r="AG272" s="137"/>
      <c r="AH272" s="137"/>
      <c r="AI272" s="137"/>
      <c r="AJ272" s="137"/>
      <c r="AK272" s="137"/>
      <c r="AL272" s="137"/>
      <c r="AM272" s="137"/>
      <c r="AN272" s="137"/>
      <c r="AO272" s="137"/>
      <c r="AP272" s="137"/>
      <c r="AQ272" s="138"/>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row>
    <row r="273" spans="1:98">
      <c r="A273" s="49"/>
      <c r="B273" s="50"/>
      <c r="C273" s="136" t="s">
        <v>291</v>
      </c>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c r="AH273" s="137"/>
      <c r="AI273" s="137"/>
      <c r="AJ273" s="137"/>
      <c r="AK273" s="137"/>
      <c r="AL273" s="137"/>
      <c r="AM273" s="137"/>
      <c r="AN273" s="137"/>
      <c r="AO273" s="137"/>
      <c r="AP273" s="137"/>
      <c r="AQ273" s="138"/>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row>
    <row r="274" spans="1:98">
      <c r="A274" s="49"/>
      <c r="B274" s="50"/>
      <c r="C274" s="136" t="s">
        <v>292</v>
      </c>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37"/>
      <c r="AJ274" s="137"/>
      <c r="AK274" s="137"/>
      <c r="AL274" s="137"/>
      <c r="AM274" s="137"/>
      <c r="AN274" s="137"/>
      <c r="AO274" s="137"/>
      <c r="AP274" s="137"/>
      <c r="AQ274" s="138"/>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row>
    <row r="275" spans="1:98">
      <c r="A275" s="49"/>
      <c r="B275" s="50"/>
      <c r="C275" s="133"/>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c r="AA275" s="134"/>
      <c r="AB275" s="134"/>
      <c r="AC275" s="134"/>
      <c r="AD275" s="134"/>
      <c r="AE275" s="134"/>
      <c r="AF275" s="134"/>
      <c r="AG275" s="134"/>
      <c r="AH275" s="134"/>
      <c r="AI275" s="134"/>
      <c r="AJ275" s="134"/>
      <c r="AK275" s="134"/>
      <c r="AL275" s="134"/>
      <c r="AM275" s="134"/>
      <c r="AN275" s="134"/>
      <c r="AO275" s="134"/>
      <c r="AP275" s="134"/>
      <c r="AQ275" s="135"/>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row>
    <row r="276" spans="1:98">
      <c r="A276" s="49"/>
      <c r="B276" s="50"/>
      <c r="C276" s="136" t="s">
        <v>293</v>
      </c>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c r="AC276" s="137"/>
      <c r="AD276" s="137"/>
      <c r="AE276" s="137"/>
      <c r="AF276" s="137"/>
      <c r="AG276" s="137"/>
      <c r="AH276" s="137"/>
      <c r="AI276" s="137"/>
      <c r="AJ276" s="137"/>
      <c r="AK276" s="137"/>
      <c r="AL276" s="137"/>
      <c r="AM276" s="137"/>
      <c r="AN276" s="137"/>
      <c r="AO276" s="137"/>
      <c r="AP276" s="137"/>
      <c r="AQ276" s="138"/>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row>
    <row r="277" spans="1:98">
      <c r="A277" s="49"/>
      <c r="B277" s="50"/>
      <c r="C277" s="136" t="s">
        <v>337</v>
      </c>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c r="AI277" s="137"/>
      <c r="AJ277" s="137"/>
      <c r="AK277" s="137"/>
      <c r="AL277" s="137"/>
      <c r="AM277" s="137"/>
      <c r="AN277" s="137"/>
      <c r="AO277" s="137"/>
      <c r="AP277" s="137"/>
      <c r="AQ277" s="138"/>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row>
    <row r="278" spans="1:98">
      <c r="A278" s="49"/>
      <c r="B278" s="50"/>
      <c r="C278" s="136" t="s">
        <v>338</v>
      </c>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7"/>
      <c r="AL278" s="137"/>
      <c r="AM278" s="137"/>
      <c r="AN278" s="137"/>
      <c r="AO278" s="137"/>
      <c r="AP278" s="137"/>
      <c r="AQ278" s="138"/>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row>
    <row r="279" spans="1:98">
      <c r="A279" s="49"/>
      <c r="B279" s="50"/>
      <c r="C279" s="136" t="s">
        <v>294</v>
      </c>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7"/>
      <c r="AL279" s="137"/>
      <c r="AM279" s="137"/>
      <c r="AN279" s="137"/>
      <c r="AO279" s="137"/>
      <c r="AP279" s="137"/>
      <c r="AQ279" s="138"/>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row>
    <row r="280" spans="1:98">
      <c r="A280" s="49"/>
      <c r="B280" s="50"/>
      <c r="C280" s="133"/>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4"/>
      <c r="AD280" s="134"/>
      <c r="AE280" s="134"/>
      <c r="AF280" s="134"/>
      <c r="AG280" s="134"/>
      <c r="AH280" s="134"/>
      <c r="AI280" s="134"/>
      <c r="AJ280" s="134"/>
      <c r="AK280" s="134"/>
      <c r="AL280" s="134"/>
      <c r="AM280" s="134"/>
      <c r="AN280" s="134"/>
      <c r="AO280" s="134"/>
      <c r="AP280" s="134"/>
      <c r="AQ280" s="135"/>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row>
    <row r="281" spans="1:98">
      <c r="A281" s="49"/>
      <c r="B281" s="50"/>
      <c r="C281" s="136" t="s">
        <v>295</v>
      </c>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c r="AC281" s="137"/>
      <c r="AD281" s="137"/>
      <c r="AE281" s="137"/>
      <c r="AF281" s="137"/>
      <c r="AG281" s="137"/>
      <c r="AH281" s="137"/>
      <c r="AI281" s="137"/>
      <c r="AJ281" s="137"/>
      <c r="AK281" s="137"/>
      <c r="AL281" s="137"/>
      <c r="AM281" s="137"/>
      <c r="AN281" s="137"/>
      <c r="AO281" s="137"/>
      <c r="AP281" s="137"/>
      <c r="AQ281" s="138"/>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row>
    <row r="282" spans="1:98">
      <c r="A282" s="49"/>
      <c r="B282" s="50"/>
      <c r="C282" s="136" t="s">
        <v>296</v>
      </c>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c r="AC282" s="137"/>
      <c r="AD282" s="137"/>
      <c r="AE282" s="137"/>
      <c r="AF282" s="137"/>
      <c r="AG282" s="137"/>
      <c r="AH282" s="137"/>
      <c r="AI282" s="137"/>
      <c r="AJ282" s="137"/>
      <c r="AK282" s="137"/>
      <c r="AL282" s="137"/>
      <c r="AM282" s="137"/>
      <c r="AN282" s="137"/>
      <c r="AO282" s="137"/>
      <c r="AP282" s="137"/>
      <c r="AQ282" s="138"/>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row>
    <row r="283" spans="1:98">
      <c r="A283" s="49"/>
      <c r="B283" s="50"/>
      <c r="C283" s="133" t="s">
        <v>297</v>
      </c>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4"/>
      <c r="AL283" s="134"/>
      <c r="AM283" s="134"/>
      <c r="AN283" s="134"/>
      <c r="AO283" s="134"/>
      <c r="AP283" s="134"/>
      <c r="AQ283" s="135"/>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row>
    <row r="284" spans="1:98">
      <c r="A284" s="50"/>
      <c r="B284" s="50"/>
      <c r="C284" s="146"/>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3"/>
      <c r="AK284" s="143"/>
      <c r="AL284" s="143"/>
      <c r="AM284" s="143"/>
      <c r="AN284" s="143"/>
      <c r="AO284" s="143"/>
      <c r="AP284" s="143"/>
      <c r="AQ284" s="144"/>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c r="BN284" s="50"/>
      <c r="BO284" s="50"/>
      <c r="BP284" s="50"/>
      <c r="BQ284" s="50"/>
      <c r="BR284" s="50"/>
      <c r="BS284" s="50"/>
      <c r="BT284" s="50"/>
      <c r="BU284" s="50"/>
      <c r="BV284" s="50"/>
      <c r="BW284" s="50"/>
      <c r="BX284" s="50"/>
      <c r="BY284" s="50"/>
      <c r="BZ284" s="50"/>
      <c r="CA284" s="50"/>
      <c r="CB284" s="50"/>
      <c r="CC284" s="50"/>
      <c r="CD284" s="50"/>
      <c r="CE284" s="50"/>
      <c r="CF284" s="50"/>
      <c r="CG284" s="50"/>
      <c r="CH284" s="50"/>
      <c r="CI284" s="50"/>
      <c r="CJ284" s="50"/>
      <c r="CK284" s="50"/>
      <c r="CL284" s="50"/>
      <c r="CM284" s="50"/>
      <c r="CN284" s="50"/>
      <c r="CO284" s="50"/>
      <c r="CP284" s="50"/>
      <c r="CQ284" s="50"/>
      <c r="CR284" s="50"/>
      <c r="CS284" s="49"/>
      <c r="CT284" s="49"/>
    </row>
    <row r="285" spans="1:98">
      <c r="A285" s="50"/>
      <c r="B285" s="50"/>
      <c r="C285" s="136" t="s">
        <v>298</v>
      </c>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c r="AC285" s="137"/>
      <c r="AD285" s="137"/>
      <c r="AE285" s="137"/>
      <c r="AF285" s="137"/>
      <c r="AG285" s="137"/>
      <c r="AH285" s="137"/>
      <c r="AI285" s="137"/>
      <c r="AJ285" s="137"/>
      <c r="AK285" s="137"/>
      <c r="AL285" s="137"/>
      <c r="AM285" s="137"/>
      <c r="AN285" s="137"/>
      <c r="AO285" s="137"/>
      <c r="AP285" s="137"/>
      <c r="AQ285" s="138"/>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49"/>
      <c r="CT285" s="49"/>
    </row>
    <row r="286" spans="1:98">
      <c r="A286" s="50"/>
      <c r="B286" s="50"/>
      <c r="C286" s="136" t="s">
        <v>299</v>
      </c>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c r="AC286" s="137"/>
      <c r="AD286" s="137"/>
      <c r="AE286" s="137"/>
      <c r="AF286" s="137"/>
      <c r="AG286" s="137"/>
      <c r="AH286" s="137"/>
      <c r="AI286" s="137"/>
      <c r="AJ286" s="137"/>
      <c r="AK286" s="137"/>
      <c r="AL286" s="137"/>
      <c r="AM286" s="137"/>
      <c r="AN286" s="137"/>
      <c r="AO286" s="137"/>
      <c r="AP286" s="137"/>
      <c r="AQ286" s="138"/>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c r="BN286" s="50"/>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49"/>
      <c r="CT286" s="49"/>
    </row>
    <row r="287" spans="1:98">
      <c r="A287" s="50"/>
      <c r="B287" s="50"/>
      <c r="C287" s="136" t="s">
        <v>300</v>
      </c>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7"/>
      <c r="AL287" s="137"/>
      <c r="AM287" s="137"/>
      <c r="AN287" s="137"/>
      <c r="AO287" s="137"/>
      <c r="AP287" s="137"/>
      <c r="AQ287" s="138"/>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c r="BN287" s="50"/>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49"/>
      <c r="CT287" s="49"/>
    </row>
    <row r="288" spans="1:98">
      <c r="A288" s="50"/>
      <c r="B288" s="50"/>
      <c r="C288" s="136" t="s">
        <v>301</v>
      </c>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c r="AC288" s="137"/>
      <c r="AD288" s="137"/>
      <c r="AE288" s="137"/>
      <c r="AF288" s="137"/>
      <c r="AG288" s="137"/>
      <c r="AH288" s="137"/>
      <c r="AI288" s="137"/>
      <c r="AJ288" s="137"/>
      <c r="AK288" s="137"/>
      <c r="AL288" s="137"/>
      <c r="AM288" s="137"/>
      <c r="AN288" s="137"/>
      <c r="AO288" s="137"/>
      <c r="AP288" s="137"/>
      <c r="AQ288" s="138"/>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c r="BN288" s="50"/>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49"/>
      <c r="CT288" s="49"/>
    </row>
    <row r="289" spans="1:98">
      <c r="A289" s="50"/>
      <c r="B289" s="50"/>
      <c r="C289" s="136" t="s">
        <v>302</v>
      </c>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c r="AC289" s="137"/>
      <c r="AD289" s="137"/>
      <c r="AE289" s="137"/>
      <c r="AF289" s="137"/>
      <c r="AG289" s="137"/>
      <c r="AH289" s="137"/>
      <c r="AI289" s="137"/>
      <c r="AJ289" s="137"/>
      <c r="AK289" s="137"/>
      <c r="AL289" s="137"/>
      <c r="AM289" s="137"/>
      <c r="AN289" s="137"/>
      <c r="AO289" s="137"/>
      <c r="AP289" s="137"/>
      <c r="AQ289" s="138"/>
      <c r="AR289" s="50"/>
      <c r="AS289" s="50"/>
      <c r="AT289" s="50"/>
      <c r="AU289" s="50"/>
      <c r="AV289" s="50"/>
      <c r="AW289" s="50"/>
      <c r="AX289" s="50"/>
      <c r="AY289" s="50"/>
      <c r="AZ289" s="50"/>
      <c r="BA289" s="50"/>
      <c r="BB289" s="50"/>
      <c r="BC289" s="50"/>
      <c r="BD289" s="50"/>
      <c r="BE289" s="50"/>
      <c r="BF289" s="50"/>
      <c r="BG289" s="50"/>
      <c r="BH289" s="50"/>
      <c r="BI289" s="50"/>
      <c r="BJ289" s="50"/>
      <c r="BK289" s="50"/>
      <c r="BL289" s="50"/>
      <c r="BM289" s="50"/>
      <c r="BN289" s="50"/>
      <c r="BO289" s="50"/>
      <c r="BP289" s="50"/>
      <c r="BQ289" s="50"/>
      <c r="BR289" s="50"/>
      <c r="BS289" s="50"/>
      <c r="BT289" s="50"/>
      <c r="BU289" s="50"/>
      <c r="BV289" s="50"/>
      <c r="BW289" s="50"/>
      <c r="BX289" s="50"/>
      <c r="BY289" s="50"/>
      <c r="BZ289" s="50"/>
      <c r="CA289" s="50"/>
      <c r="CB289" s="50"/>
      <c r="CC289" s="50"/>
      <c r="CD289" s="50"/>
      <c r="CE289" s="50"/>
      <c r="CF289" s="50"/>
      <c r="CG289" s="50"/>
      <c r="CH289" s="50"/>
      <c r="CI289" s="50"/>
      <c r="CJ289" s="50"/>
      <c r="CK289" s="50"/>
      <c r="CL289" s="50"/>
      <c r="CM289" s="50"/>
      <c r="CN289" s="50"/>
      <c r="CO289" s="50"/>
      <c r="CP289" s="50"/>
      <c r="CQ289" s="50"/>
      <c r="CR289" s="50"/>
      <c r="CS289" s="49"/>
      <c r="CT289" s="49"/>
    </row>
    <row r="290" spans="1:98">
      <c r="A290" s="50"/>
      <c r="B290" s="50"/>
      <c r="C290" s="133"/>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c r="AA290" s="134"/>
      <c r="AB290" s="134"/>
      <c r="AC290" s="134"/>
      <c r="AD290" s="134"/>
      <c r="AE290" s="134"/>
      <c r="AF290" s="134"/>
      <c r="AG290" s="134"/>
      <c r="AH290" s="134"/>
      <c r="AI290" s="134"/>
      <c r="AJ290" s="134"/>
      <c r="AK290" s="134"/>
      <c r="AL290" s="134"/>
      <c r="AM290" s="134"/>
      <c r="AN290" s="134"/>
      <c r="AO290" s="134"/>
      <c r="AP290" s="134"/>
      <c r="AQ290" s="135"/>
      <c r="AR290" s="50"/>
      <c r="AS290" s="50"/>
      <c r="AT290" s="50"/>
      <c r="AU290" s="50"/>
      <c r="AV290" s="50"/>
      <c r="AW290" s="50"/>
      <c r="AX290" s="50"/>
      <c r="AY290" s="50"/>
      <c r="AZ290" s="50"/>
      <c r="BA290" s="50"/>
      <c r="BB290" s="50"/>
      <c r="BC290" s="50"/>
      <c r="BD290" s="50"/>
      <c r="BE290" s="50"/>
      <c r="BF290" s="50"/>
      <c r="BG290" s="50"/>
      <c r="BH290" s="50"/>
      <c r="BI290" s="50"/>
      <c r="BJ290" s="50"/>
      <c r="BK290" s="50"/>
      <c r="BL290" s="50"/>
      <c r="BM290" s="50"/>
      <c r="BN290" s="50"/>
      <c r="BO290" s="50"/>
      <c r="BP290" s="50"/>
      <c r="BQ290" s="50"/>
      <c r="BR290" s="50"/>
      <c r="BS290" s="50"/>
      <c r="BT290" s="50"/>
      <c r="BU290" s="50"/>
      <c r="BV290" s="50"/>
      <c r="BW290" s="50"/>
      <c r="BX290" s="50"/>
      <c r="BY290" s="50"/>
      <c r="BZ290" s="50"/>
      <c r="CA290" s="50"/>
      <c r="CB290" s="50"/>
      <c r="CC290" s="50"/>
      <c r="CD290" s="50"/>
      <c r="CE290" s="50"/>
      <c r="CF290" s="50"/>
      <c r="CG290" s="50"/>
      <c r="CH290" s="50"/>
      <c r="CI290" s="50"/>
      <c r="CJ290" s="50"/>
      <c r="CK290" s="50"/>
      <c r="CL290" s="50"/>
      <c r="CM290" s="50"/>
      <c r="CN290" s="50"/>
      <c r="CO290" s="50"/>
      <c r="CP290" s="50"/>
      <c r="CQ290" s="50"/>
      <c r="CR290" s="50"/>
      <c r="CS290" s="49"/>
      <c r="CT290" s="49"/>
    </row>
    <row r="291" spans="1:98">
      <c r="A291" s="50"/>
      <c r="B291" s="50"/>
      <c r="C291" s="133"/>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4"/>
      <c r="AH291" s="134"/>
      <c r="AI291" s="134"/>
      <c r="AJ291" s="134"/>
      <c r="AK291" s="134"/>
      <c r="AL291" s="134"/>
      <c r="AM291" s="134"/>
      <c r="AN291" s="134"/>
      <c r="AO291" s="134"/>
      <c r="AP291" s="134"/>
      <c r="AQ291" s="135"/>
      <c r="AR291" s="50"/>
      <c r="AS291" s="50"/>
      <c r="AT291" s="50"/>
      <c r="AU291" s="50"/>
      <c r="AV291" s="50"/>
      <c r="AW291" s="50"/>
      <c r="AX291" s="50"/>
      <c r="AY291" s="50"/>
      <c r="AZ291" s="50"/>
      <c r="BA291" s="50"/>
      <c r="BB291" s="50"/>
      <c r="BC291" s="50"/>
      <c r="BD291" s="50"/>
      <c r="BE291" s="50"/>
      <c r="BF291" s="50"/>
      <c r="BG291" s="50"/>
      <c r="BH291" s="50"/>
      <c r="BI291" s="50"/>
      <c r="BJ291" s="50"/>
      <c r="BK291" s="50"/>
      <c r="BL291" s="50"/>
      <c r="BM291" s="50"/>
      <c r="BN291" s="50"/>
      <c r="BO291" s="50"/>
      <c r="BP291" s="50"/>
      <c r="BQ291" s="50"/>
      <c r="BR291" s="50"/>
      <c r="BS291" s="50"/>
      <c r="BT291" s="50"/>
      <c r="BU291" s="50"/>
      <c r="BV291" s="50"/>
      <c r="BW291" s="50"/>
      <c r="BX291" s="50"/>
      <c r="BY291" s="50"/>
      <c r="BZ291" s="50"/>
      <c r="CA291" s="50"/>
      <c r="CB291" s="50"/>
      <c r="CC291" s="50"/>
      <c r="CD291" s="50"/>
      <c r="CE291" s="50"/>
      <c r="CF291" s="50"/>
      <c r="CG291" s="50"/>
      <c r="CH291" s="50"/>
      <c r="CI291" s="50"/>
      <c r="CJ291" s="50"/>
      <c r="CK291" s="50"/>
      <c r="CL291" s="50"/>
      <c r="CM291" s="50"/>
      <c r="CN291" s="50"/>
      <c r="CO291" s="50"/>
      <c r="CP291" s="50"/>
      <c r="CQ291" s="50"/>
      <c r="CR291" s="50"/>
      <c r="CS291" s="49"/>
      <c r="CT291" s="49"/>
    </row>
    <row r="292" spans="1:98">
      <c r="A292" s="50"/>
      <c r="B292" s="50"/>
      <c r="C292" s="133"/>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c r="AA292" s="134"/>
      <c r="AB292" s="134"/>
      <c r="AC292" s="134"/>
      <c r="AD292" s="134"/>
      <c r="AE292" s="134"/>
      <c r="AF292" s="134"/>
      <c r="AG292" s="134"/>
      <c r="AH292" s="134"/>
      <c r="AI292" s="134"/>
      <c r="AJ292" s="134"/>
      <c r="AK292" s="134"/>
      <c r="AL292" s="134"/>
      <c r="AM292" s="134"/>
      <c r="AN292" s="134"/>
      <c r="AO292" s="134"/>
      <c r="AP292" s="134"/>
      <c r="AQ292" s="135"/>
      <c r="AR292" s="50"/>
      <c r="AS292" s="50"/>
      <c r="AT292" s="50"/>
      <c r="AU292" s="50"/>
      <c r="AV292" s="50"/>
      <c r="AW292" s="50"/>
      <c r="AX292" s="50"/>
      <c r="AY292" s="50"/>
      <c r="AZ292" s="50"/>
      <c r="BA292" s="50"/>
      <c r="BB292" s="50"/>
      <c r="BC292" s="50"/>
      <c r="BD292" s="50"/>
      <c r="BE292" s="50"/>
      <c r="BF292" s="50"/>
      <c r="BG292" s="50"/>
      <c r="BH292" s="50"/>
      <c r="BI292" s="50"/>
      <c r="BJ292" s="50"/>
      <c r="BK292" s="50"/>
      <c r="BL292" s="50"/>
      <c r="BM292" s="50"/>
      <c r="BN292" s="50"/>
      <c r="BO292" s="50"/>
      <c r="BP292" s="50"/>
      <c r="BQ292" s="50"/>
      <c r="BR292" s="50"/>
      <c r="BS292" s="50"/>
      <c r="BT292" s="50"/>
      <c r="BU292" s="50"/>
      <c r="BV292" s="50"/>
      <c r="BW292" s="50"/>
      <c r="BX292" s="50"/>
      <c r="BY292" s="50"/>
      <c r="BZ292" s="50"/>
      <c r="CA292" s="50"/>
      <c r="CB292" s="50"/>
      <c r="CC292" s="50"/>
      <c r="CD292" s="50"/>
      <c r="CE292" s="50"/>
      <c r="CF292" s="50"/>
      <c r="CG292" s="50"/>
      <c r="CH292" s="50"/>
      <c r="CI292" s="50"/>
      <c r="CJ292" s="50"/>
      <c r="CK292" s="50"/>
      <c r="CL292" s="50"/>
      <c r="CM292" s="50"/>
      <c r="CN292" s="50"/>
      <c r="CO292" s="50"/>
      <c r="CP292" s="50"/>
      <c r="CQ292" s="50"/>
      <c r="CR292" s="50"/>
      <c r="CS292" s="49"/>
      <c r="CT292" s="49"/>
    </row>
    <row r="293" spans="1:98">
      <c r="A293" s="50"/>
      <c r="B293" s="50"/>
      <c r="C293" s="133"/>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4"/>
      <c r="AL293" s="134"/>
      <c r="AM293" s="134"/>
      <c r="AN293" s="134"/>
      <c r="AO293" s="134"/>
      <c r="AP293" s="134"/>
      <c r="AQ293" s="135"/>
      <c r="AR293" s="50"/>
      <c r="AS293" s="50"/>
      <c r="AT293" s="50"/>
      <c r="AU293" s="50"/>
      <c r="AV293" s="50"/>
      <c r="AW293" s="50"/>
      <c r="AX293" s="50"/>
      <c r="AY293" s="50"/>
      <c r="AZ293" s="50"/>
      <c r="BA293" s="50"/>
      <c r="BB293" s="50"/>
      <c r="BC293" s="50"/>
      <c r="BD293" s="50"/>
      <c r="BE293" s="50"/>
      <c r="BF293" s="50"/>
      <c r="BG293" s="50"/>
      <c r="BH293" s="50"/>
      <c r="BI293" s="50"/>
      <c r="BJ293" s="50"/>
      <c r="BK293" s="50"/>
      <c r="BL293" s="50"/>
      <c r="BM293" s="50"/>
      <c r="BN293" s="50"/>
      <c r="BO293" s="50"/>
      <c r="BP293" s="50"/>
      <c r="BQ293" s="50"/>
      <c r="BR293" s="50"/>
      <c r="BS293" s="50"/>
      <c r="BT293" s="50"/>
      <c r="BU293" s="50"/>
      <c r="BV293" s="50"/>
      <c r="BW293" s="50"/>
      <c r="BX293" s="50"/>
      <c r="BY293" s="50"/>
      <c r="BZ293" s="50"/>
      <c r="CA293" s="50"/>
      <c r="CB293" s="50"/>
      <c r="CC293" s="50"/>
      <c r="CD293" s="50"/>
      <c r="CE293" s="50"/>
      <c r="CF293" s="50"/>
      <c r="CG293" s="50"/>
      <c r="CH293" s="50"/>
      <c r="CI293" s="50"/>
      <c r="CJ293" s="50"/>
      <c r="CK293" s="50"/>
      <c r="CL293" s="50"/>
      <c r="CM293" s="50"/>
      <c r="CN293" s="50"/>
      <c r="CO293" s="50"/>
      <c r="CP293" s="50"/>
      <c r="CQ293" s="50"/>
      <c r="CR293" s="50"/>
      <c r="CS293" s="49"/>
      <c r="CT293" s="49"/>
    </row>
    <row r="294" spans="1:98">
      <c r="A294" s="50"/>
      <c r="B294" s="50"/>
      <c r="C294" s="133"/>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4"/>
      <c r="AE294" s="134"/>
      <c r="AF294" s="134"/>
      <c r="AG294" s="134"/>
      <c r="AH294" s="134"/>
      <c r="AI294" s="134"/>
      <c r="AJ294" s="134"/>
      <c r="AK294" s="134"/>
      <c r="AL294" s="134"/>
      <c r="AM294" s="134"/>
      <c r="AN294" s="134"/>
      <c r="AO294" s="134"/>
      <c r="AP294" s="134"/>
      <c r="AQ294" s="135"/>
      <c r="AR294" s="50"/>
      <c r="AS294" s="50"/>
      <c r="AT294" s="50"/>
      <c r="AU294" s="50"/>
      <c r="AV294" s="50"/>
      <c r="AW294" s="50"/>
      <c r="AX294" s="50"/>
      <c r="AY294" s="50"/>
      <c r="AZ294" s="50"/>
      <c r="BA294" s="50"/>
      <c r="BB294" s="50"/>
      <c r="BC294" s="50"/>
      <c r="BD294" s="50"/>
      <c r="BE294" s="50"/>
      <c r="BF294" s="50"/>
      <c r="BG294" s="50"/>
      <c r="BH294" s="50"/>
      <c r="BI294" s="50"/>
      <c r="BJ294" s="50"/>
      <c r="BK294" s="50"/>
      <c r="BL294" s="50"/>
      <c r="BM294" s="50"/>
      <c r="BN294" s="50"/>
      <c r="BO294" s="50"/>
      <c r="BP294" s="50"/>
      <c r="BQ294" s="50"/>
      <c r="BR294" s="50"/>
      <c r="BS294" s="50"/>
      <c r="BT294" s="50"/>
      <c r="BU294" s="50"/>
      <c r="BV294" s="50"/>
      <c r="BW294" s="50"/>
      <c r="BX294" s="50"/>
      <c r="BY294" s="50"/>
      <c r="BZ294" s="50"/>
      <c r="CA294" s="50"/>
      <c r="CB294" s="50"/>
      <c r="CC294" s="50"/>
      <c r="CD294" s="50"/>
      <c r="CE294" s="50"/>
      <c r="CF294" s="50"/>
      <c r="CG294" s="50"/>
      <c r="CH294" s="50"/>
      <c r="CI294" s="50"/>
      <c r="CJ294" s="50"/>
      <c r="CK294" s="50"/>
      <c r="CL294" s="50"/>
      <c r="CM294" s="50"/>
      <c r="CN294" s="50"/>
      <c r="CO294" s="50"/>
      <c r="CP294" s="50"/>
      <c r="CQ294" s="50"/>
      <c r="CR294" s="50"/>
      <c r="CS294" s="49"/>
      <c r="CT294" s="49"/>
    </row>
    <row r="295" spans="1:98" ht="14.25" thickBot="1">
      <c r="A295" s="50"/>
      <c r="B295" s="50"/>
      <c r="C295" s="147"/>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9"/>
      <c r="AR295" s="50"/>
      <c r="AS295" s="50"/>
      <c r="AT295" s="50"/>
      <c r="AU295" s="50"/>
      <c r="AV295" s="50"/>
      <c r="AW295" s="50"/>
      <c r="AX295" s="50"/>
      <c r="AY295" s="50"/>
      <c r="AZ295" s="50"/>
      <c r="BA295" s="50"/>
      <c r="BB295" s="50"/>
      <c r="BC295" s="50"/>
      <c r="BD295" s="50"/>
      <c r="BE295" s="50"/>
      <c r="BF295" s="50"/>
      <c r="BG295" s="50"/>
      <c r="BH295" s="50"/>
      <c r="BI295" s="50"/>
      <c r="BJ295" s="50"/>
      <c r="BK295" s="50"/>
      <c r="BL295" s="50"/>
      <c r="BM295" s="50"/>
      <c r="BN295" s="50"/>
      <c r="BO295" s="50"/>
      <c r="BP295" s="50"/>
      <c r="BQ295" s="50"/>
      <c r="BR295" s="50"/>
      <c r="BS295" s="50"/>
      <c r="BT295" s="50"/>
      <c r="BU295" s="50"/>
      <c r="BV295" s="50"/>
      <c r="BW295" s="50"/>
      <c r="BX295" s="50"/>
      <c r="BY295" s="50"/>
      <c r="BZ295" s="50"/>
      <c r="CA295" s="50"/>
      <c r="CB295" s="50"/>
      <c r="CC295" s="50"/>
      <c r="CD295" s="50"/>
      <c r="CE295" s="50"/>
      <c r="CF295" s="50"/>
      <c r="CG295" s="50"/>
      <c r="CH295" s="50"/>
      <c r="CI295" s="50"/>
      <c r="CJ295" s="50"/>
      <c r="CK295" s="50"/>
      <c r="CL295" s="50"/>
      <c r="CM295" s="50"/>
      <c r="CN295" s="50"/>
      <c r="CO295" s="50"/>
      <c r="CP295" s="50"/>
      <c r="CQ295" s="50"/>
      <c r="CR295" s="50"/>
      <c r="CS295" s="49"/>
      <c r="CT295" s="49"/>
    </row>
    <row r="296" spans="1:98">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c r="CQ296" s="49"/>
      <c r="CR296" s="49"/>
      <c r="CS296" s="49"/>
      <c r="CT296" s="49"/>
    </row>
    <row r="297" spans="1:98" s="9" customFormat="1" ht="14.25" customHeight="1">
      <c r="A297" s="8" t="s">
        <v>108</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5"/>
      <c r="BM297" s="145"/>
      <c r="BN297" s="145"/>
      <c r="BO297" s="145"/>
      <c r="BP297" s="145"/>
      <c r="BQ297" s="53"/>
      <c r="BR297" s="53"/>
      <c r="BS297" s="53"/>
      <c r="BT297" s="53"/>
      <c r="BU297" s="53"/>
      <c r="BV297" s="53"/>
      <c r="CO297" s="13"/>
    </row>
    <row r="298" spans="1:98" s="18" customFormat="1" ht="11.25" customHeight="1">
      <c r="A298" s="2"/>
      <c r="B298" s="81" t="s">
        <v>109</v>
      </c>
      <c r="C298" s="81"/>
      <c r="D298" s="14" t="s">
        <v>110</v>
      </c>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6"/>
      <c r="AI298" s="16"/>
      <c r="AJ298" s="14"/>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CR298" s="19"/>
    </row>
    <row r="299" spans="1:98" ht="15" customHeight="1">
      <c r="B299" s="81"/>
      <c r="C299" s="81"/>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K299" s="21"/>
    </row>
    <row r="300" spans="1:98" ht="9.75" customHeight="1">
      <c r="D300" s="82"/>
      <c r="E300" s="83"/>
      <c r="F300" s="83"/>
      <c r="G300" s="83"/>
      <c r="H300" s="83"/>
      <c r="I300" s="84"/>
      <c r="J300" s="88" t="s">
        <v>6</v>
      </c>
      <c r="K300" s="89"/>
      <c r="L300" s="89"/>
      <c r="M300" s="90"/>
      <c r="N300" s="88" t="s">
        <v>7</v>
      </c>
      <c r="O300" s="89"/>
      <c r="P300" s="89"/>
      <c r="Q300" s="90"/>
      <c r="R300" s="75">
        <v>1</v>
      </c>
      <c r="S300" s="76"/>
      <c r="T300" s="76"/>
      <c r="U300" s="77"/>
      <c r="V300" s="75">
        <v>2</v>
      </c>
      <c r="W300" s="76"/>
      <c r="X300" s="76"/>
      <c r="Y300" s="77"/>
      <c r="Z300" s="75">
        <v>3</v>
      </c>
      <c r="AA300" s="76"/>
      <c r="AB300" s="76"/>
      <c r="AC300" s="77"/>
      <c r="AD300" s="75">
        <v>4</v>
      </c>
      <c r="AE300" s="76"/>
      <c r="AF300" s="76"/>
      <c r="AG300" s="77"/>
      <c r="AH300" s="75"/>
      <c r="AI300" s="76"/>
      <c r="AJ300" s="76"/>
      <c r="AK300" s="77"/>
    </row>
    <row r="301" spans="1:98" ht="22.5" customHeight="1">
      <c r="D301" s="85"/>
      <c r="E301" s="86"/>
      <c r="F301" s="86"/>
      <c r="G301" s="86"/>
      <c r="H301" s="86"/>
      <c r="I301" s="87"/>
      <c r="J301" s="91"/>
      <c r="K301" s="92"/>
      <c r="L301" s="92"/>
      <c r="M301" s="93"/>
      <c r="N301" s="91"/>
      <c r="O301" s="92"/>
      <c r="P301" s="92"/>
      <c r="Q301" s="93"/>
      <c r="R301" s="78" t="s">
        <v>111</v>
      </c>
      <c r="S301" s="79"/>
      <c r="T301" s="79"/>
      <c r="U301" s="80"/>
      <c r="V301" s="78" t="s">
        <v>112</v>
      </c>
      <c r="W301" s="79"/>
      <c r="X301" s="79"/>
      <c r="Y301" s="80"/>
      <c r="Z301" s="78" t="s">
        <v>113</v>
      </c>
      <c r="AA301" s="79"/>
      <c r="AB301" s="79"/>
      <c r="AC301" s="80"/>
      <c r="AD301" s="78" t="s">
        <v>114</v>
      </c>
      <c r="AE301" s="79"/>
      <c r="AF301" s="79"/>
      <c r="AG301" s="80"/>
      <c r="AH301" s="78" t="s">
        <v>12</v>
      </c>
      <c r="AI301" s="79"/>
      <c r="AJ301" s="79"/>
      <c r="AK301" s="80"/>
      <c r="BI301" s="5" t="s">
        <v>13</v>
      </c>
      <c r="BJ301" s="2" t="s">
        <v>14</v>
      </c>
      <c r="BK301" s="2">
        <v>1</v>
      </c>
      <c r="BL301" s="2">
        <v>2</v>
      </c>
      <c r="BM301" s="2">
        <v>3</v>
      </c>
      <c r="BN301" s="2">
        <v>4</v>
      </c>
      <c r="BO301" s="2">
        <v>0</v>
      </c>
    </row>
    <row r="302" spans="1:98">
      <c r="D302" s="99" t="s">
        <v>15</v>
      </c>
      <c r="E302" s="100"/>
      <c r="F302" s="100"/>
      <c r="G302" s="100"/>
      <c r="H302" s="100"/>
      <c r="I302" s="101"/>
      <c r="J302" s="94">
        <f>BI302</f>
        <v>94.352248394004278</v>
      </c>
      <c r="K302" s="94"/>
      <c r="L302" s="94"/>
      <c r="M302" s="94"/>
      <c r="N302" s="94">
        <f>BJ302</f>
        <v>93.877551020408163</v>
      </c>
      <c r="O302" s="94"/>
      <c r="P302" s="94"/>
      <c r="Q302" s="94"/>
      <c r="R302" s="94">
        <f>BK302</f>
        <v>75.510204081632651</v>
      </c>
      <c r="S302" s="94"/>
      <c r="T302" s="94"/>
      <c r="U302" s="94"/>
      <c r="V302" s="94">
        <f>BL302</f>
        <v>18.367346938775512</v>
      </c>
      <c r="W302" s="94"/>
      <c r="X302" s="94"/>
      <c r="Y302" s="94"/>
      <c r="Z302" s="94">
        <f>BM302</f>
        <v>6.1224489795918364</v>
      </c>
      <c r="AA302" s="94"/>
      <c r="AB302" s="94"/>
      <c r="AC302" s="94"/>
      <c r="AD302" s="94">
        <f>BN302</f>
        <v>0</v>
      </c>
      <c r="AE302" s="94"/>
      <c r="AF302" s="94"/>
      <c r="AG302" s="94"/>
      <c r="AH302" s="94">
        <f>BO302</f>
        <v>0</v>
      </c>
      <c r="AI302" s="94"/>
      <c r="AJ302" s="94"/>
      <c r="AK302" s="94"/>
      <c r="BG302" s="2">
        <v>63</v>
      </c>
      <c r="BH302" s="2" t="s">
        <v>16</v>
      </c>
      <c r="BI302" s="22">
        <v>94.352248394004278</v>
      </c>
      <c r="BJ302" s="22">
        <f>BK302+BL302</f>
        <v>93.877551020408163</v>
      </c>
      <c r="BK302" s="22">
        <v>75.510204081632651</v>
      </c>
      <c r="BL302" s="22">
        <v>18.367346938775512</v>
      </c>
      <c r="BM302" s="22">
        <v>6.1224489795918364</v>
      </c>
      <c r="BN302" s="22">
        <v>0</v>
      </c>
      <c r="BO302" s="22">
        <v>0</v>
      </c>
    </row>
    <row r="303" spans="1:98">
      <c r="D303" s="95" t="s">
        <v>17</v>
      </c>
      <c r="E303" s="96"/>
      <c r="F303" s="96"/>
      <c r="G303" s="96"/>
      <c r="H303" s="96"/>
      <c r="I303" s="97"/>
      <c r="J303" s="98">
        <f>BI303</f>
        <v>93.385109801821102</v>
      </c>
      <c r="K303" s="98"/>
      <c r="L303" s="98"/>
      <c r="M303" s="98"/>
      <c r="N303" s="98">
        <f>BJ303</f>
        <v>90.322580645161281</v>
      </c>
      <c r="O303" s="98"/>
      <c r="P303" s="98"/>
      <c r="Q303" s="98"/>
      <c r="R303" s="98">
        <f>BK303</f>
        <v>66.666666666666657</v>
      </c>
      <c r="S303" s="98"/>
      <c r="T303" s="98"/>
      <c r="U303" s="98"/>
      <c r="V303" s="98">
        <f>BL303</f>
        <v>23.655913978494624</v>
      </c>
      <c r="W303" s="98"/>
      <c r="X303" s="98"/>
      <c r="Y303" s="98"/>
      <c r="Z303" s="98">
        <f>BM303</f>
        <v>7.5268817204301079</v>
      </c>
      <c r="AA303" s="98"/>
      <c r="AB303" s="98"/>
      <c r="AC303" s="98"/>
      <c r="AD303" s="98">
        <f>BN303</f>
        <v>2.1505376344086025</v>
      </c>
      <c r="AE303" s="98"/>
      <c r="AF303" s="98"/>
      <c r="AG303" s="98"/>
      <c r="AH303" s="98">
        <f>BO303</f>
        <v>0</v>
      </c>
      <c r="AI303" s="98"/>
      <c r="AJ303" s="98"/>
      <c r="AK303" s="98"/>
      <c r="BH303" s="2" t="s">
        <v>18</v>
      </c>
      <c r="BI303" s="22">
        <v>93.385109801821102</v>
      </c>
      <c r="BJ303" s="22">
        <f>BK303+BL303</f>
        <v>90.322580645161281</v>
      </c>
      <c r="BK303" s="22">
        <v>66.666666666666657</v>
      </c>
      <c r="BL303" s="22">
        <v>23.655913978494624</v>
      </c>
      <c r="BM303" s="22">
        <v>7.5268817204301079</v>
      </c>
      <c r="BN303" s="22">
        <v>2.1505376344086025</v>
      </c>
      <c r="BO303" s="22">
        <v>0</v>
      </c>
    </row>
    <row r="304" spans="1:98" ht="13.5" hidden="1" customHeight="1"/>
    <row r="305" spans="1:96" ht="13.5" hidden="1" customHeight="1"/>
    <row r="306" spans="1:96" ht="13.5" hidden="1" customHeight="1"/>
    <row r="307" spans="1:96" ht="3.75" customHeight="1"/>
    <row r="308" spans="1:96" ht="15" customHeight="1"/>
    <row r="309" spans="1:96" s="18" customFormat="1" ht="11.25" customHeight="1">
      <c r="A309" s="2"/>
      <c r="B309" s="81" t="s">
        <v>115</v>
      </c>
      <c r="C309" s="81"/>
      <c r="D309" s="14" t="s">
        <v>116</v>
      </c>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6"/>
      <c r="AI309" s="16"/>
      <c r="AJ309" s="14"/>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V309" s="2"/>
      <c r="CR309" s="19"/>
    </row>
    <row r="310" spans="1:96" ht="15" customHeight="1">
      <c r="B310" s="81"/>
      <c r="C310" s="81"/>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K310" s="21"/>
    </row>
    <row r="311" spans="1:96" ht="9.75" customHeight="1">
      <c r="D311" s="82"/>
      <c r="E311" s="83"/>
      <c r="F311" s="83"/>
      <c r="G311" s="83"/>
      <c r="H311" s="83"/>
      <c r="I311" s="84"/>
      <c r="J311" s="88" t="s">
        <v>6</v>
      </c>
      <c r="K311" s="89"/>
      <c r="L311" s="89"/>
      <c r="M311" s="90"/>
      <c r="N311" s="88" t="s">
        <v>7</v>
      </c>
      <c r="O311" s="89"/>
      <c r="P311" s="89"/>
      <c r="Q311" s="90"/>
      <c r="R311" s="75">
        <v>1</v>
      </c>
      <c r="S311" s="76"/>
      <c r="T311" s="76"/>
      <c r="U311" s="77"/>
      <c r="V311" s="75">
        <v>2</v>
      </c>
      <c r="W311" s="76"/>
      <c r="X311" s="76"/>
      <c r="Y311" s="77"/>
      <c r="Z311" s="75">
        <v>3</v>
      </c>
      <c r="AA311" s="76"/>
      <c r="AB311" s="76"/>
      <c r="AC311" s="77"/>
      <c r="AD311" s="75">
        <v>4</v>
      </c>
      <c r="AE311" s="76"/>
      <c r="AF311" s="76"/>
      <c r="AG311" s="77"/>
      <c r="AH311" s="75"/>
      <c r="AI311" s="76"/>
      <c r="AJ311" s="76"/>
      <c r="AK311" s="77"/>
    </row>
    <row r="312" spans="1:96" ht="22.5" customHeight="1">
      <c r="D312" s="85"/>
      <c r="E312" s="86"/>
      <c r="F312" s="86"/>
      <c r="G312" s="86"/>
      <c r="H312" s="86"/>
      <c r="I312" s="87"/>
      <c r="J312" s="91"/>
      <c r="K312" s="92"/>
      <c r="L312" s="92"/>
      <c r="M312" s="93"/>
      <c r="N312" s="91"/>
      <c r="O312" s="92"/>
      <c r="P312" s="92"/>
      <c r="Q312" s="93"/>
      <c r="R312" s="78" t="s">
        <v>111</v>
      </c>
      <c r="S312" s="79"/>
      <c r="T312" s="79"/>
      <c r="U312" s="80"/>
      <c r="V312" s="78" t="s">
        <v>112</v>
      </c>
      <c r="W312" s="79"/>
      <c r="X312" s="79"/>
      <c r="Y312" s="80"/>
      <c r="Z312" s="78" t="s">
        <v>113</v>
      </c>
      <c r="AA312" s="79"/>
      <c r="AB312" s="79"/>
      <c r="AC312" s="80"/>
      <c r="AD312" s="78" t="s">
        <v>114</v>
      </c>
      <c r="AE312" s="79"/>
      <c r="AF312" s="79"/>
      <c r="AG312" s="80"/>
      <c r="AH312" s="78" t="s">
        <v>12</v>
      </c>
      <c r="AI312" s="79"/>
      <c r="AJ312" s="79"/>
      <c r="AK312" s="80"/>
      <c r="BI312" s="5" t="s">
        <v>13</v>
      </c>
      <c r="BJ312" s="2" t="s">
        <v>14</v>
      </c>
      <c r="BK312" s="2">
        <v>1</v>
      </c>
      <c r="BL312" s="2">
        <v>2</v>
      </c>
      <c r="BM312" s="2">
        <v>3</v>
      </c>
      <c r="BN312" s="2">
        <v>4</v>
      </c>
      <c r="BO312" s="2">
        <v>0</v>
      </c>
    </row>
    <row r="313" spans="1:96">
      <c r="D313" s="99" t="s">
        <v>15</v>
      </c>
      <c r="E313" s="100"/>
      <c r="F313" s="100"/>
      <c r="G313" s="100"/>
      <c r="H313" s="100"/>
      <c r="I313" s="101"/>
      <c r="J313" s="94">
        <f>BI313</f>
        <v>97.269807280513916</v>
      </c>
      <c r="K313" s="94"/>
      <c r="L313" s="94"/>
      <c r="M313" s="94"/>
      <c r="N313" s="94">
        <f>BJ313</f>
        <v>94.897959183673464</v>
      </c>
      <c r="O313" s="94"/>
      <c r="P313" s="94"/>
      <c r="Q313" s="94"/>
      <c r="R313" s="94">
        <f>BK313</f>
        <v>79.591836734693871</v>
      </c>
      <c r="S313" s="94"/>
      <c r="T313" s="94"/>
      <c r="U313" s="94"/>
      <c r="V313" s="94">
        <f>BL313</f>
        <v>15.306122448979592</v>
      </c>
      <c r="W313" s="94"/>
      <c r="X313" s="94"/>
      <c r="Y313" s="94"/>
      <c r="Z313" s="94">
        <f>BM313</f>
        <v>4.0816326530612246</v>
      </c>
      <c r="AA313" s="94"/>
      <c r="AB313" s="94"/>
      <c r="AC313" s="94"/>
      <c r="AD313" s="94">
        <f>BN313</f>
        <v>1.0204081632653061</v>
      </c>
      <c r="AE313" s="94"/>
      <c r="AF313" s="94"/>
      <c r="AG313" s="94"/>
      <c r="AH313" s="94">
        <f>BO313</f>
        <v>0</v>
      </c>
      <c r="AI313" s="94"/>
      <c r="AJ313" s="94"/>
      <c r="AK313" s="94"/>
      <c r="BG313" s="2">
        <v>64</v>
      </c>
      <c r="BH313" s="2" t="s">
        <v>16</v>
      </c>
      <c r="BI313" s="22">
        <v>97.269807280513916</v>
      </c>
      <c r="BJ313" s="22">
        <f>BK313+BL313</f>
        <v>94.897959183673464</v>
      </c>
      <c r="BK313" s="22">
        <v>79.591836734693871</v>
      </c>
      <c r="BL313" s="22">
        <v>15.306122448979592</v>
      </c>
      <c r="BM313" s="22">
        <v>4.0816326530612246</v>
      </c>
      <c r="BN313" s="22">
        <v>1.0204081632653061</v>
      </c>
      <c r="BO313" s="22">
        <v>0</v>
      </c>
    </row>
    <row r="314" spans="1:96">
      <c r="D314" s="95" t="s">
        <v>17</v>
      </c>
      <c r="E314" s="96"/>
      <c r="F314" s="96"/>
      <c r="G314" s="96"/>
      <c r="H314" s="96"/>
      <c r="I314" s="97"/>
      <c r="J314" s="98">
        <f>BI314</f>
        <v>96.839850026780923</v>
      </c>
      <c r="K314" s="98"/>
      <c r="L314" s="98"/>
      <c r="M314" s="98"/>
      <c r="N314" s="98">
        <f>BJ314</f>
        <v>95.6989247311828</v>
      </c>
      <c r="O314" s="98"/>
      <c r="P314" s="98"/>
      <c r="Q314" s="98"/>
      <c r="R314" s="98">
        <f>BK314</f>
        <v>73.118279569892479</v>
      </c>
      <c r="S314" s="98"/>
      <c r="T314" s="98"/>
      <c r="U314" s="98"/>
      <c r="V314" s="98">
        <f>BL314</f>
        <v>22.58064516129032</v>
      </c>
      <c r="W314" s="98"/>
      <c r="X314" s="98"/>
      <c r="Y314" s="98"/>
      <c r="Z314" s="98">
        <f>BM314</f>
        <v>4.3010752688172049</v>
      </c>
      <c r="AA314" s="98"/>
      <c r="AB314" s="98"/>
      <c r="AC314" s="98"/>
      <c r="AD314" s="98">
        <f>BN314</f>
        <v>0</v>
      </c>
      <c r="AE314" s="98"/>
      <c r="AF314" s="98"/>
      <c r="AG314" s="98"/>
      <c r="AH314" s="98">
        <f>BO314</f>
        <v>0</v>
      </c>
      <c r="AI314" s="98"/>
      <c r="AJ314" s="98"/>
      <c r="AK314" s="98"/>
      <c r="BH314" s="2" t="s">
        <v>18</v>
      </c>
      <c r="BI314" s="22">
        <v>96.839850026780923</v>
      </c>
      <c r="BJ314" s="22">
        <f>BK314+BL314</f>
        <v>95.6989247311828</v>
      </c>
      <c r="BK314" s="22">
        <v>73.118279569892479</v>
      </c>
      <c r="BL314" s="22">
        <v>22.58064516129032</v>
      </c>
      <c r="BM314" s="22">
        <v>4.3010752688172049</v>
      </c>
      <c r="BN314" s="22">
        <v>0</v>
      </c>
      <c r="BO314" s="22">
        <v>0</v>
      </c>
    </row>
    <row r="315" spans="1:96" ht="13.5" hidden="1" customHeight="1"/>
    <row r="316" spans="1:96" ht="13.5" hidden="1" customHeight="1"/>
    <row r="317" spans="1:96" ht="13.5" hidden="1" customHeight="1"/>
    <row r="318" spans="1:96" ht="3.75" customHeight="1"/>
    <row r="319" spans="1:96" ht="15" customHeight="1"/>
    <row r="320" spans="1:96" s="18" customFormat="1" ht="11.25" customHeight="1">
      <c r="A320" s="2"/>
      <c r="B320" s="81" t="s">
        <v>117</v>
      </c>
      <c r="C320" s="81"/>
      <c r="D320" s="14" t="s">
        <v>118</v>
      </c>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6"/>
      <c r="AI320" s="16"/>
      <c r="AJ320" s="14"/>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V320" s="2"/>
      <c r="CR320" s="19"/>
    </row>
    <row r="321" spans="1:96" ht="15" customHeight="1">
      <c r="B321" s="81"/>
      <c r="C321" s="81"/>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K321" s="21"/>
    </row>
    <row r="322" spans="1:96" ht="9.75" customHeight="1">
      <c r="D322" s="82"/>
      <c r="E322" s="83"/>
      <c r="F322" s="83"/>
      <c r="G322" s="83"/>
      <c r="H322" s="83"/>
      <c r="I322" s="84"/>
      <c r="J322" s="88" t="s">
        <v>6</v>
      </c>
      <c r="K322" s="89"/>
      <c r="L322" s="89"/>
      <c r="M322" s="90"/>
      <c r="N322" s="88" t="s">
        <v>7</v>
      </c>
      <c r="O322" s="89"/>
      <c r="P322" s="89"/>
      <c r="Q322" s="90"/>
      <c r="R322" s="75">
        <v>1</v>
      </c>
      <c r="S322" s="76"/>
      <c r="T322" s="76"/>
      <c r="U322" s="77"/>
      <c r="V322" s="75">
        <v>2</v>
      </c>
      <c r="W322" s="76"/>
      <c r="X322" s="76"/>
      <c r="Y322" s="77"/>
      <c r="Z322" s="75">
        <v>3</v>
      </c>
      <c r="AA322" s="76"/>
      <c r="AB322" s="76"/>
      <c r="AC322" s="77"/>
      <c r="AD322" s="75">
        <v>4</v>
      </c>
      <c r="AE322" s="76"/>
      <c r="AF322" s="76"/>
      <c r="AG322" s="77"/>
      <c r="AH322" s="75"/>
      <c r="AI322" s="76"/>
      <c r="AJ322" s="76"/>
      <c r="AK322" s="77"/>
    </row>
    <row r="323" spans="1:96" ht="22.5" customHeight="1">
      <c r="D323" s="85"/>
      <c r="E323" s="86"/>
      <c r="F323" s="86"/>
      <c r="G323" s="86"/>
      <c r="H323" s="86"/>
      <c r="I323" s="87"/>
      <c r="J323" s="91"/>
      <c r="K323" s="92"/>
      <c r="L323" s="92"/>
      <c r="M323" s="93"/>
      <c r="N323" s="91"/>
      <c r="O323" s="92"/>
      <c r="P323" s="92"/>
      <c r="Q323" s="93"/>
      <c r="R323" s="78" t="s">
        <v>111</v>
      </c>
      <c r="S323" s="79"/>
      <c r="T323" s="79"/>
      <c r="U323" s="80"/>
      <c r="V323" s="78" t="s">
        <v>112</v>
      </c>
      <c r="W323" s="79"/>
      <c r="X323" s="79"/>
      <c r="Y323" s="80"/>
      <c r="Z323" s="78" t="s">
        <v>113</v>
      </c>
      <c r="AA323" s="79"/>
      <c r="AB323" s="79"/>
      <c r="AC323" s="80"/>
      <c r="AD323" s="78" t="s">
        <v>114</v>
      </c>
      <c r="AE323" s="79"/>
      <c r="AF323" s="79"/>
      <c r="AG323" s="80"/>
      <c r="AH323" s="78" t="s">
        <v>12</v>
      </c>
      <c r="AI323" s="79"/>
      <c r="AJ323" s="79"/>
      <c r="AK323" s="80"/>
      <c r="BI323" s="5" t="s">
        <v>13</v>
      </c>
      <c r="BJ323" s="2" t="s">
        <v>14</v>
      </c>
      <c r="BK323" s="2">
        <v>1</v>
      </c>
      <c r="BL323" s="2">
        <v>2</v>
      </c>
      <c r="BM323" s="2">
        <v>3</v>
      </c>
      <c r="BN323" s="2">
        <v>4</v>
      </c>
      <c r="BO323" s="2">
        <v>0</v>
      </c>
    </row>
    <row r="324" spans="1:96">
      <c r="D324" s="99" t="s">
        <v>15</v>
      </c>
      <c r="E324" s="100"/>
      <c r="F324" s="100"/>
      <c r="G324" s="100"/>
      <c r="H324" s="100"/>
      <c r="I324" s="101"/>
      <c r="J324" s="94">
        <f>BI324</f>
        <v>86.215203426124205</v>
      </c>
      <c r="K324" s="94"/>
      <c r="L324" s="94"/>
      <c r="M324" s="94"/>
      <c r="N324" s="94">
        <f>BJ324</f>
        <v>90.816326530612244</v>
      </c>
      <c r="O324" s="94"/>
      <c r="P324" s="94"/>
      <c r="Q324" s="94"/>
      <c r="R324" s="94">
        <f>BK324</f>
        <v>65.306122448979593</v>
      </c>
      <c r="S324" s="94"/>
      <c r="T324" s="94"/>
      <c r="U324" s="94"/>
      <c r="V324" s="94">
        <f>BL324</f>
        <v>25.510204081632654</v>
      </c>
      <c r="W324" s="94"/>
      <c r="X324" s="94"/>
      <c r="Y324" s="94"/>
      <c r="Z324" s="94">
        <f>BM324</f>
        <v>4.0816326530612246</v>
      </c>
      <c r="AA324" s="94"/>
      <c r="AB324" s="94"/>
      <c r="AC324" s="94"/>
      <c r="AD324" s="94">
        <f>BN324</f>
        <v>5.1020408163265305</v>
      </c>
      <c r="AE324" s="94"/>
      <c r="AF324" s="94"/>
      <c r="AG324" s="94"/>
      <c r="AH324" s="94">
        <f>BO324</f>
        <v>0</v>
      </c>
      <c r="AI324" s="94"/>
      <c r="AJ324" s="94"/>
      <c r="AK324" s="94"/>
      <c r="BG324" s="2">
        <v>65</v>
      </c>
      <c r="BH324" s="2" t="s">
        <v>16</v>
      </c>
      <c r="BI324" s="22">
        <v>86.215203426124205</v>
      </c>
      <c r="BJ324" s="22">
        <f>BK324+BL324</f>
        <v>90.816326530612244</v>
      </c>
      <c r="BK324" s="22">
        <v>65.306122448979593</v>
      </c>
      <c r="BL324" s="22">
        <v>25.510204081632654</v>
      </c>
      <c r="BM324" s="22">
        <v>4.0816326530612246</v>
      </c>
      <c r="BN324" s="22">
        <v>5.1020408163265305</v>
      </c>
      <c r="BO324" s="22">
        <v>0</v>
      </c>
    </row>
    <row r="325" spans="1:96">
      <c r="D325" s="95" t="s">
        <v>17</v>
      </c>
      <c r="E325" s="96"/>
      <c r="F325" s="96"/>
      <c r="G325" s="96"/>
      <c r="H325" s="96"/>
      <c r="I325" s="97"/>
      <c r="J325" s="98">
        <f>BI325</f>
        <v>84.092126405998926</v>
      </c>
      <c r="K325" s="98"/>
      <c r="L325" s="98"/>
      <c r="M325" s="98"/>
      <c r="N325" s="98">
        <f>BJ325</f>
        <v>81.72043010752688</v>
      </c>
      <c r="O325" s="98"/>
      <c r="P325" s="98"/>
      <c r="Q325" s="98"/>
      <c r="R325" s="98">
        <f>BK325</f>
        <v>60.215053763440864</v>
      </c>
      <c r="S325" s="98"/>
      <c r="T325" s="98"/>
      <c r="U325" s="98"/>
      <c r="V325" s="98">
        <f>BL325</f>
        <v>21.50537634408602</v>
      </c>
      <c r="W325" s="98"/>
      <c r="X325" s="98"/>
      <c r="Y325" s="98"/>
      <c r="Z325" s="98">
        <f>BM325</f>
        <v>15.053763440860216</v>
      </c>
      <c r="AA325" s="98"/>
      <c r="AB325" s="98"/>
      <c r="AC325" s="98"/>
      <c r="AD325" s="98">
        <f>BN325</f>
        <v>3.225806451612903</v>
      </c>
      <c r="AE325" s="98"/>
      <c r="AF325" s="98"/>
      <c r="AG325" s="98"/>
      <c r="AH325" s="98">
        <f>BO325</f>
        <v>0</v>
      </c>
      <c r="AI325" s="98"/>
      <c r="AJ325" s="98"/>
      <c r="AK325" s="98"/>
      <c r="BH325" s="2" t="s">
        <v>18</v>
      </c>
      <c r="BI325" s="22">
        <v>84.092126405998926</v>
      </c>
      <c r="BJ325" s="22">
        <f>BK325+BL325</f>
        <v>81.72043010752688</v>
      </c>
      <c r="BK325" s="22">
        <v>60.215053763440864</v>
      </c>
      <c r="BL325" s="22">
        <v>21.50537634408602</v>
      </c>
      <c r="BM325" s="22">
        <v>15.053763440860216</v>
      </c>
      <c r="BN325" s="22">
        <v>3.225806451612903</v>
      </c>
      <c r="BO325" s="22">
        <v>0</v>
      </c>
    </row>
    <row r="326" spans="1:96" ht="13.5" hidden="1" customHeight="1"/>
    <row r="327" spans="1:96" ht="13.5" hidden="1" customHeight="1"/>
    <row r="328" spans="1:96" ht="13.5" hidden="1" customHeight="1"/>
    <row r="329" spans="1:96" ht="3.75" customHeight="1"/>
    <row r="330" spans="1:96" ht="15" customHeight="1"/>
    <row r="331" spans="1:96" s="18" customFormat="1" ht="11.25" customHeight="1">
      <c r="A331" s="2"/>
      <c r="B331" s="81" t="s">
        <v>119</v>
      </c>
      <c r="C331" s="81"/>
      <c r="D331" s="14" t="s">
        <v>120</v>
      </c>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6"/>
      <c r="AI331" s="16"/>
      <c r="AJ331" s="14"/>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V331" s="2"/>
      <c r="CR331" s="19"/>
    </row>
    <row r="332" spans="1:96" ht="15" customHeight="1">
      <c r="B332" s="81"/>
      <c r="C332" s="81"/>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K332" s="21"/>
    </row>
    <row r="333" spans="1:96" ht="9.75" customHeight="1">
      <c r="D333" s="82"/>
      <c r="E333" s="83"/>
      <c r="F333" s="83"/>
      <c r="G333" s="83"/>
      <c r="H333" s="83"/>
      <c r="I333" s="84"/>
      <c r="J333" s="88" t="s">
        <v>6</v>
      </c>
      <c r="K333" s="89"/>
      <c r="L333" s="89"/>
      <c r="M333" s="90"/>
      <c r="N333" s="88" t="s">
        <v>7</v>
      </c>
      <c r="O333" s="89"/>
      <c r="P333" s="89"/>
      <c r="Q333" s="90"/>
      <c r="R333" s="75">
        <v>1</v>
      </c>
      <c r="S333" s="76"/>
      <c r="T333" s="76"/>
      <c r="U333" s="77"/>
      <c r="V333" s="75">
        <v>2</v>
      </c>
      <c r="W333" s="76"/>
      <c r="X333" s="76"/>
      <c r="Y333" s="77"/>
      <c r="Z333" s="75">
        <v>3</v>
      </c>
      <c r="AA333" s="76"/>
      <c r="AB333" s="76"/>
      <c r="AC333" s="77"/>
      <c r="AD333" s="75">
        <v>4</v>
      </c>
      <c r="AE333" s="76"/>
      <c r="AF333" s="76"/>
      <c r="AG333" s="77"/>
      <c r="AH333" s="75"/>
      <c r="AI333" s="76"/>
      <c r="AJ333" s="76"/>
      <c r="AK333" s="77"/>
    </row>
    <row r="334" spans="1:96" ht="22.5" customHeight="1">
      <c r="D334" s="85"/>
      <c r="E334" s="86"/>
      <c r="F334" s="86"/>
      <c r="G334" s="86"/>
      <c r="H334" s="86"/>
      <c r="I334" s="87"/>
      <c r="J334" s="91"/>
      <c r="K334" s="92"/>
      <c r="L334" s="92"/>
      <c r="M334" s="93"/>
      <c r="N334" s="91"/>
      <c r="O334" s="92"/>
      <c r="P334" s="92"/>
      <c r="Q334" s="93"/>
      <c r="R334" s="78" t="s">
        <v>121</v>
      </c>
      <c r="S334" s="79"/>
      <c r="T334" s="79"/>
      <c r="U334" s="80"/>
      <c r="V334" s="78" t="s">
        <v>122</v>
      </c>
      <c r="W334" s="79"/>
      <c r="X334" s="79"/>
      <c r="Y334" s="80"/>
      <c r="Z334" s="78" t="s">
        <v>123</v>
      </c>
      <c r="AA334" s="79"/>
      <c r="AB334" s="79"/>
      <c r="AC334" s="80"/>
      <c r="AD334" s="78" t="s">
        <v>124</v>
      </c>
      <c r="AE334" s="79"/>
      <c r="AF334" s="79"/>
      <c r="AG334" s="80"/>
      <c r="AH334" s="78" t="s">
        <v>12</v>
      </c>
      <c r="AI334" s="79"/>
      <c r="AJ334" s="79"/>
      <c r="AK334" s="80"/>
      <c r="BI334" s="5" t="s">
        <v>13</v>
      </c>
      <c r="BJ334" s="2" t="s">
        <v>14</v>
      </c>
      <c r="BK334" s="2">
        <v>1</v>
      </c>
      <c r="BL334" s="2">
        <v>2</v>
      </c>
      <c r="BM334" s="2">
        <v>3</v>
      </c>
      <c r="BN334" s="2">
        <v>4</v>
      </c>
      <c r="BO334" s="2">
        <v>0</v>
      </c>
    </row>
    <row r="335" spans="1:96">
      <c r="D335" s="99" t="s">
        <v>15</v>
      </c>
      <c r="E335" s="100"/>
      <c r="F335" s="100"/>
      <c r="G335" s="100"/>
      <c r="H335" s="100"/>
      <c r="I335" s="101"/>
      <c r="J335" s="94">
        <f>BI335</f>
        <v>88.945396145610275</v>
      </c>
      <c r="K335" s="94"/>
      <c r="L335" s="94"/>
      <c r="M335" s="94"/>
      <c r="N335" s="94">
        <f>BJ335</f>
        <v>83.673469387755105</v>
      </c>
      <c r="O335" s="94"/>
      <c r="P335" s="94"/>
      <c r="Q335" s="94"/>
      <c r="R335" s="94">
        <f>BK335</f>
        <v>29.591836734693878</v>
      </c>
      <c r="S335" s="94"/>
      <c r="T335" s="94"/>
      <c r="U335" s="94"/>
      <c r="V335" s="94">
        <f>BL335</f>
        <v>54.081632653061227</v>
      </c>
      <c r="W335" s="94"/>
      <c r="X335" s="94"/>
      <c r="Y335" s="94"/>
      <c r="Z335" s="94">
        <f>BM335</f>
        <v>14.285714285714285</v>
      </c>
      <c r="AA335" s="94"/>
      <c r="AB335" s="94"/>
      <c r="AC335" s="94"/>
      <c r="AD335" s="94">
        <f>BN335</f>
        <v>2.0408163265306123</v>
      </c>
      <c r="AE335" s="94"/>
      <c r="AF335" s="94"/>
      <c r="AG335" s="94"/>
      <c r="AH335" s="94">
        <f>BO335</f>
        <v>0</v>
      </c>
      <c r="AI335" s="94"/>
      <c r="AJ335" s="94"/>
      <c r="AK335" s="94"/>
      <c r="BG335" s="2">
        <v>66</v>
      </c>
      <c r="BH335" s="2" t="s">
        <v>16</v>
      </c>
      <c r="BI335" s="22">
        <v>88.945396145610275</v>
      </c>
      <c r="BJ335" s="22">
        <f>BK335+BL335</f>
        <v>83.673469387755105</v>
      </c>
      <c r="BK335" s="22">
        <v>29.591836734693878</v>
      </c>
      <c r="BL335" s="22">
        <v>54.081632653061227</v>
      </c>
      <c r="BM335" s="22">
        <v>14.285714285714285</v>
      </c>
      <c r="BN335" s="22">
        <v>2.0408163265306123</v>
      </c>
      <c r="BO335" s="22">
        <v>0</v>
      </c>
    </row>
    <row r="336" spans="1:96">
      <c r="D336" s="95" t="s">
        <v>17</v>
      </c>
      <c r="E336" s="96"/>
      <c r="F336" s="96"/>
      <c r="G336" s="96"/>
      <c r="H336" s="96"/>
      <c r="I336" s="97"/>
      <c r="J336" s="98">
        <f>BI336</f>
        <v>85.993572576325661</v>
      </c>
      <c r="K336" s="98"/>
      <c r="L336" s="98"/>
      <c r="M336" s="98"/>
      <c r="N336" s="98">
        <f>BJ336</f>
        <v>81.72043010752688</v>
      </c>
      <c r="O336" s="98"/>
      <c r="P336" s="98"/>
      <c r="Q336" s="98"/>
      <c r="R336" s="98">
        <f>BK336</f>
        <v>44.086021505376344</v>
      </c>
      <c r="S336" s="98"/>
      <c r="T336" s="98"/>
      <c r="U336" s="98"/>
      <c r="V336" s="98">
        <f>BL336</f>
        <v>37.634408602150536</v>
      </c>
      <c r="W336" s="98"/>
      <c r="X336" s="98"/>
      <c r="Y336" s="98"/>
      <c r="Z336" s="98">
        <f>BM336</f>
        <v>12.903225806451612</v>
      </c>
      <c r="AA336" s="98"/>
      <c r="AB336" s="98"/>
      <c r="AC336" s="98"/>
      <c r="AD336" s="98">
        <f>BN336</f>
        <v>5.376344086021505</v>
      </c>
      <c r="AE336" s="98"/>
      <c r="AF336" s="98"/>
      <c r="AG336" s="98"/>
      <c r="AH336" s="98">
        <f>BO336</f>
        <v>0</v>
      </c>
      <c r="AI336" s="98"/>
      <c r="AJ336" s="98"/>
      <c r="AK336" s="98"/>
      <c r="BH336" s="2" t="s">
        <v>18</v>
      </c>
      <c r="BI336" s="22">
        <v>85.993572576325661</v>
      </c>
      <c r="BJ336" s="22">
        <f>BK336+BL336</f>
        <v>81.72043010752688</v>
      </c>
      <c r="BK336" s="22">
        <v>44.086021505376344</v>
      </c>
      <c r="BL336" s="22">
        <v>37.634408602150536</v>
      </c>
      <c r="BM336" s="22">
        <v>12.903225806451612</v>
      </c>
      <c r="BN336" s="22">
        <v>5.376344086021505</v>
      </c>
      <c r="BO336" s="22">
        <v>0</v>
      </c>
    </row>
    <row r="337" spans="1:96" ht="13.5" hidden="1" customHeight="1"/>
    <row r="338" spans="1:96" ht="13.5" hidden="1" customHeight="1"/>
    <row r="339" spans="1:96" ht="13.5" hidden="1" customHeight="1"/>
    <row r="340" spans="1:96" ht="3.75" customHeight="1"/>
    <row r="341" spans="1:96" ht="15" customHeight="1"/>
    <row r="342" spans="1:96" s="18" customFormat="1" ht="11.25" customHeight="1">
      <c r="A342" s="2"/>
      <c r="B342" s="81" t="s">
        <v>125</v>
      </c>
      <c r="C342" s="81"/>
      <c r="D342" s="14" t="s">
        <v>126</v>
      </c>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6"/>
      <c r="AI342" s="16"/>
      <c r="AJ342" s="14"/>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V342" s="2"/>
      <c r="CR342" s="19"/>
    </row>
    <row r="343" spans="1:96" ht="15" customHeight="1">
      <c r="B343" s="81"/>
      <c r="C343" s="81"/>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K343" s="21"/>
    </row>
    <row r="344" spans="1:96" ht="9.75" customHeight="1">
      <c r="D344" s="82"/>
      <c r="E344" s="83"/>
      <c r="F344" s="83"/>
      <c r="G344" s="83"/>
      <c r="H344" s="83"/>
      <c r="I344" s="84"/>
      <c r="J344" s="88" t="s">
        <v>6</v>
      </c>
      <c r="K344" s="89"/>
      <c r="L344" s="89"/>
      <c r="M344" s="90"/>
      <c r="N344" s="88" t="s">
        <v>7</v>
      </c>
      <c r="O344" s="89"/>
      <c r="P344" s="89"/>
      <c r="Q344" s="90"/>
      <c r="R344" s="75">
        <v>1</v>
      </c>
      <c r="S344" s="76"/>
      <c r="T344" s="76"/>
      <c r="U344" s="77"/>
      <c r="V344" s="75">
        <v>2</v>
      </c>
      <c r="W344" s="76"/>
      <c r="X344" s="76"/>
      <c r="Y344" s="77"/>
      <c r="Z344" s="75">
        <v>3</v>
      </c>
      <c r="AA344" s="76"/>
      <c r="AB344" s="76"/>
      <c r="AC344" s="77"/>
      <c r="AD344" s="75">
        <v>4</v>
      </c>
      <c r="AE344" s="76"/>
      <c r="AF344" s="76"/>
      <c r="AG344" s="77"/>
      <c r="AH344" s="75"/>
      <c r="AI344" s="76"/>
      <c r="AJ344" s="76"/>
      <c r="AK344" s="77"/>
    </row>
    <row r="345" spans="1:96" ht="22.5" customHeight="1">
      <c r="D345" s="85"/>
      <c r="E345" s="86"/>
      <c r="F345" s="86"/>
      <c r="G345" s="86"/>
      <c r="H345" s="86"/>
      <c r="I345" s="87"/>
      <c r="J345" s="91"/>
      <c r="K345" s="92"/>
      <c r="L345" s="92"/>
      <c r="M345" s="93"/>
      <c r="N345" s="91"/>
      <c r="O345" s="92"/>
      <c r="P345" s="92"/>
      <c r="Q345" s="93"/>
      <c r="R345" s="78" t="s">
        <v>127</v>
      </c>
      <c r="S345" s="79"/>
      <c r="T345" s="79"/>
      <c r="U345" s="80"/>
      <c r="V345" s="78" t="s">
        <v>128</v>
      </c>
      <c r="W345" s="79"/>
      <c r="X345" s="79"/>
      <c r="Y345" s="80"/>
      <c r="Z345" s="78" t="s">
        <v>129</v>
      </c>
      <c r="AA345" s="79"/>
      <c r="AB345" s="79"/>
      <c r="AC345" s="80"/>
      <c r="AD345" s="78" t="s">
        <v>130</v>
      </c>
      <c r="AE345" s="79"/>
      <c r="AF345" s="79"/>
      <c r="AG345" s="80"/>
      <c r="AH345" s="78" t="s">
        <v>12</v>
      </c>
      <c r="AI345" s="79"/>
      <c r="AJ345" s="79"/>
      <c r="AK345" s="80"/>
      <c r="BI345" s="5" t="s">
        <v>13</v>
      </c>
      <c r="BJ345" s="2" t="s">
        <v>14</v>
      </c>
      <c r="BK345" s="2">
        <v>1</v>
      </c>
      <c r="BL345" s="2">
        <v>2</v>
      </c>
      <c r="BM345" s="2">
        <v>3</v>
      </c>
      <c r="BN345" s="2">
        <v>4</v>
      </c>
      <c r="BO345" s="2">
        <v>0</v>
      </c>
    </row>
    <row r="346" spans="1:96">
      <c r="D346" s="99" t="s">
        <v>15</v>
      </c>
      <c r="E346" s="100"/>
      <c r="F346" s="100"/>
      <c r="G346" s="100"/>
      <c r="H346" s="100"/>
      <c r="I346" s="101"/>
      <c r="J346" s="94">
        <f>BI346</f>
        <v>94.887580299785867</v>
      </c>
      <c r="K346" s="94"/>
      <c r="L346" s="94"/>
      <c r="M346" s="94"/>
      <c r="N346" s="94">
        <f>BJ346</f>
        <v>97.959183673469383</v>
      </c>
      <c r="O346" s="94"/>
      <c r="P346" s="94"/>
      <c r="Q346" s="94"/>
      <c r="R346" s="94">
        <f>BK346</f>
        <v>56.12244897959183</v>
      </c>
      <c r="S346" s="94"/>
      <c r="T346" s="94"/>
      <c r="U346" s="94"/>
      <c r="V346" s="94">
        <f>BL346</f>
        <v>41.836734693877553</v>
      </c>
      <c r="W346" s="94"/>
      <c r="X346" s="94"/>
      <c r="Y346" s="94"/>
      <c r="Z346" s="94">
        <f>BM346</f>
        <v>1.0204081632653061</v>
      </c>
      <c r="AA346" s="94"/>
      <c r="AB346" s="94"/>
      <c r="AC346" s="94"/>
      <c r="AD346" s="94">
        <f>BN346</f>
        <v>1.0204081632653061</v>
      </c>
      <c r="AE346" s="94"/>
      <c r="AF346" s="94"/>
      <c r="AG346" s="94"/>
      <c r="AH346" s="94">
        <f>BO346</f>
        <v>0</v>
      </c>
      <c r="AI346" s="94"/>
      <c r="AJ346" s="94"/>
      <c r="AK346" s="94"/>
      <c r="BG346" s="2">
        <v>67</v>
      </c>
      <c r="BH346" s="2" t="s">
        <v>16</v>
      </c>
      <c r="BI346" s="22">
        <v>94.887580299785867</v>
      </c>
      <c r="BJ346" s="22">
        <f>BK346+BL346</f>
        <v>97.959183673469383</v>
      </c>
      <c r="BK346" s="22">
        <v>56.12244897959183</v>
      </c>
      <c r="BL346" s="22">
        <v>41.836734693877553</v>
      </c>
      <c r="BM346" s="22">
        <v>1.0204081632653061</v>
      </c>
      <c r="BN346" s="22">
        <v>1.0204081632653061</v>
      </c>
      <c r="BO346" s="22">
        <v>0</v>
      </c>
    </row>
    <row r="347" spans="1:96">
      <c r="D347" s="95" t="s">
        <v>17</v>
      </c>
      <c r="E347" s="96"/>
      <c r="F347" s="96"/>
      <c r="G347" s="96"/>
      <c r="H347" s="96"/>
      <c r="I347" s="97"/>
      <c r="J347" s="98">
        <f>BI347</f>
        <v>95.125870380289228</v>
      </c>
      <c r="K347" s="98"/>
      <c r="L347" s="98"/>
      <c r="M347" s="98"/>
      <c r="N347" s="98">
        <f>BJ347</f>
        <v>95.6989247311828</v>
      </c>
      <c r="O347" s="98"/>
      <c r="P347" s="98"/>
      <c r="Q347" s="98"/>
      <c r="R347" s="98">
        <f>BK347</f>
        <v>47.311827956989248</v>
      </c>
      <c r="S347" s="98"/>
      <c r="T347" s="98"/>
      <c r="U347" s="98"/>
      <c r="V347" s="98">
        <f>BL347</f>
        <v>48.387096774193552</v>
      </c>
      <c r="W347" s="98"/>
      <c r="X347" s="98"/>
      <c r="Y347" s="98"/>
      <c r="Z347" s="98">
        <f>BM347</f>
        <v>4.3010752688172049</v>
      </c>
      <c r="AA347" s="98"/>
      <c r="AB347" s="98"/>
      <c r="AC347" s="98"/>
      <c r="AD347" s="98">
        <f>BN347</f>
        <v>0</v>
      </c>
      <c r="AE347" s="98"/>
      <c r="AF347" s="98"/>
      <c r="AG347" s="98"/>
      <c r="AH347" s="98">
        <f>BO347</f>
        <v>0</v>
      </c>
      <c r="AI347" s="98"/>
      <c r="AJ347" s="98"/>
      <c r="AK347" s="98"/>
      <c r="BH347" s="2" t="s">
        <v>18</v>
      </c>
      <c r="BI347" s="22">
        <v>95.125870380289228</v>
      </c>
      <c r="BJ347" s="22">
        <f>BK347+BL347</f>
        <v>95.6989247311828</v>
      </c>
      <c r="BK347" s="22">
        <v>47.311827956989248</v>
      </c>
      <c r="BL347" s="22">
        <v>48.387096774193552</v>
      </c>
      <c r="BM347" s="22">
        <v>4.3010752688172049</v>
      </c>
      <c r="BN347" s="22">
        <v>0</v>
      </c>
      <c r="BO347" s="22">
        <v>0</v>
      </c>
    </row>
    <row r="348" spans="1:96" ht="13.5" hidden="1" customHeight="1"/>
    <row r="349" spans="1:96" ht="13.5" hidden="1" customHeight="1"/>
    <row r="350" spans="1:96" ht="13.5" hidden="1" customHeight="1"/>
    <row r="351" spans="1:96" ht="3.75" customHeight="1"/>
    <row r="352" spans="1:96" ht="15" customHeight="1"/>
    <row r="353" spans="1:96" s="18" customFormat="1" ht="11.25" customHeight="1">
      <c r="A353" s="2"/>
      <c r="B353" s="81" t="s">
        <v>131</v>
      </c>
      <c r="C353" s="81"/>
      <c r="D353" s="14" t="s">
        <v>132</v>
      </c>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6"/>
      <c r="AI353" s="16"/>
      <c r="AJ353" s="14"/>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V353" s="2"/>
      <c r="CR353" s="19"/>
    </row>
    <row r="354" spans="1:96" ht="15" customHeight="1">
      <c r="B354" s="81"/>
      <c r="C354" s="81"/>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K354" s="21"/>
    </row>
    <row r="355" spans="1:96" ht="9.75" customHeight="1">
      <c r="D355" s="82"/>
      <c r="E355" s="83"/>
      <c r="F355" s="83"/>
      <c r="G355" s="83"/>
      <c r="H355" s="83"/>
      <c r="I355" s="84"/>
      <c r="J355" s="88" t="s">
        <v>6</v>
      </c>
      <c r="K355" s="89"/>
      <c r="L355" s="89"/>
      <c r="M355" s="90"/>
      <c r="N355" s="88" t="s">
        <v>7</v>
      </c>
      <c r="O355" s="89"/>
      <c r="P355" s="89"/>
      <c r="Q355" s="90"/>
      <c r="R355" s="75">
        <v>1</v>
      </c>
      <c r="S355" s="76"/>
      <c r="T355" s="76"/>
      <c r="U355" s="77"/>
      <c r="V355" s="75">
        <v>2</v>
      </c>
      <c r="W355" s="76"/>
      <c r="X355" s="76"/>
      <c r="Y355" s="77"/>
      <c r="Z355" s="75">
        <v>3</v>
      </c>
      <c r="AA355" s="76"/>
      <c r="AB355" s="76"/>
      <c r="AC355" s="77"/>
      <c r="AD355" s="75">
        <v>4</v>
      </c>
      <c r="AE355" s="76"/>
      <c r="AF355" s="76"/>
      <c r="AG355" s="77"/>
      <c r="AH355" s="75"/>
      <c r="AI355" s="76"/>
      <c r="AJ355" s="76"/>
      <c r="AK355" s="77"/>
    </row>
    <row r="356" spans="1:96" ht="22.5" customHeight="1">
      <c r="D356" s="85"/>
      <c r="E356" s="86"/>
      <c r="F356" s="86"/>
      <c r="G356" s="86"/>
      <c r="H356" s="86"/>
      <c r="I356" s="87"/>
      <c r="J356" s="91"/>
      <c r="K356" s="92"/>
      <c r="L356" s="92"/>
      <c r="M356" s="93"/>
      <c r="N356" s="91"/>
      <c r="O356" s="92"/>
      <c r="P356" s="92"/>
      <c r="Q356" s="93"/>
      <c r="R356" s="78" t="s">
        <v>127</v>
      </c>
      <c r="S356" s="79"/>
      <c r="T356" s="79"/>
      <c r="U356" s="80"/>
      <c r="V356" s="78" t="s">
        <v>128</v>
      </c>
      <c r="W356" s="79"/>
      <c r="X356" s="79"/>
      <c r="Y356" s="80"/>
      <c r="Z356" s="78" t="s">
        <v>129</v>
      </c>
      <c r="AA356" s="79"/>
      <c r="AB356" s="79"/>
      <c r="AC356" s="80"/>
      <c r="AD356" s="78" t="s">
        <v>130</v>
      </c>
      <c r="AE356" s="79"/>
      <c r="AF356" s="79"/>
      <c r="AG356" s="80"/>
      <c r="AH356" s="78" t="s">
        <v>12</v>
      </c>
      <c r="AI356" s="79"/>
      <c r="AJ356" s="79"/>
      <c r="AK356" s="80"/>
      <c r="BI356" s="5" t="s">
        <v>13</v>
      </c>
      <c r="BJ356" s="2" t="s">
        <v>14</v>
      </c>
      <c r="BK356" s="2">
        <v>1</v>
      </c>
      <c r="BL356" s="2">
        <v>2</v>
      </c>
      <c r="BM356" s="2">
        <v>3</v>
      </c>
      <c r="BN356" s="2">
        <v>4</v>
      </c>
      <c r="BO356" s="2">
        <v>0</v>
      </c>
    </row>
    <row r="357" spans="1:96">
      <c r="D357" s="99" t="s">
        <v>15</v>
      </c>
      <c r="E357" s="100"/>
      <c r="F357" s="100"/>
      <c r="G357" s="100"/>
      <c r="H357" s="100"/>
      <c r="I357" s="101"/>
      <c r="J357" s="94">
        <f>BI357</f>
        <v>98.768736616702355</v>
      </c>
      <c r="K357" s="94"/>
      <c r="L357" s="94"/>
      <c r="M357" s="94"/>
      <c r="N357" s="94">
        <f>BJ357</f>
        <v>98.979591836734699</v>
      </c>
      <c r="O357" s="94"/>
      <c r="P357" s="94"/>
      <c r="Q357" s="94"/>
      <c r="R357" s="94">
        <f>BK357</f>
        <v>73.469387755102048</v>
      </c>
      <c r="S357" s="94"/>
      <c r="T357" s="94"/>
      <c r="U357" s="94"/>
      <c r="V357" s="94">
        <f>BL357</f>
        <v>25.510204081632654</v>
      </c>
      <c r="W357" s="94"/>
      <c r="X357" s="94"/>
      <c r="Y357" s="94"/>
      <c r="Z357" s="94">
        <f>BM357</f>
        <v>1.0204081632653061</v>
      </c>
      <c r="AA357" s="94"/>
      <c r="AB357" s="94"/>
      <c r="AC357" s="94"/>
      <c r="AD357" s="94">
        <f>BN357</f>
        <v>0</v>
      </c>
      <c r="AE357" s="94"/>
      <c r="AF357" s="94"/>
      <c r="AG357" s="94"/>
      <c r="AH357" s="94">
        <f>BO357</f>
        <v>0</v>
      </c>
      <c r="AI357" s="94"/>
      <c r="AJ357" s="94"/>
      <c r="AK357" s="94"/>
      <c r="BG357" s="2">
        <v>68</v>
      </c>
      <c r="BH357" s="2" t="s">
        <v>16</v>
      </c>
      <c r="BI357" s="22">
        <v>98.768736616702355</v>
      </c>
      <c r="BJ357" s="22">
        <f>BK357+BL357</f>
        <v>98.979591836734699</v>
      </c>
      <c r="BK357" s="22">
        <v>73.469387755102048</v>
      </c>
      <c r="BL357" s="22">
        <v>25.510204081632654</v>
      </c>
      <c r="BM357" s="22">
        <v>1.0204081632653061</v>
      </c>
      <c r="BN357" s="22">
        <v>0</v>
      </c>
      <c r="BO357" s="22">
        <v>0</v>
      </c>
    </row>
    <row r="358" spans="1:96">
      <c r="D358" s="95" t="s">
        <v>17</v>
      </c>
      <c r="E358" s="96"/>
      <c r="F358" s="96"/>
      <c r="G358" s="96"/>
      <c r="H358" s="96"/>
      <c r="I358" s="97"/>
      <c r="J358" s="98">
        <f>BI358</f>
        <v>98.473486877343333</v>
      </c>
      <c r="K358" s="98"/>
      <c r="L358" s="98"/>
      <c r="M358" s="98"/>
      <c r="N358" s="98">
        <f>BJ358</f>
        <v>100</v>
      </c>
      <c r="O358" s="98"/>
      <c r="P358" s="98"/>
      <c r="Q358" s="98"/>
      <c r="R358" s="98">
        <f>BK358</f>
        <v>70.967741935483872</v>
      </c>
      <c r="S358" s="98"/>
      <c r="T358" s="98"/>
      <c r="U358" s="98"/>
      <c r="V358" s="98">
        <f>BL358</f>
        <v>29.032258064516132</v>
      </c>
      <c r="W358" s="98"/>
      <c r="X358" s="98"/>
      <c r="Y358" s="98"/>
      <c r="Z358" s="98">
        <f>BM358</f>
        <v>0</v>
      </c>
      <c r="AA358" s="98"/>
      <c r="AB358" s="98"/>
      <c r="AC358" s="98"/>
      <c r="AD358" s="98">
        <f>BN358</f>
        <v>0</v>
      </c>
      <c r="AE358" s="98"/>
      <c r="AF358" s="98"/>
      <c r="AG358" s="98"/>
      <c r="AH358" s="98">
        <f>BO358</f>
        <v>0</v>
      </c>
      <c r="AI358" s="98"/>
      <c r="AJ358" s="98"/>
      <c r="AK358" s="98"/>
      <c r="BH358" s="2" t="s">
        <v>18</v>
      </c>
      <c r="BI358" s="22">
        <v>98.473486877343333</v>
      </c>
      <c r="BJ358" s="22">
        <f>BK358+BL358</f>
        <v>100</v>
      </c>
      <c r="BK358" s="22">
        <v>70.967741935483872</v>
      </c>
      <c r="BL358" s="22">
        <v>29.032258064516132</v>
      </c>
      <c r="BM358" s="22">
        <v>0</v>
      </c>
      <c r="BN358" s="22">
        <v>0</v>
      </c>
      <c r="BO358" s="22">
        <v>0</v>
      </c>
    </row>
    <row r="359" spans="1:96" hidden="1">
      <c r="BV359" s="2">
        <f t="shared" ref="BV359:BV361" si="0">BG359-5</f>
        <v>-5</v>
      </c>
    </row>
    <row r="360" spans="1:96" hidden="1">
      <c r="BV360" s="2">
        <f t="shared" si="0"/>
        <v>-5</v>
      </c>
    </row>
    <row r="361" spans="1:96" hidden="1">
      <c r="BV361" s="2">
        <f t="shared" si="0"/>
        <v>-5</v>
      </c>
    </row>
    <row r="362" spans="1:96" ht="3.75" customHeight="1"/>
    <row r="363" spans="1:96" s="18" customFormat="1" ht="11.25" customHeight="1">
      <c r="A363" s="2"/>
      <c r="B363" s="81" t="s">
        <v>133</v>
      </c>
      <c r="C363" s="81"/>
      <c r="D363" s="14" t="s">
        <v>134</v>
      </c>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6"/>
      <c r="AI363" s="16"/>
      <c r="AJ363" s="14"/>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T363" s="23"/>
      <c r="BV363" s="24"/>
      <c r="CE363" s="19"/>
      <c r="CF363" s="19"/>
      <c r="CG363" s="19"/>
      <c r="CI363" s="24"/>
      <c r="CR363" s="19"/>
    </row>
    <row r="364" spans="1:96" ht="15" customHeight="1">
      <c r="B364" s="81"/>
      <c r="C364" s="81"/>
      <c r="D364" s="26" t="s">
        <v>47</v>
      </c>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M364" s="21"/>
    </row>
    <row r="365" spans="1:96" ht="9.75" customHeight="1">
      <c r="D365" s="82"/>
      <c r="E365" s="83"/>
      <c r="F365" s="83"/>
      <c r="G365" s="83"/>
      <c r="H365" s="83"/>
      <c r="I365" s="84"/>
      <c r="J365" s="75">
        <v>1</v>
      </c>
      <c r="K365" s="76"/>
      <c r="L365" s="77"/>
      <c r="M365" s="75">
        <v>2</v>
      </c>
      <c r="N365" s="76"/>
      <c r="O365" s="77"/>
      <c r="P365" s="75">
        <v>3</v>
      </c>
      <c r="Q365" s="76"/>
      <c r="R365" s="77"/>
      <c r="S365" s="75">
        <v>4</v>
      </c>
      <c r="T365" s="76"/>
      <c r="U365" s="77"/>
      <c r="V365" s="75">
        <v>5</v>
      </c>
      <c r="W365" s="76"/>
      <c r="X365" s="77"/>
      <c r="Y365" s="75">
        <v>6</v>
      </c>
      <c r="Z365" s="76"/>
      <c r="AA365" s="77"/>
      <c r="AB365" s="75">
        <v>7</v>
      </c>
      <c r="AC365" s="76"/>
      <c r="AD365" s="77"/>
      <c r="AE365" s="75">
        <v>8</v>
      </c>
      <c r="AF365" s="76"/>
      <c r="AG365" s="77"/>
      <c r="AH365" s="75">
        <v>9</v>
      </c>
      <c r="AI365" s="76"/>
      <c r="AJ365" s="77"/>
      <c r="AK365" s="75"/>
      <c r="AL365" s="76"/>
      <c r="AM365" s="77"/>
      <c r="AN365" s="39"/>
      <c r="AO365" s="39"/>
      <c r="AP365" s="39"/>
      <c r="AQ365" s="39"/>
      <c r="AR365" s="39"/>
      <c r="AS365" s="39"/>
      <c r="AT365" s="39"/>
      <c r="AU365" s="39"/>
    </row>
    <row r="366" spans="1:96" ht="22.5" customHeight="1">
      <c r="D366" s="85"/>
      <c r="E366" s="86"/>
      <c r="F366" s="86"/>
      <c r="G366" s="86"/>
      <c r="H366" s="86"/>
      <c r="I366" s="87"/>
      <c r="J366" s="106" t="s">
        <v>135</v>
      </c>
      <c r="K366" s="107"/>
      <c r="L366" s="108"/>
      <c r="M366" s="106" t="s">
        <v>49</v>
      </c>
      <c r="N366" s="107"/>
      <c r="O366" s="108"/>
      <c r="P366" s="106" t="s">
        <v>50</v>
      </c>
      <c r="Q366" s="107"/>
      <c r="R366" s="108"/>
      <c r="S366" s="106" t="s">
        <v>51</v>
      </c>
      <c r="T366" s="107"/>
      <c r="U366" s="108"/>
      <c r="V366" s="106" t="s">
        <v>52</v>
      </c>
      <c r="W366" s="107"/>
      <c r="X366" s="108"/>
      <c r="Y366" s="106" t="s">
        <v>53</v>
      </c>
      <c r="Z366" s="107"/>
      <c r="AA366" s="108"/>
      <c r="AB366" s="106" t="s">
        <v>54</v>
      </c>
      <c r="AC366" s="107"/>
      <c r="AD366" s="108"/>
      <c r="AE366" s="106" t="s">
        <v>55</v>
      </c>
      <c r="AF366" s="107"/>
      <c r="AG366" s="108"/>
      <c r="AH366" s="106" t="s">
        <v>56</v>
      </c>
      <c r="AI366" s="107"/>
      <c r="AJ366" s="108"/>
      <c r="AK366" s="106" t="s">
        <v>12</v>
      </c>
      <c r="AL366" s="107"/>
      <c r="AM366" s="108"/>
      <c r="AN366" s="40"/>
      <c r="AO366" s="40"/>
      <c r="AP366" s="40"/>
      <c r="AQ366" s="40"/>
      <c r="AR366" s="40"/>
      <c r="AS366" s="40"/>
      <c r="AT366" s="40"/>
      <c r="AU366" s="40"/>
      <c r="BK366" s="2">
        <v>1</v>
      </c>
      <c r="BL366" s="2">
        <v>2</v>
      </c>
      <c r="BM366" s="2">
        <v>3</v>
      </c>
      <c r="BN366" s="2">
        <v>4</v>
      </c>
      <c r="BO366" s="2">
        <v>5</v>
      </c>
      <c r="BP366" s="2">
        <v>6</v>
      </c>
      <c r="BQ366" s="2">
        <v>7</v>
      </c>
      <c r="BR366" s="2">
        <v>8</v>
      </c>
      <c r="BS366" s="2">
        <v>9</v>
      </c>
      <c r="BT366" s="2">
        <v>0</v>
      </c>
    </row>
    <row r="367" spans="1:96">
      <c r="D367" s="150" t="s">
        <v>15</v>
      </c>
      <c r="E367" s="150"/>
      <c r="F367" s="151" t="s">
        <v>57</v>
      </c>
      <c r="G367" s="151"/>
      <c r="H367" s="151"/>
      <c r="I367" s="151"/>
      <c r="J367" s="120">
        <f>BK367</f>
        <v>25.401498929336185</v>
      </c>
      <c r="K367" s="121"/>
      <c r="L367" s="122"/>
      <c r="M367" s="120">
        <f>BL367</f>
        <v>26.820128479657392</v>
      </c>
      <c r="N367" s="121"/>
      <c r="O367" s="122"/>
      <c r="P367" s="120">
        <f>BM367</f>
        <v>20.074946466809422</v>
      </c>
      <c r="Q367" s="121"/>
      <c r="R367" s="122"/>
      <c r="S367" s="120">
        <f>BN367</f>
        <v>16.729122055674516</v>
      </c>
      <c r="T367" s="121"/>
      <c r="U367" s="122"/>
      <c r="V367" s="120">
        <f>BO367</f>
        <v>6.9593147751605997</v>
      </c>
      <c r="W367" s="121"/>
      <c r="X367" s="122"/>
      <c r="Y367" s="120">
        <f>BP367</f>
        <v>2.1413276231263381</v>
      </c>
      <c r="Z367" s="121"/>
      <c r="AA367" s="122"/>
      <c r="AB367" s="120">
        <f>BQ367</f>
        <v>0.93683083511777299</v>
      </c>
      <c r="AC367" s="121"/>
      <c r="AD367" s="122"/>
      <c r="AE367" s="120">
        <f>BR367</f>
        <v>0.21413276231263384</v>
      </c>
      <c r="AF367" s="121"/>
      <c r="AG367" s="122"/>
      <c r="AH367" s="120">
        <f>BS367</f>
        <v>0.64239828693790146</v>
      </c>
      <c r="AI367" s="121"/>
      <c r="AJ367" s="122"/>
      <c r="AK367" s="120">
        <f>BT367</f>
        <v>8.0299785867237683E-2</v>
      </c>
      <c r="AL367" s="121"/>
      <c r="AM367" s="122"/>
      <c r="AN367" s="41"/>
      <c r="AO367" s="41"/>
      <c r="AP367" s="41"/>
      <c r="AQ367" s="41"/>
      <c r="AR367" s="41"/>
      <c r="AS367" s="41"/>
      <c r="AT367" s="41"/>
      <c r="AU367" s="41"/>
      <c r="BG367" s="2">
        <v>69</v>
      </c>
      <c r="BH367" s="2" t="s">
        <v>58</v>
      </c>
      <c r="BK367" s="22">
        <v>25.401498929336185</v>
      </c>
      <c r="BL367" s="22">
        <v>26.820128479657392</v>
      </c>
      <c r="BM367" s="22">
        <v>20.074946466809422</v>
      </c>
      <c r="BN367" s="22">
        <v>16.729122055674516</v>
      </c>
      <c r="BO367" s="22">
        <v>6.9593147751605997</v>
      </c>
      <c r="BP367" s="22">
        <v>2.1413276231263381</v>
      </c>
      <c r="BQ367" s="22">
        <v>0.93683083511777299</v>
      </c>
      <c r="BR367" s="22">
        <v>0.21413276231263384</v>
      </c>
      <c r="BS367" s="22">
        <v>0.64239828693790146</v>
      </c>
      <c r="BT367" s="22">
        <v>8.0299785867237683E-2</v>
      </c>
    </row>
    <row r="368" spans="1:96">
      <c r="D368" s="150"/>
      <c r="E368" s="150"/>
      <c r="F368" s="152" t="s">
        <v>59</v>
      </c>
      <c r="G368" s="152"/>
      <c r="H368" s="152"/>
      <c r="I368" s="152"/>
      <c r="J368" s="115">
        <f>BK368</f>
        <v>18.367346938775512</v>
      </c>
      <c r="K368" s="116"/>
      <c r="L368" s="117"/>
      <c r="M368" s="115">
        <f>BL368</f>
        <v>27.551020408163261</v>
      </c>
      <c r="N368" s="116"/>
      <c r="O368" s="117"/>
      <c r="P368" s="115">
        <f>BM368</f>
        <v>21.428571428571427</v>
      </c>
      <c r="Q368" s="116"/>
      <c r="R368" s="117"/>
      <c r="S368" s="115">
        <f>BN368</f>
        <v>19.387755102040817</v>
      </c>
      <c r="T368" s="116"/>
      <c r="U368" s="117"/>
      <c r="V368" s="115">
        <f>BO368</f>
        <v>9.183673469387756</v>
      </c>
      <c r="W368" s="116"/>
      <c r="X368" s="117"/>
      <c r="Y368" s="115">
        <f>BP368</f>
        <v>1.0204081632653061</v>
      </c>
      <c r="Z368" s="116"/>
      <c r="AA368" s="117"/>
      <c r="AB368" s="115">
        <f>BQ368</f>
        <v>2.0408163265306123</v>
      </c>
      <c r="AC368" s="116"/>
      <c r="AD368" s="117"/>
      <c r="AE368" s="115">
        <f>BR368</f>
        <v>1.0204081632653061</v>
      </c>
      <c r="AF368" s="116"/>
      <c r="AG368" s="117"/>
      <c r="AH368" s="115">
        <f>BS368</f>
        <v>0</v>
      </c>
      <c r="AI368" s="116"/>
      <c r="AJ368" s="117"/>
      <c r="AK368" s="115">
        <f>BT368</f>
        <v>0</v>
      </c>
      <c r="AL368" s="116"/>
      <c r="AM368" s="117"/>
      <c r="AN368" s="41"/>
      <c r="AO368" s="41"/>
      <c r="AP368" s="41"/>
      <c r="AQ368" s="41"/>
      <c r="AR368" s="41"/>
      <c r="AS368" s="41"/>
      <c r="AT368" s="41"/>
      <c r="AU368" s="41"/>
      <c r="BH368" s="2" t="s">
        <v>60</v>
      </c>
      <c r="BK368" s="22">
        <v>18.367346938775512</v>
      </c>
      <c r="BL368" s="22">
        <v>27.551020408163261</v>
      </c>
      <c r="BM368" s="22">
        <v>21.428571428571427</v>
      </c>
      <c r="BN368" s="22">
        <v>19.387755102040817</v>
      </c>
      <c r="BO368" s="22">
        <v>9.183673469387756</v>
      </c>
      <c r="BP368" s="22">
        <v>1.0204081632653061</v>
      </c>
      <c r="BQ368" s="22">
        <v>2.0408163265306123</v>
      </c>
      <c r="BR368" s="22">
        <v>1.0204081632653061</v>
      </c>
      <c r="BS368" s="22">
        <v>0</v>
      </c>
      <c r="BT368" s="22">
        <v>0</v>
      </c>
    </row>
    <row r="369" spans="1:98">
      <c r="D369" s="150" t="s">
        <v>17</v>
      </c>
      <c r="E369" s="150"/>
      <c r="F369" s="151" t="s">
        <v>57</v>
      </c>
      <c r="G369" s="151"/>
      <c r="H369" s="151"/>
      <c r="I369" s="151"/>
      <c r="J369" s="120">
        <f>BK369</f>
        <v>26.486341724692018</v>
      </c>
      <c r="K369" s="121"/>
      <c r="L369" s="122"/>
      <c r="M369" s="120">
        <f>BL369</f>
        <v>23.165506159614356</v>
      </c>
      <c r="N369" s="121"/>
      <c r="O369" s="122"/>
      <c r="P369" s="120">
        <f>BM369</f>
        <v>19.898232458489556</v>
      </c>
      <c r="Q369" s="121"/>
      <c r="R369" s="122"/>
      <c r="S369" s="120">
        <f>BN369</f>
        <v>18.318157471880024</v>
      </c>
      <c r="T369" s="121"/>
      <c r="U369" s="122"/>
      <c r="V369" s="120">
        <f>BO369</f>
        <v>6.9094804499196565</v>
      </c>
      <c r="W369" s="121"/>
      <c r="X369" s="122"/>
      <c r="Y369" s="120">
        <f>BP369</f>
        <v>2.2763792179967863</v>
      </c>
      <c r="Z369" s="121"/>
      <c r="AA369" s="122"/>
      <c r="AB369" s="120">
        <f>BQ369</f>
        <v>1.7675415104445635</v>
      </c>
      <c r="AC369" s="121"/>
      <c r="AD369" s="122"/>
      <c r="AE369" s="120">
        <f>BR369</f>
        <v>0.37493304767005892</v>
      </c>
      <c r="AF369" s="121"/>
      <c r="AG369" s="122"/>
      <c r="AH369" s="120">
        <f>BS369</f>
        <v>0.77664702731655055</v>
      </c>
      <c r="AI369" s="121"/>
      <c r="AJ369" s="122"/>
      <c r="AK369" s="120">
        <f>BT369</f>
        <v>2.6780931976432779E-2</v>
      </c>
      <c r="AL369" s="121"/>
      <c r="AM369" s="122"/>
      <c r="AN369" s="41"/>
      <c r="AO369" s="41"/>
      <c r="AP369" s="41"/>
      <c r="AQ369" s="41"/>
      <c r="AR369" s="41"/>
      <c r="AS369" s="41"/>
      <c r="AT369" s="41"/>
      <c r="AU369" s="41"/>
      <c r="BH369" s="2" t="s">
        <v>58</v>
      </c>
      <c r="BK369" s="22">
        <v>26.486341724692018</v>
      </c>
      <c r="BL369" s="22">
        <v>23.165506159614356</v>
      </c>
      <c r="BM369" s="22">
        <v>19.898232458489556</v>
      </c>
      <c r="BN369" s="22">
        <v>18.318157471880024</v>
      </c>
      <c r="BO369" s="22">
        <v>6.9094804499196565</v>
      </c>
      <c r="BP369" s="22">
        <v>2.2763792179967863</v>
      </c>
      <c r="BQ369" s="22">
        <v>1.7675415104445635</v>
      </c>
      <c r="BR369" s="22">
        <v>0.37493304767005892</v>
      </c>
      <c r="BS369" s="22">
        <v>0.77664702731655055</v>
      </c>
      <c r="BT369" s="22">
        <v>2.6780931976432779E-2</v>
      </c>
    </row>
    <row r="370" spans="1:98">
      <c r="D370" s="150"/>
      <c r="E370" s="150"/>
      <c r="F370" s="152" t="s">
        <v>59</v>
      </c>
      <c r="G370" s="152"/>
      <c r="H370" s="152"/>
      <c r="I370" s="152"/>
      <c r="J370" s="115">
        <f>BK370</f>
        <v>34.408602150537639</v>
      </c>
      <c r="K370" s="116"/>
      <c r="L370" s="117"/>
      <c r="M370" s="115">
        <f>BL370</f>
        <v>30.107526881720432</v>
      </c>
      <c r="N370" s="116"/>
      <c r="O370" s="117"/>
      <c r="P370" s="115">
        <f>BM370</f>
        <v>13.978494623655912</v>
      </c>
      <c r="Q370" s="116"/>
      <c r="R370" s="117"/>
      <c r="S370" s="115">
        <f>BN370</f>
        <v>13.978494623655912</v>
      </c>
      <c r="T370" s="116"/>
      <c r="U370" s="117"/>
      <c r="V370" s="115">
        <f>BO370</f>
        <v>4.3010752688172049</v>
      </c>
      <c r="W370" s="116"/>
      <c r="X370" s="117"/>
      <c r="Y370" s="115">
        <f>BP370</f>
        <v>3.225806451612903</v>
      </c>
      <c r="Z370" s="116"/>
      <c r="AA370" s="117"/>
      <c r="AB370" s="115">
        <f>BQ370</f>
        <v>0</v>
      </c>
      <c r="AC370" s="116"/>
      <c r="AD370" s="117"/>
      <c r="AE370" s="115">
        <f>BR370</f>
        <v>0</v>
      </c>
      <c r="AF370" s="116"/>
      <c r="AG370" s="117"/>
      <c r="AH370" s="115">
        <f>BS370</f>
        <v>0</v>
      </c>
      <c r="AI370" s="116"/>
      <c r="AJ370" s="117"/>
      <c r="AK370" s="115">
        <f>BT370</f>
        <v>0</v>
      </c>
      <c r="AL370" s="116"/>
      <c r="AM370" s="117"/>
      <c r="AN370" s="41"/>
      <c r="AO370" s="41"/>
      <c r="AP370" s="41"/>
      <c r="AQ370" s="41"/>
      <c r="AR370" s="41"/>
      <c r="AS370" s="41"/>
      <c r="AT370" s="41"/>
      <c r="AU370" s="41"/>
      <c r="BH370" s="2" t="s">
        <v>60</v>
      </c>
      <c r="BK370" s="22">
        <v>34.408602150537639</v>
      </c>
      <c r="BL370" s="22">
        <v>30.107526881720432</v>
      </c>
      <c r="BM370" s="22">
        <v>13.978494623655912</v>
      </c>
      <c r="BN370" s="22">
        <v>13.978494623655912</v>
      </c>
      <c r="BO370" s="22">
        <v>4.3010752688172049</v>
      </c>
      <c r="BP370" s="22">
        <v>3.225806451612903</v>
      </c>
      <c r="BQ370" s="22">
        <v>0</v>
      </c>
      <c r="BR370" s="22">
        <v>0</v>
      </c>
      <c r="BS370" s="22">
        <v>0</v>
      </c>
      <c r="BT370" s="22">
        <v>0</v>
      </c>
    </row>
    <row r="371" spans="1:98" ht="15" customHeight="1">
      <c r="D371" s="26" t="s">
        <v>61</v>
      </c>
      <c r="E371" s="34"/>
      <c r="F371" s="34"/>
      <c r="G371" s="34"/>
      <c r="H371" s="34"/>
      <c r="I371" s="34"/>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M371" s="21"/>
    </row>
    <row r="372" spans="1:98" ht="9.75" customHeight="1">
      <c r="D372" s="82"/>
      <c r="E372" s="83"/>
      <c r="F372" s="83"/>
      <c r="G372" s="83"/>
      <c r="H372" s="83"/>
      <c r="I372" s="84"/>
      <c r="J372" s="75">
        <v>1</v>
      </c>
      <c r="K372" s="76"/>
      <c r="L372" s="77"/>
      <c r="M372" s="75">
        <v>2</v>
      </c>
      <c r="N372" s="76"/>
      <c r="O372" s="77"/>
      <c r="P372" s="75">
        <v>3</v>
      </c>
      <c r="Q372" s="76"/>
      <c r="R372" s="77"/>
      <c r="S372" s="75">
        <v>4</v>
      </c>
      <c r="T372" s="76"/>
      <c r="U372" s="77"/>
      <c r="V372" s="75">
        <v>5</v>
      </c>
      <c r="W372" s="76"/>
      <c r="X372" s="77"/>
      <c r="Y372" s="75">
        <v>6</v>
      </c>
      <c r="Z372" s="76"/>
      <c r="AA372" s="77"/>
      <c r="AB372" s="75">
        <v>7</v>
      </c>
      <c r="AC372" s="76"/>
      <c r="AD372" s="77"/>
      <c r="AE372" s="75">
        <v>8</v>
      </c>
      <c r="AF372" s="76"/>
      <c r="AG372" s="77"/>
      <c r="AH372" s="75">
        <v>9</v>
      </c>
      <c r="AI372" s="76"/>
      <c r="AJ372" s="77"/>
      <c r="AK372" s="75"/>
      <c r="AL372" s="76"/>
      <c r="AM372" s="77"/>
      <c r="AN372" s="39"/>
      <c r="AO372" s="39"/>
      <c r="AP372" s="39"/>
      <c r="AQ372" s="39"/>
      <c r="AR372" s="39"/>
      <c r="AS372" s="39"/>
      <c r="AT372" s="39"/>
      <c r="AU372" s="39"/>
    </row>
    <row r="373" spans="1:98" ht="22.5" customHeight="1">
      <c r="D373" s="85"/>
      <c r="E373" s="86"/>
      <c r="F373" s="86"/>
      <c r="G373" s="86"/>
      <c r="H373" s="86"/>
      <c r="I373" s="87"/>
      <c r="J373" s="106" t="s">
        <v>135</v>
      </c>
      <c r="K373" s="107"/>
      <c r="L373" s="108"/>
      <c r="M373" s="106" t="s">
        <v>49</v>
      </c>
      <c r="N373" s="107"/>
      <c r="O373" s="108"/>
      <c r="P373" s="106" t="s">
        <v>50</v>
      </c>
      <c r="Q373" s="107"/>
      <c r="R373" s="108"/>
      <c r="S373" s="106" t="s">
        <v>51</v>
      </c>
      <c r="T373" s="107"/>
      <c r="U373" s="108"/>
      <c r="V373" s="106" t="s">
        <v>52</v>
      </c>
      <c r="W373" s="107"/>
      <c r="X373" s="108"/>
      <c r="Y373" s="106" t="s">
        <v>53</v>
      </c>
      <c r="Z373" s="107"/>
      <c r="AA373" s="108"/>
      <c r="AB373" s="106" t="s">
        <v>54</v>
      </c>
      <c r="AC373" s="107"/>
      <c r="AD373" s="108"/>
      <c r="AE373" s="106" t="s">
        <v>55</v>
      </c>
      <c r="AF373" s="107"/>
      <c r="AG373" s="108"/>
      <c r="AH373" s="106" t="s">
        <v>56</v>
      </c>
      <c r="AI373" s="107"/>
      <c r="AJ373" s="108"/>
      <c r="AK373" s="106" t="s">
        <v>12</v>
      </c>
      <c r="AL373" s="107"/>
      <c r="AM373" s="108"/>
      <c r="AN373" s="40"/>
      <c r="AO373" s="40"/>
      <c r="AP373" s="40"/>
      <c r="AQ373" s="40"/>
      <c r="AR373" s="40"/>
      <c r="AS373" s="40"/>
      <c r="AT373" s="40"/>
      <c r="AU373" s="40"/>
      <c r="BK373" s="2">
        <v>1</v>
      </c>
      <c r="BL373" s="2">
        <v>2</v>
      </c>
      <c r="BM373" s="2">
        <v>3</v>
      </c>
      <c r="BN373" s="2">
        <v>4</v>
      </c>
      <c r="BO373" s="2">
        <v>5</v>
      </c>
      <c r="BP373" s="2">
        <v>6</v>
      </c>
      <c r="BQ373" s="2">
        <v>7</v>
      </c>
      <c r="BR373" s="2">
        <v>8</v>
      </c>
      <c r="BS373" s="2">
        <v>9</v>
      </c>
      <c r="BT373" s="2">
        <v>0</v>
      </c>
    </row>
    <row r="374" spans="1:98">
      <c r="D374" s="150" t="s">
        <v>15</v>
      </c>
      <c r="E374" s="150"/>
      <c r="F374" s="151" t="s">
        <v>57</v>
      </c>
      <c r="G374" s="151"/>
      <c r="H374" s="151"/>
      <c r="I374" s="151"/>
      <c r="J374" s="120">
        <f>BK374</f>
        <v>61.723768736616705</v>
      </c>
      <c r="K374" s="121"/>
      <c r="L374" s="122"/>
      <c r="M374" s="120">
        <f>BL374</f>
        <v>8.9935760171306214</v>
      </c>
      <c r="N374" s="121"/>
      <c r="O374" s="122"/>
      <c r="P374" s="120">
        <f>BM374</f>
        <v>6.6916488222698076</v>
      </c>
      <c r="Q374" s="121"/>
      <c r="R374" s="122"/>
      <c r="S374" s="120">
        <f>BN374</f>
        <v>10.091006423982869</v>
      </c>
      <c r="T374" s="121"/>
      <c r="U374" s="122"/>
      <c r="V374" s="120">
        <f>BO374</f>
        <v>5.7815845824411136</v>
      </c>
      <c r="W374" s="121"/>
      <c r="X374" s="122"/>
      <c r="Y374" s="120">
        <f>BP374</f>
        <v>2.7034261241970019</v>
      </c>
      <c r="Z374" s="121"/>
      <c r="AA374" s="122"/>
      <c r="AB374" s="120">
        <f>BQ374</f>
        <v>1.9004282655246254</v>
      </c>
      <c r="AC374" s="121"/>
      <c r="AD374" s="122"/>
      <c r="AE374" s="120">
        <f>BR374</f>
        <v>0.69593147751605988</v>
      </c>
      <c r="AF374" s="121"/>
      <c r="AG374" s="122"/>
      <c r="AH374" s="120">
        <f>BS374</f>
        <v>1.3383297644539616</v>
      </c>
      <c r="AI374" s="121"/>
      <c r="AJ374" s="122"/>
      <c r="AK374" s="120">
        <f>BT374</f>
        <v>8.0299785867237683E-2</v>
      </c>
      <c r="AL374" s="121"/>
      <c r="AM374" s="122"/>
      <c r="AN374" s="41"/>
      <c r="AO374" s="41"/>
      <c r="AP374" s="41"/>
      <c r="AQ374" s="41"/>
      <c r="AR374" s="41"/>
      <c r="AS374" s="41"/>
      <c r="AT374" s="41"/>
      <c r="AU374" s="41"/>
      <c r="BG374" s="2">
        <v>70</v>
      </c>
      <c r="BH374" s="2" t="s">
        <v>58</v>
      </c>
      <c r="BK374" s="22">
        <v>61.723768736616705</v>
      </c>
      <c r="BL374" s="22">
        <v>8.9935760171306214</v>
      </c>
      <c r="BM374" s="22">
        <v>6.6916488222698076</v>
      </c>
      <c r="BN374" s="22">
        <v>10.091006423982869</v>
      </c>
      <c r="BO374" s="22">
        <v>5.7815845824411136</v>
      </c>
      <c r="BP374" s="22">
        <v>2.7034261241970019</v>
      </c>
      <c r="BQ374" s="22">
        <v>1.9004282655246254</v>
      </c>
      <c r="BR374" s="22">
        <v>0.69593147751605988</v>
      </c>
      <c r="BS374" s="22">
        <v>1.3383297644539616</v>
      </c>
      <c r="BT374" s="22">
        <v>8.0299785867237683E-2</v>
      </c>
    </row>
    <row r="375" spans="1:98">
      <c r="D375" s="150"/>
      <c r="E375" s="150"/>
      <c r="F375" s="152" t="s">
        <v>59</v>
      </c>
      <c r="G375" s="152"/>
      <c r="H375" s="152"/>
      <c r="I375" s="152"/>
      <c r="J375" s="115">
        <f>BK375</f>
        <v>58.163265306122447</v>
      </c>
      <c r="K375" s="116"/>
      <c r="L375" s="117"/>
      <c r="M375" s="115">
        <f>BL375</f>
        <v>9.183673469387756</v>
      </c>
      <c r="N375" s="116"/>
      <c r="O375" s="117"/>
      <c r="P375" s="115">
        <f>BM375</f>
        <v>5.1020408163265305</v>
      </c>
      <c r="Q375" s="116"/>
      <c r="R375" s="117"/>
      <c r="S375" s="115">
        <f>BN375</f>
        <v>14.285714285714285</v>
      </c>
      <c r="T375" s="116"/>
      <c r="U375" s="117"/>
      <c r="V375" s="115">
        <f>BO375</f>
        <v>5.1020408163265305</v>
      </c>
      <c r="W375" s="116"/>
      <c r="X375" s="117"/>
      <c r="Y375" s="115">
        <f>BP375</f>
        <v>5.1020408163265305</v>
      </c>
      <c r="Z375" s="116"/>
      <c r="AA375" s="117"/>
      <c r="AB375" s="115">
        <f>BQ375</f>
        <v>0</v>
      </c>
      <c r="AC375" s="116"/>
      <c r="AD375" s="117"/>
      <c r="AE375" s="115">
        <f>BR375</f>
        <v>0</v>
      </c>
      <c r="AF375" s="116"/>
      <c r="AG375" s="117"/>
      <c r="AH375" s="115">
        <f>BS375</f>
        <v>3.0612244897959182</v>
      </c>
      <c r="AI375" s="116"/>
      <c r="AJ375" s="117"/>
      <c r="AK375" s="115">
        <f>BT375</f>
        <v>0</v>
      </c>
      <c r="AL375" s="116"/>
      <c r="AM375" s="117"/>
      <c r="AN375" s="41"/>
      <c r="AO375" s="41"/>
      <c r="AP375" s="41"/>
      <c r="AQ375" s="41"/>
      <c r="AR375" s="41"/>
      <c r="AS375" s="41"/>
      <c r="AT375" s="41"/>
      <c r="AU375" s="41"/>
      <c r="BH375" s="2" t="s">
        <v>60</v>
      </c>
      <c r="BK375" s="22">
        <v>58.163265306122447</v>
      </c>
      <c r="BL375" s="22">
        <v>9.183673469387756</v>
      </c>
      <c r="BM375" s="22">
        <v>5.1020408163265305</v>
      </c>
      <c r="BN375" s="22">
        <v>14.285714285714285</v>
      </c>
      <c r="BO375" s="22">
        <v>5.1020408163265305</v>
      </c>
      <c r="BP375" s="22">
        <v>5.1020408163265305</v>
      </c>
      <c r="BQ375" s="22">
        <v>0</v>
      </c>
      <c r="BR375" s="22">
        <v>0</v>
      </c>
      <c r="BS375" s="22">
        <v>3.0612244897959182</v>
      </c>
      <c r="BT375" s="22">
        <v>0</v>
      </c>
    </row>
    <row r="376" spans="1:98">
      <c r="D376" s="150" t="s">
        <v>17</v>
      </c>
      <c r="E376" s="150"/>
      <c r="F376" s="151" t="s">
        <v>57</v>
      </c>
      <c r="G376" s="151"/>
      <c r="H376" s="151"/>
      <c r="I376" s="151"/>
      <c r="J376" s="120">
        <f>BK376</f>
        <v>58.409212640599897</v>
      </c>
      <c r="K376" s="121"/>
      <c r="L376" s="122"/>
      <c r="M376" s="120">
        <f>BL376</f>
        <v>8.8644884841992493</v>
      </c>
      <c r="N376" s="121"/>
      <c r="O376" s="122"/>
      <c r="P376" s="120">
        <f>BM376</f>
        <v>7.0701660417782541</v>
      </c>
      <c r="Q376" s="121"/>
      <c r="R376" s="122"/>
      <c r="S376" s="120">
        <f>BN376</f>
        <v>11.006963042313872</v>
      </c>
      <c r="T376" s="121"/>
      <c r="U376" s="122"/>
      <c r="V376" s="120">
        <f>BO376</f>
        <v>6.1328334226031069</v>
      </c>
      <c r="W376" s="121"/>
      <c r="X376" s="122"/>
      <c r="Y376" s="120">
        <f>BP376</f>
        <v>3.0262453133369038</v>
      </c>
      <c r="Z376" s="121"/>
      <c r="AA376" s="122"/>
      <c r="AB376" s="120">
        <f>BQ376</f>
        <v>2.8655597214783075</v>
      </c>
      <c r="AC376" s="121"/>
      <c r="AD376" s="122"/>
      <c r="AE376" s="120">
        <f>BR376</f>
        <v>0.83020889126941622</v>
      </c>
      <c r="AF376" s="121"/>
      <c r="AG376" s="122"/>
      <c r="AH376" s="120">
        <f>BS376</f>
        <v>1.7407605784681306</v>
      </c>
      <c r="AI376" s="121"/>
      <c r="AJ376" s="122"/>
      <c r="AK376" s="120">
        <f>BT376</f>
        <v>5.3561863952865559E-2</v>
      </c>
      <c r="AL376" s="121"/>
      <c r="AM376" s="122"/>
      <c r="AN376" s="41"/>
      <c r="AO376" s="41"/>
      <c r="AP376" s="41"/>
      <c r="AQ376" s="41"/>
      <c r="AR376" s="41"/>
      <c r="AS376" s="41"/>
      <c r="AT376" s="41"/>
      <c r="AU376" s="41"/>
      <c r="BH376" s="2" t="s">
        <v>58</v>
      </c>
      <c r="BK376" s="22">
        <v>58.409212640599897</v>
      </c>
      <c r="BL376" s="22">
        <v>8.8644884841992493</v>
      </c>
      <c r="BM376" s="22">
        <v>7.0701660417782541</v>
      </c>
      <c r="BN376" s="22">
        <v>11.006963042313872</v>
      </c>
      <c r="BO376" s="22">
        <v>6.1328334226031069</v>
      </c>
      <c r="BP376" s="22">
        <v>3.0262453133369038</v>
      </c>
      <c r="BQ376" s="22">
        <v>2.8655597214783075</v>
      </c>
      <c r="BR376" s="22">
        <v>0.83020889126941622</v>
      </c>
      <c r="BS376" s="22">
        <v>1.7407605784681306</v>
      </c>
      <c r="BT376" s="22">
        <v>5.3561863952865559E-2</v>
      </c>
    </row>
    <row r="377" spans="1:98">
      <c r="D377" s="150"/>
      <c r="E377" s="150"/>
      <c r="F377" s="152" t="s">
        <v>59</v>
      </c>
      <c r="G377" s="152"/>
      <c r="H377" s="152"/>
      <c r="I377" s="152"/>
      <c r="J377" s="115">
        <f>BK377</f>
        <v>68.817204301075279</v>
      </c>
      <c r="K377" s="116"/>
      <c r="L377" s="117"/>
      <c r="M377" s="115">
        <f>BL377</f>
        <v>9.67741935483871</v>
      </c>
      <c r="N377" s="116"/>
      <c r="O377" s="117"/>
      <c r="P377" s="115">
        <f>BM377</f>
        <v>10.75268817204301</v>
      </c>
      <c r="Q377" s="116"/>
      <c r="R377" s="117"/>
      <c r="S377" s="115">
        <f>BN377</f>
        <v>3.225806451612903</v>
      </c>
      <c r="T377" s="116"/>
      <c r="U377" s="117"/>
      <c r="V377" s="115">
        <f>BO377</f>
        <v>4.3010752688172049</v>
      </c>
      <c r="W377" s="116"/>
      <c r="X377" s="117"/>
      <c r="Y377" s="115">
        <f>BP377</f>
        <v>1.0752688172043012</v>
      </c>
      <c r="Z377" s="116"/>
      <c r="AA377" s="117"/>
      <c r="AB377" s="115">
        <f>BQ377</f>
        <v>2.1505376344086025</v>
      </c>
      <c r="AC377" s="116"/>
      <c r="AD377" s="117"/>
      <c r="AE377" s="115">
        <f>BR377</f>
        <v>0</v>
      </c>
      <c r="AF377" s="116"/>
      <c r="AG377" s="117"/>
      <c r="AH377" s="115">
        <f>BS377</f>
        <v>0</v>
      </c>
      <c r="AI377" s="116"/>
      <c r="AJ377" s="117"/>
      <c r="AK377" s="115">
        <f>BT377</f>
        <v>0</v>
      </c>
      <c r="AL377" s="116"/>
      <c r="AM377" s="117"/>
      <c r="AN377" s="41"/>
      <c r="AO377" s="41"/>
      <c r="AP377" s="41"/>
      <c r="AQ377" s="41"/>
      <c r="AR377" s="41"/>
      <c r="AS377" s="41"/>
      <c r="AT377" s="41"/>
      <c r="AU377" s="41"/>
      <c r="BH377" s="2" t="s">
        <v>60</v>
      </c>
      <c r="BK377" s="22">
        <v>68.817204301075279</v>
      </c>
      <c r="BL377" s="22">
        <v>9.67741935483871</v>
      </c>
      <c r="BM377" s="22">
        <v>10.75268817204301</v>
      </c>
      <c r="BN377" s="22">
        <v>3.225806451612903</v>
      </c>
      <c r="BO377" s="22">
        <v>4.3010752688172049</v>
      </c>
      <c r="BP377" s="22">
        <v>1.0752688172043012</v>
      </c>
      <c r="BQ377" s="22">
        <v>2.1505376344086025</v>
      </c>
      <c r="BR377" s="22">
        <v>0</v>
      </c>
      <c r="BS377" s="22">
        <v>0</v>
      </c>
      <c r="BT377" s="22">
        <v>0</v>
      </c>
    </row>
    <row r="378" spans="1:98" ht="13.5" hidden="1" customHeight="1"/>
    <row r="379" spans="1:98" ht="13.5" hidden="1" customHeight="1"/>
    <row r="380" spans="1:98" ht="13.5" hidden="1" customHeight="1"/>
    <row r="381" spans="1:98" ht="3.75" customHeight="1"/>
    <row r="382" spans="1:98" ht="15" customHeight="1"/>
    <row r="383" spans="1:98" s="18" customFormat="1" ht="11.25" customHeight="1">
      <c r="A383" s="2"/>
      <c r="B383" s="81" t="s">
        <v>136</v>
      </c>
      <c r="C383" s="81"/>
      <c r="D383" s="153" t="s">
        <v>137</v>
      </c>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3"/>
      <c r="AL383" s="153"/>
      <c r="AM383" s="153"/>
      <c r="AN383" s="153"/>
      <c r="AO383" s="153"/>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V383" s="23"/>
      <c r="BX383" s="24"/>
      <c r="BZ383" s="2"/>
      <c r="CG383" s="19"/>
      <c r="CH383" s="19"/>
      <c r="CI383" s="19"/>
      <c r="CK383" s="24"/>
      <c r="CT383" s="19"/>
    </row>
    <row r="384" spans="1:98" s="18" customFormat="1" ht="11.25" customHeight="1">
      <c r="A384" s="2"/>
      <c r="B384" s="81"/>
      <c r="C384" s="81"/>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c r="AG384" s="153"/>
      <c r="AH384" s="153"/>
      <c r="AI384" s="153"/>
      <c r="AJ384" s="153"/>
      <c r="AK384" s="153"/>
      <c r="AL384" s="153"/>
      <c r="AM384" s="153"/>
      <c r="AN384" s="153"/>
      <c r="AO384" s="153"/>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V384" s="23"/>
      <c r="BX384" s="24"/>
      <c r="BZ384" s="2"/>
      <c r="CG384" s="19"/>
      <c r="CH384" s="19"/>
      <c r="CI384" s="19"/>
      <c r="CK384" s="24"/>
      <c r="CT384" s="19"/>
    </row>
    <row r="385" spans="2:72" ht="15" customHeight="1">
      <c r="B385" s="81"/>
      <c r="C385" s="81"/>
      <c r="D385" s="26" t="s">
        <v>47</v>
      </c>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M385" s="21"/>
    </row>
    <row r="386" spans="2:72" ht="9.75" customHeight="1">
      <c r="D386" s="82"/>
      <c r="E386" s="83"/>
      <c r="F386" s="83"/>
      <c r="G386" s="83"/>
      <c r="H386" s="83"/>
      <c r="I386" s="84"/>
      <c r="J386" s="75">
        <v>1</v>
      </c>
      <c r="K386" s="76"/>
      <c r="L386" s="77"/>
      <c r="M386" s="75">
        <v>2</v>
      </c>
      <c r="N386" s="76"/>
      <c r="O386" s="77"/>
      <c r="P386" s="75">
        <v>3</v>
      </c>
      <c r="Q386" s="76"/>
      <c r="R386" s="77"/>
      <c r="S386" s="75">
        <v>4</v>
      </c>
      <c r="T386" s="76"/>
      <c r="U386" s="77"/>
      <c r="V386" s="75">
        <v>5</v>
      </c>
      <c r="W386" s="76"/>
      <c r="X386" s="77"/>
      <c r="Y386" s="75">
        <v>6</v>
      </c>
      <c r="Z386" s="76"/>
      <c r="AA386" s="77"/>
      <c r="AB386" s="75">
        <v>7</v>
      </c>
      <c r="AC386" s="76"/>
      <c r="AD386" s="77"/>
      <c r="AE386" s="75">
        <v>8</v>
      </c>
      <c r="AF386" s="76"/>
      <c r="AG386" s="77"/>
      <c r="AH386" s="75">
        <v>9</v>
      </c>
      <c r="AI386" s="76"/>
      <c r="AJ386" s="77"/>
      <c r="AK386" s="75"/>
      <c r="AL386" s="76"/>
      <c r="AM386" s="77"/>
      <c r="AN386" s="39"/>
      <c r="AO386" s="39"/>
      <c r="AP386" s="39"/>
      <c r="AQ386" s="39"/>
      <c r="AR386" s="39"/>
      <c r="AS386" s="39"/>
      <c r="AT386" s="39"/>
      <c r="AU386" s="39"/>
    </row>
    <row r="387" spans="2:72" ht="22.5" customHeight="1">
      <c r="D387" s="85"/>
      <c r="E387" s="86"/>
      <c r="F387" s="86"/>
      <c r="G387" s="86"/>
      <c r="H387" s="86"/>
      <c r="I387" s="87"/>
      <c r="J387" s="106" t="s">
        <v>48</v>
      </c>
      <c r="K387" s="107"/>
      <c r="L387" s="108"/>
      <c r="M387" s="106" t="s">
        <v>49</v>
      </c>
      <c r="N387" s="107"/>
      <c r="O387" s="108"/>
      <c r="P387" s="106" t="s">
        <v>50</v>
      </c>
      <c r="Q387" s="107"/>
      <c r="R387" s="108"/>
      <c r="S387" s="106" t="s">
        <v>51</v>
      </c>
      <c r="T387" s="107"/>
      <c r="U387" s="108"/>
      <c r="V387" s="106" t="s">
        <v>52</v>
      </c>
      <c r="W387" s="107"/>
      <c r="X387" s="108"/>
      <c r="Y387" s="106" t="s">
        <v>53</v>
      </c>
      <c r="Z387" s="107"/>
      <c r="AA387" s="108"/>
      <c r="AB387" s="106" t="s">
        <v>54</v>
      </c>
      <c r="AC387" s="107"/>
      <c r="AD387" s="108"/>
      <c r="AE387" s="106" t="s">
        <v>55</v>
      </c>
      <c r="AF387" s="107"/>
      <c r="AG387" s="108"/>
      <c r="AH387" s="106" t="s">
        <v>56</v>
      </c>
      <c r="AI387" s="107"/>
      <c r="AJ387" s="108"/>
      <c r="AK387" s="106" t="s">
        <v>12</v>
      </c>
      <c r="AL387" s="107"/>
      <c r="AM387" s="108"/>
      <c r="AN387" s="40"/>
      <c r="AO387" s="40"/>
      <c r="AP387" s="40"/>
      <c r="AQ387" s="40"/>
      <c r="AR387" s="40"/>
      <c r="AS387" s="40"/>
      <c r="AT387" s="40"/>
      <c r="AU387" s="40"/>
      <c r="BK387" s="2">
        <v>1</v>
      </c>
      <c r="BL387" s="2">
        <v>2</v>
      </c>
      <c r="BM387" s="2">
        <v>3</v>
      </c>
      <c r="BN387" s="2">
        <v>4</v>
      </c>
      <c r="BO387" s="2">
        <v>5</v>
      </c>
      <c r="BP387" s="2">
        <v>6</v>
      </c>
      <c r="BQ387" s="2">
        <v>7</v>
      </c>
      <c r="BR387" s="2">
        <v>8</v>
      </c>
      <c r="BS387" s="2">
        <v>9</v>
      </c>
      <c r="BT387" s="2">
        <v>0</v>
      </c>
    </row>
    <row r="388" spans="2:72">
      <c r="D388" s="150" t="s">
        <v>15</v>
      </c>
      <c r="E388" s="150"/>
      <c r="F388" s="151" t="s">
        <v>57</v>
      </c>
      <c r="G388" s="151"/>
      <c r="H388" s="151"/>
      <c r="I388" s="151"/>
      <c r="J388" s="120">
        <f>BK388</f>
        <v>6.2633832976445394</v>
      </c>
      <c r="K388" s="121"/>
      <c r="L388" s="122"/>
      <c r="M388" s="120">
        <f>BL388</f>
        <v>1.9271948608137044</v>
      </c>
      <c r="N388" s="121"/>
      <c r="O388" s="122"/>
      <c r="P388" s="120">
        <f>BM388</f>
        <v>3.1316916488222697</v>
      </c>
      <c r="Q388" s="121"/>
      <c r="R388" s="122"/>
      <c r="S388" s="120">
        <f>BN388</f>
        <v>10.091006423982869</v>
      </c>
      <c r="T388" s="121"/>
      <c r="U388" s="122"/>
      <c r="V388" s="120">
        <f>BO388</f>
        <v>18.897216274089939</v>
      </c>
      <c r="W388" s="121"/>
      <c r="X388" s="122"/>
      <c r="Y388" s="120">
        <f>BP388</f>
        <v>14.641327623126339</v>
      </c>
      <c r="Z388" s="121"/>
      <c r="AA388" s="122"/>
      <c r="AB388" s="120">
        <f>BQ388</f>
        <v>18.549250535331907</v>
      </c>
      <c r="AC388" s="121"/>
      <c r="AD388" s="122"/>
      <c r="AE388" s="120">
        <f>BR388</f>
        <v>7.6284796573875813</v>
      </c>
      <c r="AF388" s="121"/>
      <c r="AG388" s="122"/>
      <c r="AH388" s="120">
        <f>BS388</f>
        <v>18.816916488222699</v>
      </c>
      <c r="AI388" s="121"/>
      <c r="AJ388" s="122"/>
      <c r="AK388" s="120">
        <f>BT388</f>
        <v>5.353319057815846E-2</v>
      </c>
      <c r="AL388" s="121"/>
      <c r="AM388" s="122"/>
      <c r="AN388" s="41"/>
      <c r="AO388" s="41"/>
      <c r="AP388" s="41"/>
      <c r="AQ388" s="41"/>
      <c r="AR388" s="41"/>
      <c r="AS388" s="41"/>
      <c r="AT388" s="41"/>
      <c r="AU388" s="41"/>
      <c r="BG388" s="2">
        <v>71</v>
      </c>
      <c r="BH388" s="2" t="s">
        <v>58</v>
      </c>
      <c r="BK388" s="22">
        <v>6.2633832976445394</v>
      </c>
      <c r="BL388" s="22">
        <v>1.9271948608137044</v>
      </c>
      <c r="BM388" s="22">
        <v>3.1316916488222697</v>
      </c>
      <c r="BN388" s="22">
        <v>10.091006423982869</v>
      </c>
      <c r="BO388" s="22">
        <v>18.897216274089939</v>
      </c>
      <c r="BP388" s="22">
        <v>14.641327623126339</v>
      </c>
      <c r="BQ388" s="22">
        <v>18.549250535331907</v>
      </c>
      <c r="BR388" s="22">
        <v>7.6284796573875813</v>
      </c>
      <c r="BS388" s="22">
        <v>18.816916488222699</v>
      </c>
      <c r="BT388" s="22">
        <v>5.353319057815846E-2</v>
      </c>
    </row>
    <row r="389" spans="2:72">
      <c r="D389" s="150"/>
      <c r="E389" s="150"/>
      <c r="F389" s="152" t="s">
        <v>59</v>
      </c>
      <c r="G389" s="152"/>
      <c r="H389" s="152"/>
      <c r="I389" s="152"/>
      <c r="J389" s="115">
        <f>BK389</f>
        <v>9.183673469387756</v>
      </c>
      <c r="K389" s="116"/>
      <c r="L389" s="117"/>
      <c r="M389" s="115">
        <f>BL389</f>
        <v>2.0408163265306123</v>
      </c>
      <c r="N389" s="116"/>
      <c r="O389" s="117"/>
      <c r="P389" s="115">
        <f>BM389</f>
        <v>1.0204081632653061</v>
      </c>
      <c r="Q389" s="116"/>
      <c r="R389" s="117"/>
      <c r="S389" s="115">
        <f>BN389</f>
        <v>15.306122448979592</v>
      </c>
      <c r="T389" s="116"/>
      <c r="U389" s="117"/>
      <c r="V389" s="115">
        <f>BO389</f>
        <v>18.367346938775512</v>
      </c>
      <c r="W389" s="116"/>
      <c r="X389" s="117"/>
      <c r="Y389" s="115">
        <f>BP389</f>
        <v>17.346938775510203</v>
      </c>
      <c r="Z389" s="116"/>
      <c r="AA389" s="117"/>
      <c r="AB389" s="115">
        <f>BQ389</f>
        <v>12.244897959183673</v>
      </c>
      <c r="AC389" s="116"/>
      <c r="AD389" s="117"/>
      <c r="AE389" s="115">
        <f>BR389</f>
        <v>7.1428571428571423</v>
      </c>
      <c r="AF389" s="116"/>
      <c r="AG389" s="117"/>
      <c r="AH389" s="115">
        <f>BS389</f>
        <v>17.346938775510203</v>
      </c>
      <c r="AI389" s="116"/>
      <c r="AJ389" s="117"/>
      <c r="AK389" s="115">
        <f>BT389</f>
        <v>0</v>
      </c>
      <c r="AL389" s="116"/>
      <c r="AM389" s="117"/>
      <c r="AN389" s="41"/>
      <c r="AO389" s="41"/>
      <c r="AP389" s="41"/>
      <c r="AQ389" s="41"/>
      <c r="AR389" s="41"/>
      <c r="AS389" s="41"/>
      <c r="AT389" s="41"/>
      <c r="AU389" s="41"/>
      <c r="BH389" s="2" t="s">
        <v>60</v>
      </c>
      <c r="BK389" s="22">
        <v>9.183673469387756</v>
      </c>
      <c r="BL389" s="22">
        <v>2.0408163265306123</v>
      </c>
      <c r="BM389" s="22">
        <v>1.0204081632653061</v>
      </c>
      <c r="BN389" s="22">
        <v>15.306122448979592</v>
      </c>
      <c r="BO389" s="22">
        <v>18.367346938775512</v>
      </c>
      <c r="BP389" s="22">
        <v>17.346938775510203</v>
      </c>
      <c r="BQ389" s="22">
        <v>12.244897959183673</v>
      </c>
      <c r="BR389" s="22">
        <v>7.1428571428571423</v>
      </c>
      <c r="BS389" s="22">
        <v>17.346938775510203</v>
      </c>
      <c r="BT389" s="22">
        <v>0</v>
      </c>
    </row>
    <row r="390" spans="2:72">
      <c r="D390" s="150" t="s">
        <v>17</v>
      </c>
      <c r="E390" s="150"/>
      <c r="F390" s="151" t="s">
        <v>57</v>
      </c>
      <c r="G390" s="151"/>
      <c r="H390" s="151"/>
      <c r="I390" s="151"/>
      <c r="J390" s="120">
        <f>BK390</f>
        <v>1.4193893947509373</v>
      </c>
      <c r="K390" s="121"/>
      <c r="L390" s="122"/>
      <c r="M390" s="120">
        <f>BL390</f>
        <v>1.4193893947509373</v>
      </c>
      <c r="N390" s="121"/>
      <c r="O390" s="122"/>
      <c r="P390" s="120">
        <f>BM390</f>
        <v>1.9550080342795928</v>
      </c>
      <c r="Q390" s="121"/>
      <c r="R390" s="122"/>
      <c r="S390" s="120">
        <f>BN390</f>
        <v>6.8291376539903599</v>
      </c>
      <c r="T390" s="121"/>
      <c r="U390" s="122"/>
      <c r="V390" s="120">
        <f>BO390</f>
        <v>17.836100696304229</v>
      </c>
      <c r="W390" s="121"/>
      <c r="X390" s="122"/>
      <c r="Y390" s="120">
        <f>BP390</f>
        <v>14.515265131226569</v>
      </c>
      <c r="Z390" s="121"/>
      <c r="AA390" s="122"/>
      <c r="AB390" s="120">
        <f>BQ390</f>
        <v>20.62131762185324</v>
      </c>
      <c r="AC390" s="121"/>
      <c r="AD390" s="122"/>
      <c r="AE390" s="120">
        <f>BR390</f>
        <v>9.5072308516336363</v>
      </c>
      <c r="AF390" s="121"/>
      <c r="AG390" s="122"/>
      <c r="AH390" s="120">
        <f>BS390</f>
        <v>25.816818425281202</v>
      </c>
      <c r="AI390" s="121"/>
      <c r="AJ390" s="122"/>
      <c r="AK390" s="120">
        <f>BT390</f>
        <v>8.0342795929298341E-2</v>
      </c>
      <c r="AL390" s="121"/>
      <c r="AM390" s="122"/>
      <c r="AN390" s="41"/>
      <c r="AO390" s="41"/>
      <c r="AP390" s="41"/>
      <c r="AQ390" s="41"/>
      <c r="AR390" s="41"/>
      <c r="AS390" s="41"/>
      <c r="AT390" s="41"/>
      <c r="AU390" s="41"/>
      <c r="BH390" s="2" t="s">
        <v>58</v>
      </c>
      <c r="BK390" s="22">
        <v>1.4193893947509373</v>
      </c>
      <c r="BL390" s="22">
        <v>1.4193893947509373</v>
      </c>
      <c r="BM390" s="22">
        <v>1.9550080342795928</v>
      </c>
      <c r="BN390" s="22">
        <v>6.8291376539903599</v>
      </c>
      <c r="BO390" s="22">
        <v>17.836100696304229</v>
      </c>
      <c r="BP390" s="22">
        <v>14.515265131226569</v>
      </c>
      <c r="BQ390" s="22">
        <v>20.62131762185324</v>
      </c>
      <c r="BR390" s="22">
        <v>9.5072308516336363</v>
      </c>
      <c r="BS390" s="22">
        <v>25.816818425281202</v>
      </c>
      <c r="BT390" s="22">
        <v>8.0342795929298341E-2</v>
      </c>
    </row>
    <row r="391" spans="2:72">
      <c r="D391" s="150"/>
      <c r="E391" s="150"/>
      <c r="F391" s="152" t="s">
        <v>59</v>
      </c>
      <c r="G391" s="152"/>
      <c r="H391" s="152"/>
      <c r="I391" s="152"/>
      <c r="J391" s="115">
        <f>BK391</f>
        <v>2.1505376344086025</v>
      </c>
      <c r="K391" s="116"/>
      <c r="L391" s="117"/>
      <c r="M391" s="115">
        <f>BL391</f>
        <v>2.1505376344086025</v>
      </c>
      <c r="N391" s="116"/>
      <c r="O391" s="117"/>
      <c r="P391" s="115">
        <f>BM391</f>
        <v>1.0752688172043012</v>
      </c>
      <c r="Q391" s="116"/>
      <c r="R391" s="117"/>
      <c r="S391" s="115">
        <f>BN391</f>
        <v>2.1505376344086025</v>
      </c>
      <c r="T391" s="116"/>
      <c r="U391" s="117"/>
      <c r="V391" s="115">
        <f>BO391</f>
        <v>17.20430107526882</v>
      </c>
      <c r="W391" s="116"/>
      <c r="X391" s="117"/>
      <c r="Y391" s="115">
        <f>BP391</f>
        <v>19.35483870967742</v>
      </c>
      <c r="Z391" s="116"/>
      <c r="AA391" s="117"/>
      <c r="AB391" s="115">
        <f>BQ391</f>
        <v>12.903225806451612</v>
      </c>
      <c r="AC391" s="116"/>
      <c r="AD391" s="117"/>
      <c r="AE391" s="115">
        <f>BR391</f>
        <v>9.67741935483871</v>
      </c>
      <c r="AF391" s="116"/>
      <c r="AG391" s="117"/>
      <c r="AH391" s="115">
        <f>BS391</f>
        <v>33.333333333333329</v>
      </c>
      <c r="AI391" s="116"/>
      <c r="AJ391" s="117"/>
      <c r="AK391" s="115">
        <f>BT391</f>
        <v>0</v>
      </c>
      <c r="AL391" s="116"/>
      <c r="AM391" s="117"/>
      <c r="AN391" s="41"/>
      <c r="AO391" s="41"/>
      <c r="AP391" s="41"/>
      <c r="AQ391" s="41"/>
      <c r="AR391" s="41"/>
      <c r="AS391" s="41"/>
      <c r="AT391" s="41"/>
      <c r="AU391" s="41"/>
      <c r="BH391" s="2" t="s">
        <v>60</v>
      </c>
      <c r="BK391" s="22">
        <v>2.1505376344086025</v>
      </c>
      <c r="BL391" s="22">
        <v>2.1505376344086025</v>
      </c>
      <c r="BM391" s="22">
        <v>1.0752688172043012</v>
      </c>
      <c r="BN391" s="22">
        <v>2.1505376344086025</v>
      </c>
      <c r="BO391" s="22">
        <v>17.20430107526882</v>
      </c>
      <c r="BP391" s="22">
        <v>19.35483870967742</v>
      </c>
      <c r="BQ391" s="22">
        <v>12.903225806451612</v>
      </c>
      <c r="BR391" s="22">
        <v>9.67741935483871</v>
      </c>
      <c r="BS391" s="22">
        <v>33.333333333333329</v>
      </c>
      <c r="BT391" s="22">
        <v>0</v>
      </c>
    </row>
    <row r="392" spans="2:72" ht="15" customHeight="1">
      <c r="D392" s="26" t="s">
        <v>61</v>
      </c>
      <c r="E392" s="34"/>
      <c r="F392" s="34"/>
      <c r="G392" s="34"/>
      <c r="H392" s="34"/>
      <c r="I392" s="34"/>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M392" s="54"/>
    </row>
    <row r="393" spans="2:72" ht="9.75" customHeight="1">
      <c r="D393" s="82"/>
      <c r="E393" s="83"/>
      <c r="F393" s="83"/>
      <c r="G393" s="83"/>
      <c r="H393" s="83"/>
      <c r="I393" s="84"/>
      <c r="J393" s="75">
        <v>1</v>
      </c>
      <c r="K393" s="76"/>
      <c r="L393" s="77"/>
      <c r="M393" s="75">
        <v>2</v>
      </c>
      <c r="N393" s="76"/>
      <c r="O393" s="77"/>
      <c r="P393" s="75">
        <v>3</v>
      </c>
      <c r="Q393" s="76"/>
      <c r="R393" s="77"/>
      <c r="S393" s="75">
        <v>4</v>
      </c>
      <c r="T393" s="76"/>
      <c r="U393" s="77"/>
      <c r="V393" s="75">
        <v>5</v>
      </c>
      <c r="W393" s="76"/>
      <c r="X393" s="77"/>
      <c r="Y393" s="75">
        <v>6</v>
      </c>
      <c r="Z393" s="76"/>
      <c r="AA393" s="77"/>
      <c r="AB393" s="75">
        <v>7</v>
      </c>
      <c r="AC393" s="76"/>
      <c r="AD393" s="77"/>
      <c r="AE393" s="75">
        <v>8</v>
      </c>
      <c r="AF393" s="76"/>
      <c r="AG393" s="77"/>
      <c r="AH393" s="75">
        <v>9</v>
      </c>
      <c r="AI393" s="76"/>
      <c r="AJ393" s="77"/>
      <c r="AK393" s="75"/>
      <c r="AL393" s="76"/>
      <c r="AM393" s="77"/>
      <c r="AN393" s="39"/>
      <c r="AO393" s="39"/>
      <c r="AP393" s="39"/>
      <c r="AQ393" s="39"/>
      <c r="AR393" s="39"/>
      <c r="AS393" s="39"/>
      <c r="AT393" s="39"/>
      <c r="AU393" s="39"/>
    </row>
    <row r="394" spans="2:72" ht="22.5" customHeight="1">
      <c r="D394" s="85"/>
      <c r="E394" s="86"/>
      <c r="F394" s="86"/>
      <c r="G394" s="86"/>
      <c r="H394" s="86"/>
      <c r="I394" s="87"/>
      <c r="J394" s="106" t="s">
        <v>48</v>
      </c>
      <c r="K394" s="107"/>
      <c r="L394" s="108"/>
      <c r="M394" s="106" t="s">
        <v>49</v>
      </c>
      <c r="N394" s="107"/>
      <c r="O394" s="108"/>
      <c r="P394" s="106" t="s">
        <v>50</v>
      </c>
      <c r="Q394" s="107"/>
      <c r="R394" s="108"/>
      <c r="S394" s="106" t="s">
        <v>51</v>
      </c>
      <c r="T394" s="107"/>
      <c r="U394" s="108"/>
      <c r="V394" s="106" t="s">
        <v>52</v>
      </c>
      <c r="W394" s="107"/>
      <c r="X394" s="108"/>
      <c r="Y394" s="106" t="s">
        <v>53</v>
      </c>
      <c r="Z394" s="107"/>
      <c r="AA394" s="108"/>
      <c r="AB394" s="106" t="s">
        <v>54</v>
      </c>
      <c r="AC394" s="107"/>
      <c r="AD394" s="108"/>
      <c r="AE394" s="106" t="s">
        <v>55</v>
      </c>
      <c r="AF394" s="107"/>
      <c r="AG394" s="108"/>
      <c r="AH394" s="106" t="s">
        <v>56</v>
      </c>
      <c r="AI394" s="107"/>
      <c r="AJ394" s="108"/>
      <c r="AK394" s="106" t="s">
        <v>12</v>
      </c>
      <c r="AL394" s="107"/>
      <c r="AM394" s="108"/>
      <c r="AN394" s="40"/>
      <c r="AO394" s="40"/>
      <c r="AP394" s="40"/>
      <c r="AQ394" s="40"/>
      <c r="AR394" s="40"/>
      <c r="AS394" s="40"/>
      <c r="AT394" s="40"/>
      <c r="AU394" s="40"/>
      <c r="BK394" s="2">
        <v>1</v>
      </c>
      <c r="BL394" s="2">
        <v>2</v>
      </c>
      <c r="BM394" s="2">
        <v>3</v>
      </c>
      <c r="BN394" s="2">
        <v>4</v>
      </c>
      <c r="BO394" s="2">
        <v>5</v>
      </c>
      <c r="BP394" s="2">
        <v>6</v>
      </c>
      <c r="BQ394" s="2">
        <v>7</v>
      </c>
      <c r="BR394" s="2">
        <v>8</v>
      </c>
      <c r="BS394" s="2">
        <v>9</v>
      </c>
      <c r="BT394" s="2">
        <v>0</v>
      </c>
    </row>
    <row r="395" spans="2:72">
      <c r="D395" s="150" t="s">
        <v>15</v>
      </c>
      <c r="E395" s="150"/>
      <c r="F395" s="151" t="s">
        <v>57</v>
      </c>
      <c r="G395" s="151"/>
      <c r="H395" s="151"/>
      <c r="I395" s="151"/>
      <c r="J395" s="120">
        <f>BK395</f>
        <v>4.4164882226980726</v>
      </c>
      <c r="K395" s="121"/>
      <c r="L395" s="122"/>
      <c r="M395" s="120">
        <f>BL395</f>
        <v>1.3650963597430408</v>
      </c>
      <c r="N395" s="121"/>
      <c r="O395" s="122"/>
      <c r="P395" s="120">
        <f>BM395</f>
        <v>1.525695931477516</v>
      </c>
      <c r="Q395" s="121"/>
      <c r="R395" s="122"/>
      <c r="S395" s="120">
        <f>BN395</f>
        <v>4.3897216274089939</v>
      </c>
      <c r="T395" s="121"/>
      <c r="U395" s="122"/>
      <c r="V395" s="120">
        <f>BO395</f>
        <v>10.4389721627409</v>
      </c>
      <c r="W395" s="121"/>
      <c r="X395" s="122"/>
      <c r="Y395" s="120">
        <f>BP395</f>
        <v>8.2441113490364017</v>
      </c>
      <c r="Z395" s="121"/>
      <c r="AA395" s="122"/>
      <c r="AB395" s="120">
        <f>BQ395</f>
        <v>17.558886509635975</v>
      </c>
      <c r="AC395" s="121"/>
      <c r="AD395" s="122"/>
      <c r="AE395" s="120">
        <f>BR395</f>
        <v>11.134903640256958</v>
      </c>
      <c r="AF395" s="121"/>
      <c r="AG395" s="122"/>
      <c r="AH395" s="120">
        <f>BS395</f>
        <v>40.845824411134899</v>
      </c>
      <c r="AI395" s="121"/>
      <c r="AJ395" s="122"/>
      <c r="AK395" s="120">
        <f>BT395</f>
        <v>8.0299785867237683E-2</v>
      </c>
      <c r="AL395" s="121"/>
      <c r="AM395" s="122"/>
      <c r="AN395" s="41"/>
      <c r="AO395" s="41"/>
      <c r="AP395" s="41"/>
      <c r="AQ395" s="41"/>
      <c r="AR395" s="41"/>
      <c r="AS395" s="41"/>
      <c r="AT395" s="41"/>
      <c r="AU395" s="41"/>
      <c r="BG395" s="2">
        <v>72</v>
      </c>
      <c r="BH395" s="2" t="s">
        <v>58</v>
      </c>
      <c r="BK395" s="22">
        <v>4.4164882226980726</v>
      </c>
      <c r="BL395" s="22">
        <v>1.3650963597430408</v>
      </c>
      <c r="BM395" s="22">
        <v>1.525695931477516</v>
      </c>
      <c r="BN395" s="22">
        <v>4.3897216274089939</v>
      </c>
      <c r="BO395" s="22">
        <v>10.4389721627409</v>
      </c>
      <c r="BP395" s="22">
        <v>8.2441113490364017</v>
      </c>
      <c r="BQ395" s="22">
        <v>17.558886509635975</v>
      </c>
      <c r="BR395" s="22">
        <v>11.134903640256958</v>
      </c>
      <c r="BS395" s="22">
        <v>40.845824411134899</v>
      </c>
      <c r="BT395" s="22">
        <v>8.0299785867237683E-2</v>
      </c>
    </row>
    <row r="396" spans="2:72">
      <c r="D396" s="150"/>
      <c r="E396" s="150"/>
      <c r="F396" s="152" t="s">
        <v>59</v>
      </c>
      <c r="G396" s="152"/>
      <c r="H396" s="152"/>
      <c r="I396" s="152"/>
      <c r="J396" s="115">
        <f>BK396</f>
        <v>4.0816326530612246</v>
      </c>
      <c r="K396" s="116"/>
      <c r="L396" s="117"/>
      <c r="M396" s="115">
        <f>BL396</f>
        <v>1.0204081632653061</v>
      </c>
      <c r="N396" s="116"/>
      <c r="O396" s="117"/>
      <c r="P396" s="115">
        <f>BM396</f>
        <v>1.0204081632653061</v>
      </c>
      <c r="Q396" s="116"/>
      <c r="R396" s="117"/>
      <c r="S396" s="115">
        <f>BN396</f>
        <v>8.1632653061224492</v>
      </c>
      <c r="T396" s="116"/>
      <c r="U396" s="117"/>
      <c r="V396" s="115">
        <f>BO396</f>
        <v>11.224489795918368</v>
      </c>
      <c r="W396" s="116"/>
      <c r="X396" s="117"/>
      <c r="Y396" s="115">
        <f>BP396</f>
        <v>10.204081632653061</v>
      </c>
      <c r="Z396" s="116"/>
      <c r="AA396" s="117"/>
      <c r="AB396" s="115">
        <f>BQ396</f>
        <v>21.428571428571427</v>
      </c>
      <c r="AC396" s="116"/>
      <c r="AD396" s="117"/>
      <c r="AE396" s="115">
        <f>BR396</f>
        <v>9.183673469387756</v>
      </c>
      <c r="AF396" s="116"/>
      <c r="AG396" s="117"/>
      <c r="AH396" s="115">
        <f>BS396</f>
        <v>33.673469387755098</v>
      </c>
      <c r="AI396" s="116"/>
      <c r="AJ396" s="117"/>
      <c r="AK396" s="115">
        <f>BT396</f>
        <v>0</v>
      </c>
      <c r="AL396" s="116"/>
      <c r="AM396" s="117"/>
      <c r="AN396" s="41"/>
      <c r="AO396" s="41"/>
      <c r="AP396" s="41"/>
      <c r="AQ396" s="41"/>
      <c r="AR396" s="41"/>
      <c r="AS396" s="41"/>
      <c r="AT396" s="41"/>
      <c r="AU396" s="41"/>
      <c r="BH396" s="2" t="s">
        <v>60</v>
      </c>
      <c r="BK396" s="22">
        <v>4.0816326530612246</v>
      </c>
      <c r="BL396" s="22">
        <v>1.0204081632653061</v>
      </c>
      <c r="BM396" s="22">
        <v>1.0204081632653061</v>
      </c>
      <c r="BN396" s="22">
        <v>8.1632653061224492</v>
      </c>
      <c r="BO396" s="22">
        <v>11.224489795918368</v>
      </c>
      <c r="BP396" s="22">
        <v>10.204081632653061</v>
      </c>
      <c r="BQ396" s="22">
        <v>21.428571428571427</v>
      </c>
      <c r="BR396" s="22">
        <v>9.183673469387756</v>
      </c>
      <c r="BS396" s="22">
        <v>33.673469387755098</v>
      </c>
      <c r="BT396" s="22">
        <v>0</v>
      </c>
    </row>
    <row r="397" spans="2:72">
      <c r="D397" s="150" t="s">
        <v>17</v>
      </c>
      <c r="E397" s="150"/>
      <c r="F397" s="151" t="s">
        <v>57</v>
      </c>
      <c r="G397" s="151"/>
      <c r="H397" s="151"/>
      <c r="I397" s="151"/>
      <c r="J397" s="120">
        <f>BK397</f>
        <v>1.1515800749866096</v>
      </c>
      <c r="K397" s="121"/>
      <c r="L397" s="122"/>
      <c r="M397" s="120">
        <f>BL397</f>
        <v>0.64274236743438673</v>
      </c>
      <c r="N397" s="121"/>
      <c r="O397" s="122"/>
      <c r="P397" s="120">
        <f>BM397</f>
        <v>1.0444563470808785</v>
      </c>
      <c r="Q397" s="121"/>
      <c r="R397" s="122"/>
      <c r="S397" s="120">
        <f>BN397</f>
        <v>2.3031601499732193</v>
      </c>
      <c r="T397" s="121"/>
      <c r="U397" s="122"/>
      <c r="V397" s="120">
        <f>BO397</f>
        <v>7.0433851098018208</v>
      </c>
      <c r="W397" s="121"/>
      <c r="X397" s="122"/>
      <c r="Y397" s="120">
        <f>BP397</f>
        <v>8.1146223888591322</v>
      </c>
      <c r="Z397" s="121"/>
      <c r="AA397" s="122"/>
      <c r="AB397" s="120">
        <f>BQ397</f>
        <v>17.487948580610606</v>
      </c>
      <c r="AC397" s="121"/>
      <c r="AD397" s="122"/>
      <c r="AE397" s="120">
        <f>BR397</f>
        <v>12.533476164970542</v>
      </c>
      <c r="AF397" s="121"/>
      <c r="AG397" s="122"/>
      <c r="AH397" s="120">
        <f>BS397</f>
        <v>49.54472415640064</v>
      </c>
      <c r="AI397" s="121"/>
      <c r="AJ397" s="122"/>
      <c r="AK397" s="120">
        <f>BT397</f>
        <v>0.13390465988216391</v>
      </c>
      <c r="AL397" s="121"/>
      <c r="AM397" s="122"/>
      <c r="AN397" s="41"/>
      <c r="AO397" s="41"/>
      <c r="AP397" s="41"/>
      <c r="AQ397" s="41"/>
      <c r="AR397" s="41"/>
      <c r="AS397" s="41"/>
      <c r="AT397" s="41"/>
      <c r="AU397" s="41"/>
      <c r="BH397" s="2" t="s">
        <v>58</v>
      </c>
      <c r="BK397" s="22">
        <v>1.1515800749866096</v>
      </c>
      <c r="BL397" s="22">
        <v>0.64274236743438673</v>
      </c>
      <c r="BM397" s="22">
        <v>1.0444563470808785</v>
      </c>
      <c r="BN397" s="22">
        <v>2.3031601499732193</v>
      </c>
      <c r="BO397" s="22">
        <v>7.0433851098018208</v>
      </c>
      <c r="BP397" s="22">
        <v>8.1146223888591322</v>
      </c>
      <c r="BQ397" s="22">
        <v>17.487948580610606</v>
      </c>
      <c r="BR397" s="22">
        <v>12.533476164970542</v>
      </c>
      <c r="BS397" s="22">
        <v>49.54472415640064</v>
      </c>
      <c r="BT397" s="22">
        <v>0.13390465988216391</v>
      </c>
    </row>
    <row r="398" spans="2:72">
      <c r="D398" s="150"/>
      <c r="E398" s="150"/>
      <c r="F398" s="152" t="s">
        <v>59</v>
      </c>
      <c r="G398" s="152"/>
      <c r="H398" s="152"/>
      <c r="I398" s="152"/>
      <c r="J398" s="115">
        <f>BK398</f>
        <v>1.0752688172043012</v>
      </c>
      <c r="K398" s="116"/>
      <c r="L398" s="117"/>
      <c r="M398" s="115">
        <f>BL398</f>
        <v>2.1505376344086025</v>
      </c>
      <c r="N398" s="116"/>
      <c r="O398" s="117"/>
      <c r="P398" s="115">
        <f>BM398</f>
        <v>0</v>
      </c>
      <c r="Q398" s="116"/>
      <c r="R398" s="117"/>
      <c r="S398" s="115">
        <f>BN398</f>
        <v>0</v>
      </c>
      <c r="T398" s="116"/>
      <c r="U398" s="117"/>
      <c r="V398" s="115">
        <f>BO398</f>
        <v>5.376344086021505</v>
      </c>
      <c r="W398" s="116"/>
      <c r="X398" s="117"/>
      <c r="Y398" s="115">
        <f>BP398</f>
        <v>8.6021505376344098</v>
      </c>
      <c r="Z398" s="116"/>
      <c r="AA398" s="117"/>
      <c r="AB398" s="115">
        <f>BQ398</f>
        <v>24.731182795698924</v>
      </c>
      <c r="AC398" s="116"/>
      <c r="AD398" s="117"/>
      <c r="AE398" s="115">
        <f>BR398</f>
        <v>8.6021505376344098</v>
      </c>
      <c r="AF398" s="116"/>
      <c r="AG398" s="117"/>
      <c r="AH398" s="115">
        <f>BS398</f>
        <v>49.462365591397848</v>
      </c>
      <c r="AI398" s="116"/>
      <c r="AJ398" s="117"/>
      <c r="AK398" s="115">
        <f>BT398</f>
        <v>0</v>
      </c>
      <c r="AL398" s="116"/>
      <c r="AM398" s="117"/>
      <c r="AN398" s="41"/>
      <c r="AO398" s="41"/>
      <c r="AP398" s="41"/>
      <c r="AQ398" s="41"/>
      <c r="AR398" s="41"/>
      <c r="AS398" s="41"/>
      <c r="AT398" s="41"/>
      <c r="AU398" s="41"/>
      <c r="BH398" s="2" t="s">
        <v>60</v>
      </c>
      <c r="BK398" s="22">
        <v>1.0752688172043012</v>
      </c>
      <c r="BL398" s="22">
        <v>2.1505376344086025</v>
      </c>
      <c r="BM398" s="22">
        <v>0</v>
      </c>
      <c r="BN398" s="22">
        <v>0</v>
      </c>
      <c r="BO398" s="22">
        <v>5.376344086021505</v>
      </c>
      <c r="BP398" s="22">
        <v>8.6021505376344098</v>
      </c>
      <c r="BQ398" s="22">
        <v>24.731182795698924</v>
      </c>
      <c r="BR398" s="22">
        <v>8.6021505376344098</v>
      </c>
      <c r="BS398" s="22">
        <v>49.462365591397848</v>
      </c>
      <c r="BT398" s="22">
        <v>0</v>
      </c>
    </row>
    <row r="399" spans="2:72" ht="13.5" hidden="1" customHeight="1"/>
    <row r="400" spans="2:72" ht="13.5" hidden="1" customHeight="1"/>
    <row r="401" spans="1:98" ht="13.5" hidden="1" customHeight="1"/>
    <row r="402" spans="1:98" ht="3.75" customHeight="1"/>
    <row r="403" spans="1:98" ht="15" customHeight="1"/>
    <row r="404" spans="1:98" s="18" customFormat="1" ht="11.25" customHeight="1">
      <c r="A404" s="2"/>
      <c r="B404" s="81" t="s">
        <v>138</v>
      </c>
      <c r="C404" s="81"/>
      <c r="D404" s="14" t="s">
        <v>139</v>
      </c>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6"/>
      <c r="AI404" s="16"/>
      <c r="AJ404" s="14"/>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V404" s="23"/>
      <c r="BX404" s="24"/>
      <c r="BZ404" s="2"/>
      <c r="CG404" s="19"/>
      <c r="CH404" s="19"/>
      <c r="CI404" s="19"/>
      <c r="CK404" s="24"/>
      <c r="CT404" s="19"/>
    </row>
    <row r="405" spans="1:98" ht="15" customHeight="1">
      <c r="B405" s="81"/>
      <c r="C405" s="81"/>
      <c r="D405" s="26" t="s">
        <v>140</v>
      </c>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J405" s="21"/>
    </row>
    <row r="406" spans="1:98" ht="9.75" customHeight="1">
      <c r="D406" s="82"/>
      <c r="E406" s="83"/>
      <c r="F406" s="83"/>
      <c r="G406" s="83"/>
      <c r="H406" s="83"/>
      <c r="I406" s="84"/>
      <c r="J406" s="75">
        <v>1</v>
      </c>
      <c r="K406" s="76"/>
      <c r="L406" s="77"/>
      <c r="M406" s="75">
        <v>2</v>
      </c>
      <c r="N406" s="76"/>
      <c r="O406" s="77"/>
      <c r="P406" s="75">
        <v>3</v>
      </c>
      <c r="Q406" s="76"/>
      <c r="R406" s="77"/>
      <c r="S406" s="75">
        <v>4</v>
      </c>
      <c r="T406" s="76"/>
      <c r="U406" s="77"/>
      <c r="V406" s="75">
        <v>5</v>
      </c>
      <c r="W406" s="76"/>
      <c r="X406" s="77"/>
      <c r="Y406" s="75">
        <v>6</v>
      </c>
      <c r="Z406" s="76"/>
      <c r="AA406" s="77"/>
      <c r="AB406" s="75">
        <v>7</v>
      </c>
      <c r="AC406" s="76"/>
      <c r="AD406" s="77"/>
      <c r="AE406" s="75">
        <v>8</v>
      </c>
      <c r="AF406" s="76"/>
      <c r="AG406" s="77"/>
      <c r="AH406" s="75"/>
      <c r="AI406" s="76"/>
      <c r="AJ406" s="77"/>
      <c r="AN406" s="39"/>
      <c r="AO406" s="39"/>
      <c r="AP406" s="39"/>
      <c r="AQ406" s="39"/>
      <c r="AR406" s="39"/>
      <c r="AS406" s="39"/>
      <c r="AT406" s="39"/>
      <c r="AU406" s="39"/>
    </row>
    <row r="407" spans="1:98" ht="22.5" customHeight="1">
      <c r="D407" s="85"/>
      <c r="E407" s="86"/>
      <c r="F407" s="86"/>
      <c r="G407" s="86"/>
      <c r="H407" s="86"/>
      <c r="I407" s="87"/>
      <c r="J407" s="106" t="s">
        <v>141</v>
      </c>
      <c r="K407" s="107"/>
      <c r="L407" s="108"/>
      <c r="M407" s="106" t="s">
        <v>142</v>
      </c>
      <c r="N407" s="107"/>
      <c r="O407" s="108"/>
      <c r="P407" s="106" t="s">
        <v>143</v>
      </c>
      <c r="Q407" s="107"/>
      <c r="R407" s="108"/>
      <c r="S407" s="106" t="s">
        <v>144</v>
      </c>
      <c r="T407" s="107"/>
      <c r="U407" s="108"/>
      <c r="V407" s="106" t="s">
        <v>145</v>
      </c>
      <c r="W407" s="107"/>
      <c r="X407" s="108"/>
      <c r="Y407" s="106" t="s">
        <v>146</v>
      </c>
      <c r="Z407" s="107"/>
      <c r="AA407" s="108"/>
      <c r="AB407" s="106" t="s">
        <v>147</v>
      </c>
      <c r="AC407" s="107"/>
      <c r="AD407" s="108"/>
      <c r="AE407" s="106" t="s">
        <v>148</v>
      </c>
      <c r="AF407" s="107"/>
      <c r="AG407" s="108"/>
      <c r="AH407" s="106" t="s">
        <v>12</v>
      </c>
      <c r="AI407" s="107"/>
      <c r="AJ407" s="108"/>
      <c r="AN407" s="40"/>
      <c r="AO407" s="40"/>
      <c r="AP407" s="40"/>
      <c r="AQ407" s="40"/>
      <c r="AR407" s="40"/>
      <c r="AS407" s="40"/>
      <c r="AT407" s="40"/>
      <c r="AU407" s="40"/>
      <c r="BK407" s="2">
        <v>1</v>
      </c>
      <c r="BL407" s="2">
        <v>2</v>
      </c>
      <c r="BM407" s="2">
        <v>3</v>
      </c>
      <c r="BN407" s="2">
        <v>4</v>
      </c>
      <c r="BO407" s="2">
        <v>5</v>
      </c>
      <c r="BP407" s="2">
        <v>6</v>
      </c>
      <c r="BQ407" s="2">
        <v>7</v>
      </c>
      <c r="BR407" s="2">
        <v>8</v>
      </c>
      <c r="BS407" s="2">
        <v>0</v>
      </c>
    </row>
    <row r="408" spans="1:98">
      <c r="D408" s="150" t="s">
        <v>15</v>
      </c>
      <c r="E408" s="150"/>
      <c r="F408" s="151" t="s">
        <v>57</v>
      </c>
      <c r="G408" s="151"/>
      <c r="H408" s="151"/>
      <c r="I408" s="151"/>
      <c r="J408" s="120">
        <f>BK408</f>
        <v>0.40149892933618841</v>
      </c>
      <c r="K408" s="121"/>
      <c r="L408" s="122"/>
      <c r="M408" s="120">
        <f>BL408</f>
        <v>0.9635974304068522</v>
      </c>
      <c r="N408" s="121"/>
      <c r="O408" s="122"/>
      <c r="P408" s="120">
        <f>BM408</f>
        <v>10.894004282655247</v>
      </c>
      <c r="Q408" s="121"/>
      <c r="R408" s="122"/>
      <c r="S408" s="120">
        <f>BN408</f>
        <v>37.12526766595289</v>
      </c>
      <c r="T408" s="121"/>
      <c r="U408" s="122"/>
      <c r="V408" s="120">
        <f>BO408</f>
        <v>35.358672376873663</v>
      </c>
      <c r="W408" s="121"/>
      <c r="X408" s="122"/>
      <c r="Y408" s="120">
        <f>BP408</f>
        <v>11.161670235546039</v>
      </c>
      <c r="Z408" s="121"/>
      <c r="AA408" s="122"/>
      <c r="AB408" s="120">
        <f>BQ408</f>
        <v>2.2483940042826553</v>
      </c>
      <c r="AC408" s="121"/>
      <c r="AD408" s="122"/>
      <c r="AE408" s="120">
        <f>BR408</f>
        <v>1.5524625267665952</v>
      </c>
      <c r="AF408" s="121"/>
      <c r="AG408" s="122"/>
      <c r="AH408" s="120">
        <f>BS408</f>
        <v>0.29443254817987152</v>
      </c>
      <c r="AI408" s="121"/>
      <c r="AJ408" s="122"/>
      <c r="AN408" s="41"/>
      <c r="AO408" s="41"/>
      <c r="AP408" s="41"/>
      <c r="AQ408" s="41"/>
      <c r="AR408" s="41"/>
      <c r="AS408" s="41"/>
      <c r="AT408" s="41"/>
      <c r="AU408" s="41"/>
      <c r="BG408" s="2">
        <v>73</v>
      </c>
      <c r="BH408" s="2" t="s">
        <v>58</v>
      </c>
      <c r="BK408" s="22">
        <v>0.40149892933618841</v>
      </c>
      <c r="BL408" s="22">
        <v>0.9635974304068522</v>
      </c>
      <c r="BM408" s="22">
        <v>10.894004282655247</v>
      </c>
      <c r="BN408" s="22">
        <v>37.12526766595289</v>
      </c>
      <c r="BO408" s="22">
        <v>35.358672376873663</v>
      </c>
      <c r="BP408" s="22">
        <v>11.161670235546039</v>
      </c>
      <c r="BQ408" s="22">
        <v>2.2483940042826553</v>
      </c>
      <c r="BR408" s="22">
        <v>1.5524625267665952</v>
      </c>
      <c r="BS408" s="22">
        <v>0.29443254817987152</v>
      </c>
    </row>
    <row r="409" spans="1:98">
      <c r="D409" s="150"/>
      <c r="E409" s="150"/>
      <c r="F409" s="152" t="s">
        <v>59</v>
      </c>
      <c r="G409" s="152"/>
      <c r="H409" s="152"/>
      <c r="I409" s="152"/>
      <c r="J409" s="115">
        <f>BK409</f>
        <v>1.0204081632653061</v>
      </c>
      <c r="K409" s="116"/>
      <c r="L409" s="117"/>
      <c r="M409" s="115">
        <f>BL409</f>
        <v>1.0204081632653061</v>
      </c>
      <c r="N409" s="116"/>
      <c r="O409" s="117"/>
      <c r="P409" s="115">
        <f>BM409</f>
        <v>17.346938775510203</v>
      </c>
      <c r="Q409" s="116"/>
      <c r="R409" s="117"/>
      <c r="S409" s="115">
        <f>BN409</f>
        <v>44.897959183673471</v>
      </c>
      <c r="T409" s="116"/>
      <c r="U409" s="117"/>
      <c r="V409" s="115">
        <f>BO409</f>
        <v>25.510204081632654</v>
      </c>
      <c r="W409" s="116"/>
      <c r="X409" s="117"/>
      <c r="Y409" s="115">
        <f>BP409</f>
        <v>4.0816326530612246</v>
      </c>
      <c r="Z409" s="116"/>
      <c r="AA409" s="117"/>
      <c r="AB409" s="115">
        <f>BQ409</f>
        <v>3.0612244897959182</v>
      </c>
      <c r="AC409" s="116"/>
      <c r="AD409" s="117"/>
      <c r="AE409" s="115">
        <f>BR409</f>
        <v>3.0612244897959182</v>
      </c>
      <c r="AF409" s="116"/>
      <c r="AG409" s="117"/>
      <c r="AH409" s="115">
        <f>BS409</f>
        <v>0</v>
      </c>
      <c r="AI409" s="116"/>
      <c r="AJ409" s="117"/>
      <c r="AN409" s="41"/>
      <c r="AO409" s="41"/>
      <c r="AP409" s="41"/>
      <c r="AQ409" s="41"/>
      <c r="AR409" s="41"/>
      <c r="AS409" s="41"/>
      <c r="AT409" s="41"/>
      <c r="AU409" s="41"/>
      <c r="BH409" s="2" t="s">
        <v>60</v>
      </c>
      <c r="BK409" s="22">
        <v>1.0204081632653061</v>
      </c>
      <c r="BL409" s="22">
        <v>1.0204081632653061</v>
      </c>
      <c r="BM409" s="22">
        <v>17.346938775510203</v>
      </c>
      <c r="BN409" s="22">
        <v>44.897959183673471</v>
      </c>
      <c r="BO409" s="22">
        <v>25.510204081632654</v>
      </c>
      <c r="BP409" s="22">
        <v>4.0816326530612246</v>
      </c>
      <c r="BQ409" s="22">
        <v>3.0612244897959182</v>
      </c>
      <c r="BR409" s="22">
        <v>3.0612244897959182</v>
      </c>
      <c r="BS409" s="22">
        <v>0</v>
      </c>
    </row>
    <row r="410" spans="1:98">
      <c r="D410" s="150" t="s">
        <v>17</v>
      </c>
      <c r="E410" s="150"/>
      <c r="F410" s="151" t="s">
        <v>57</v>
      </c>
      <c r="G410" s="151"/>
      <c r="H410" s="151"/>
      <c r="I410" s="151"/>
      <c r="J410" s="120">
        <f>BK410</f>
        <v>0.5088377075522228</v>
      </c>
      <c r="K410" s="121"/>
      <c r="L410" s="122"/>
      <c r="M410" s="120">
        <f>BL410</f>
        <v>0.66952329941081945</v>
      </c>
      <c r="N410" s="121"/>
      <c r="O410" s="122"/>
      <c r="P410" s="120">
        <f>BM410</f>
        <v>9.6411355115158006</v>
      </c>
      <c r="Q410" s="121"/>
      <c r="R410" s="122"/>
      <c r="S410" s="120">
        <f>BN410</f>
        <v>34.440278521692555</v>
      </c>
      <c r="T410" s="121"/>
      <c r="U410" s="122"/>
      <c r="V410" s="120">
        <f>BO410</f>
        <v>35.940010712372789</v>
      </c>
      <c r="W410" s="121"/>
      <c r="X410" s="122"/>
      <c r="Y410" s="120">
        <f>BP410</f>
        <v>13.845741831815747</v>
      </c>
      <c r="Z410" s="121"/>
      <c r="AA410" s="122"/>
      <c r="AB410" s="120">
        <f>BQ410</f>
        <v>2.8387787895018746</v>
      </c>
      <c r="AC410" s="121"/>
      <c r="AD410" s="122"/>
      <c r="AE410" s="120">
        <f>BR410</f>
        <v>2.0353508302088912</v>
      </c>
      <c r="AF410" s="121"/>
      <c r="AG410" s="122"/>
      <c r="AH410" s="120">
        <f>BS410</f>
        <v>8.0342795929298341E-2</v>
      </c>
      <c r="AI410" s="121"/>
      <c r="AJ410" s="122"/>
      <c r="AN410" s="41"/>
      <c r="AO410" s="41"/>
      <c r="AP410" s="41"/>
      <c r="AQ410" s="41"/>
      <c r="AR410" s="41"/>
      <c r="AS410" s="41"/>
      <c r="AT410" s="41"/>
      <c r="AU410" s="41"/>
      <c r="BH410" s="2" t="s">
        <v>58</v>
      </c>
      <c r="BK410" s="22">
        <v>0.5088377075522228</v>
      </c>
      <c r="BL410" s="22">
        <v>0.66952329941081945</v>
      </c>
      <c r="BM410" s="22">
        <v>9.6411355115158006</v>
      </c>
      <c r="BN410" s="22">
        <v>34.440278521692555</v>
      </c>
      <c r="BO410" s="22">
        <v>35.940010712372789</v>
      </c>
      <c r="BP410" s="22">
        <v>13.845741831815747</v>
      </c>
      <c r="BQ410" s="22">
        <v>2.8387787895018746</v>
      </c>
      <c r="BR410" s="22">
        <v>2.0353508302088912</v>
      </c>
      <c r="BS410" s="22">
        <v>8.0342795929298341E-2</v>
      </c>
    </row>
    <row r="411" spans="1:98">
      <c r="D411" s="150"/>
      <c r="E411" s="150"/>
      <c r="F411" s="152" t="s">
        <v>59</v>
      </c>
      <c r="G411" s="152"/>
      <c r="H411" s="152"/>
      <c r="I411" s="152"/>
      <c r="J411" s="115">
        <f>BK411</f>
        <v>2.1505376344086025</v>
      </c>
      <c r="K411" s="116"/>
      <c r="L411" s="117"/>
      <c r="M411" s="115">
        <f>BL411</f>
        <v>0</v>
      </c>
      <c r="N411" s="116"/>
      <c r="O411" s="117"/>
      <c r="P411" s="115">
        <f>BM411</f>
        <v>8.6021505376344098</v>
      </c>
      <c r="Q411" s="116"/>
      <c r="R411" s="117"/>
      <c r="S411" s="115">
        <f>BN411</f>
        <v>34.408602150537639</v>
      </c>
      <c r="T411" s="116"/>
      <c r="U411" s="117"/>
      <c r="V411" s="115">
        <f>BO411</f>
        <v>37.634408602150536</v>
      </c>
      <c r="W411" s="116"/>
      <c r="X411" s="117"/>
      <c r="Y411" s="115">
        <f>BP411</f>
        <v>11.827956989247312</v>
      </c>
      <c r="Z411" s="116"/>
      <c r="AA411" s="117"/>
      <c r="AB411" s="115">
        <f>BQ411</f>
        <v>5.376344086021505</v>
      </c>
      <c r="AC411" s="116"/>
      <c r="AD411" s="117"/>
      <c r="AE411" s="115">
        <f>BR411</f>
        <v>0</v>
      </c>
      <c r="AF411" s="116"/>
      <c r="AG411" s="117"/>
      <c r="AH411" s="115">
        <f>BS411</f>
        <v>0</v>
      </c>
      <c r="AI411" s="116"/>
      <c r="AJ411" s="117"/>
      <c r="AN411" s="41"/>
      <c r="AO411" s="41"/>
      <c r="AP411" s="41"/>
      <c r="AQ411" s="41"/>
      <c r="AR411" s="41"/>
      <c r="AS411" s="41"/>
      <c r="AT411" s="41"/>
      <c r="AU411" s="41"/>
      <c r="BH411" s="2" t="s">
        <v>60</v>
      </c>
      <c r="BK411" s="22">
        <v>2.1505376344086025</v>
      </c>
      <c r="BL411" s="22">
        <v>0</v>
      </c>
      <c r="BM411" s="22">
        <v>8.6021505376344098</v>
      </c>
      <c r="BN411" s="22">
        <v>34.408602150537639</v>
      </c>
      <c r="BO411" s="22">
        <v>37.634408602150536</v>
      </c>
      <c r="BP411" s="22">
        <v>11.827956989247312</v>
      </c>
      <c r="BQ411" s="22">
        <v>5.376344086021505</v>
      </c>
      <c r="BR411" s="22">
        <v>0</v>
      </c>
      <c r="BS411" s="22">
        <v>0</v>
      </c>
    </row>
    <row r="412" spans="1:98" ht="15" customHeight="1">
      <c r="D412" s="26" t="s">
        <v>149</v>
      </c>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M412" s="21"/>
    </row>
    <row r="413" spans="1:98" ht="9.75" customHeight="1">
      <c r="D413" s="82"/>
      <c r="E413" s="83"/>
      <c r="F413" s="83"/>
      <c r="G413" s="83"/>
      <c r="H413" s="83"/>
      <c r="I413" s="84"/>
      <c r="J413" s="75">
        <v>1</v>
      </c>
      <c r="K413" s="76"/>
      <c r="L413" s="77"/>
      <c r="M413" s="75">
        <v>2</v>
      </c>
      <c r="N413" s="76"/>
      <c r="O413" s="77"/>
      <c r="P413" s="75">
        <v>3</v>
      </c>
      <c r="Q413" s="76"/>
      <c r="R413" s="77"/>
      <c r="S413" s="75">
        <v>4</v>
      </c>
      <c r="T413" s="76"/>
      <c r="U413" s="77"/>
      <c r="V413" s="75">
        <v>5</v>
      </c>
      <c r="W413" s="76"/>
      <c r="X413" s="77"/>
      <c r="Y413" s="75">
        <v>6</v>
      </c>
      <c r="Z413" s="76"/>
      <c r="AA413" s="77"/>
      <c r="AB413" s="75">
        <v>7</v>
      </c>
      <c r="AC413" s="76"/>
      <c r="AD413" s="77"/>
      <c r="AE413" s="75">
        <v>8</v>
      </c>
      <c r="AF413" s="76"/>
      <c r="AG413" s="77"/>
      <c r="AH413" s="75">
        <v>9</v>
      </c>
      <c r="AI413" s="76"/>
      <c r="AJ413" s="77"/>
      <c r="AK413" s="75"/>
      <c r="AL413" s="76"/>
      <c r="AM413" s="77"/>
      <c r="AN413" s="39"/>
      <c r="AO413" s="39"/>
      <c r="AP413" s="39"/>
      <c r="AQ413" s="39"/>
      <c r="AR413" s="39"/>
      <c r="AS413" s="39"/>
      <c r="AT413" s="39"/>
      <c r="AU413" s="39"/>
    </row>
    <row r="414" spans="1:98" ht="22.5" customHeight="1">
      <c r="D414" s="85"/>
      <c r="E414" s="86"/>
      <c r="F414" s="86"/>
      <c r="G414" s="86"/>
      <c r="H414" s="86"/>
      <c r="I414" s="87"/>
      <c r="J414" s="106" t="s">
        <v>150</v>
      </c>
      <c r="K414" s="107"/>
      <c r="L414" s="108"/>
      <c r="M414" s="106" t="s">
        <v>151</v>
      </c>
      <c r="N414" s="107"/>
      <c r="O414" s="108"/>
      <c r="P414" s="106" t="s">
        <v>152</v>
      </c>
      <c r="Q414" s="107"/>
      <c r="R414" s="108"/>
      <c r="S414" s="106" t="s">
        <v>153</v>
      </c>
      <c r="T414" s="107"/>
      <c r="U414" s="108"/>
      <c r="V414" s="106" t="s">
        <v>154</v>
      </c>
      <c r="W414" s="107"/>
      <c r="X414" s="108"/>
      <c r="Y414" s="106" t="s">
        <v>155</v>
      </c>
      <c r="Z414" s="107"/>
      <c r="AA414" s="108"/>
      <c r="AB414" s="106" t="s">
        <v>156</v>
      </c>
      <c r="AC414" s="107"/>
      <c r="AD414" s="108"/>
      <c r="AE414" s="106" t="s">
        <v>142</v>
      </c>
      <c r="AF414" s="107"/>
      <c r="AG414" s="108"/>
      <c r="AH414" s="106" t="s">
        <v>157</v>
      </c>
      <c r="AI414" s="107"/>
      <c r="AJ414" s="108"/>
      <c r="AK414" s="106" t="s">
        <v>12</v>
      </c>
      <c r="AL414" s="107"/>
      <c r="AM414" s="108"/>
      <c r="AN414" s="40"/>
      <c r="AO414" s="40"/>
      <c r="AP414" s="40"/>
      <c r="AQ414" s="40"/>
      <c r="AR414" s="40"/>
      <c r="AS414" s="40"/>
      <c r="AT414" s="40"/>
      <c r="AU414" s="40"/>
      <c r="BK414" s="2">
        <v>1</v>
      </c>
      <c r="BL414" s="2">
        <v>2</v>
      </c>
      <c r="BM414" s="2">
        <v>3</v>
      </c>
      <c r="BN414" s="2">
        <v>4</v>
      </c>
      <c r="BO414" s="2">
        <v>5</v>
      </c>
      <c r="BP414" s="2">
        <v>6</v>
      </c>
      <c r="BQ414" s="2">
        <v>7</v>
      </c>
      <c r="BR414" s="2">
        <v>8</v>
      </c>
      <c r="BS414" s="2">
        <v>9</v>
      </c>
      <c r="BT414" s="2">
        <v>0</v>
      </c>
    </row>
    <row r="415" spans="1:98">
      <c r="D415" s="150" t="s">
        <v>15</v>
      </c>
      <c r="E415" s="150"/>
      <c r="F415" s="151" t="s">
        <v>57</v>
      </c>
      <c r="G415" s="151"/>
      <c r="H415" s="151"/>
      <c r="I415" s="151"/>
      <c r="J415" s="120">
        <f>BK415</f>
        <v>1.2312633832976445</v>
      </c>
      <c r="K415" s="121"/>
      <c r="L415" s="122"/>
      <c r="M415" s="120">
        <f>BL415</f>
        <v>2.7301927194860816</v>
      </c>
      <c r="N415" s="121"/>
      <c r="O415" s="122"/>
      <c r="P415" s="120">
        <f>BM415</f>
        <v>5.3533190578158463</v>
      </c>
      <c r="Q415" s="121"/>
      <c r="R415" s="122"/>
      <c r="S415" s="120">
        <f>BN415</f>
        <v>21.011777301927197</v>
      </c>
      <c r="T415" s="121"/>
      <c r="U415" s="122"/>
      <c r="V415" s="120">
        <f>BO415</f>
        <v>35.251605995717341</v>
      </c>
      <c r="W415" s="121"/>
      <c r="X415" s="122"/>
      <c r="Y415" s="120">
        <f>BP415</f>
        <v>28.693790149892934</v>
      </c>
      <c r="Z415" s="121"/>
      <c r="AA415" s="122"/>
      <c r="AB415" s="120">
        <f>BQ415</f>
        <v>4.8179871520342612</v>
      </c>
      <c r="AC415" s="121"/>
      <c r="AD415" s="122"/>
      <c r="AE415" s="120">
        <f>BR415</f>
        <v>0.29443254817987152</v>
      </c>
      <c r="AF415" s="121"/>
      <c r="AG415" s="122"/>
      <c r="AH415" s="120">
        <f>BS415</f>
        <v>0.4817987152034261</v>
      </c>
      <c r="AI415" s="121"/>
      <c r="AJ415" s="122"/>
      <c r="AK415" s="120">
        <f>BT415</f>
        <v>0.13383297644539613</v>
      </c>
      <c r="AL415" s="121"/>
      <c r="AM415" s="122"/>
      <c r="AN415" s="41"/>
      <c r="AO415" s="41"/>
      <c r="AP415" s="41"/>
      <c r="AQ415" s="41"/>
      <c r="AR415" s="41"/>
      <c r="AS415" s="41"/>
      <c r="AT415" s="41"/>
      <c r="AU415" s="41"/>
      <c r="BG415" s="2">
        <v>74</v>
      </c>
      <c r="BH415" s="2" t="s">
        <v>58</v>
      </c>
      <c r="BK415" s="22">
        <v>1.2312633832976445</v>
      </c>
      <c r="BL415" s="22">
        <v>2.7301927194860816</v>
      </c>
      <c r="BM415" s="22">
        <v>5.3533190578158463</v>
      </c>
      <c r="BN415" s="22">
        <v>21.011777301927197</v>
      </c>
      <c r="BO415" s="22">
        <v>35.251605995717341</v>
      </c>
      <c r="BP415" s="22">
        <v>28.693790149892934</v>
      </c>
      <c r="BQ415" s="22">
        <v>4.8179871520342612</v>
      </c>
      <c r="BR415" s="22">
        <v>0.29443254817987152</v>
      </c>
      <c r="BS415" s="22">
        <v>0.4817987152034261</v>
      </c>
      <c r="BT415" s="22">
        <v>0.13383297644539613</v>
      </c>
    </row>
    <row r="416" spans="1:98">
      <c r="D416" s="150"/>
      <c r="E416" s="150"/>
      <c r="F416" s="152" t="s">
        <v>59</v>
      </c>
      <c r="G416" s="152"/>
      <c r="H416" s="152"/>
      <c r="I416" s="152"/>
      <c r="J416" s="115">
        <f>BK416</f>
        <v>2.0408163265306123</v>
      </c>
      <c r="K416" s="116"/>
      <c r="L416" s="117"/>
      <c r="M416" s="115">
        <f>BL416</f>
        <v>1.0204081632653061</v>
      </c>
      <c r="N416" s="116"/>
      <c r="O416" s="117"/>
      <c r="P416" s="115">
        <f>BM416</f>
        <v>5.1020408163265305</v>
      </c>
      <c r="Q416" s="116"/>
      <c r="R416" s="117"/>
      <c r="S416" s="115">
        <f>BN416</f>
        <v>27.551020408163261</v>
      </c>
      <c r="T416" s="116"/>
      <c r="U416" s="117"/>
      <c r="V416" s="115">
        <f>BO416</f>
        <v>37.755102040816325</v>
      </c>
      <c r="W416" s="116"/>
      <c r="X416" s="117"/>
      <c r="Y416" s="115">
        <f>BP416</f>
        <v>21.428571428571427</v>
      </c>
      <c r="Z416" s="116"/>
      <c r="AA416" s="117"/>
      <c r="AB416" s="115">
        <f>BQ416</f>
        <v>3.0612244897959182</v>
      </c>
      <c r="AC416" s="116"/>
      <c r="AD416" s="117"/>
      <c r="AE416" s="115">
        <f>BR416</f>
        <v>1.0204081632653061</v>
      </c>
      <c r="AF416" s="116"/>
      <c r="AG416" s="117"/>
      <c r="AH416" s="115">
        <f>BS416</f>
        <v>1.0204081632653061</v>
      </c>
      <c r="AI416" s="116"/>
      <c r="AJ416" s="117"/>
      <c r="AK416" s="115">
        <f>BT416</f>
        <v>0</v>
      </c>
      <c r="AL416" s="116"/>
      <c r="AM416" s="117"/>
      <c r="AN416" s="41"/>
      <c r="AO416" s="41"/>
      <c r="AP416" s="41"/>
      <c r="AQ416" s="41"/>
      <c r="AR416" s="41"/>
      <c r="AS416" s="41"/>
      <c r="AT416" s="41"/>
      <c r="AU416" s="41"/>
      <c r="BH416" s="2" t="s">
        <v>60</v>
      </c>
      <c r="BK416" s="22">
        <v>2.0408163265306123</v>
      </c>
      <c r="BL416" s="22">
        <v>1.0204081632653061</v>
      </c>
      <c r="BM416" s="22">
        <v>5.1020408163265305</v>
      </c>
      <c r="BN416" s="22">
        <v>27.551020408163261</v>
      </c>
      <c r="BO416" s="22">
        <v>37.755102040816325</v>
      </c>
      <c r="BP416" s="22">
        <v>21.428571428571427</v>
      </c>
      <c r="BQ416" s="22">
        <v>3.0612244897959182</v>
      </c>
      <c r="BR416" s="22">
        <v>1.0204081632653061</v>
      </c>
      <c r="BS416" s="22">
        <v>1.0204081632653061</v>
      </c>
      <c r="BT416" s="22">
        <v>0</v>
      </c>
    </row>
    <row r="417" spans="1:96">
      <c r="D417" s="150" t="s">
        <v>17</v>
      </c>
      <c r="E417" s="150"/>
      <c r="F417" s="151" t="s">
        <v>57</v>
      </c>
      <c r="G417" s="151"/>
      <c r="H417" s="151"/>
      <c r="I417" s="151"/>
      <c r="J417" s="120">
        <f>BK417</f>
        <v>1.6068559185859668</v>
      </c>
      <c r="K417" s="121"/>
      <c r="L417" s="122"/>
      <c r="M417" s="120">
        <f>BL417</f>
        <v>3.0798071772897697</v>
      </c>
      <c r="N417" s="121"/>
      <c r="O417" s="122"/>
      <c r="P417" s="120">
        <f>BM417</f>
        <v>5.78468130690948</v>
      </c>
      <c r="Q417" s="121"/>
      <c r="R417" s="122"/>
      <c r="S417" s="120">
        <f>BN417</f>
        <v>21.746116764863419</v>
      </c>
      <c r="T417" s="121"/>
      <c r="U417" s="122"/>
      <c r="V417" s="120">
        <f>BO417</f>
        <v>35.538296732726302</v>
      </c>
      <c r="W417" s="121"/>
      <c r="X417" s="122"/>
      <c r="Y417" s="120">
        <f>BP417</f>
        <v>27.745045527584359</v>
      </c>
      <c r="Z417" s="121"/>
      <c r="AA417" s="122"/>
      <c r="AB417" s="120">
        <f>BQ417</f>
        <v>3.7493304767005893</v>
      </c>
      <c r="AC417" s="121"/>
      <c r="AD417" s="122"/>
      <c r="AE417" s="120">
        <f>BR417</f>
        <v>0.21424745581146223</v>
      </c>
      <c r="AF417" s="121"/>
      <c r="AG417" s="122"/>
      <c r="AH417" s="120">
        <f>BS417</f>
        <v>0.45527584359935724</v>
      </c>
      <c r="AI417" s="121"/>
      <c r="AJ417" s="122"/>
      <c r="AK417" s="120">
        <f>BT417</f>
        <v>8.0342795929298341E-2</v>
      </c>
      <c r="AL417" s="121"/>
      <c r="AM417" s="122"/>
      <c r="AN417" s="41"/>
      <c r="AO417" s="41"/>
      <c r="AP417" s="41"/>
      <c r="AQ417" s="41"/>
      <c r="AR417" s="41"/>
      <c r="AS417" s="41"/>
      <c r="AT417" s="41"/>
      <c r="AU417" s="41"/>
      <c r="BH417" s="2" t="s">
        <v>58</v>
      </c>
      <c r="BK417" s="22">
        <v>1.6068559185859668</v>
      </c>
      <c r="BL417" s="22">
        <v>3.0798071772897697</v>
      </c>
      <c r="BM417" s="22">
        <v>5.78468130690948</v>
      </c>
      <c r="BN417" s="22">
        <v>21.746116764863419</v>
      </c>
      <c r="BO417" s="22">
        <v>35.538296732726302</v>
      </c>
      <c r="BP417" s="22">
        <v>27.745045527584359</v>
      </c>
      <c r="BQ417" s="22">
        <v>3.7493304767005893</v>
      </c>
      <c r="BR417" s="22">
        <v>0.21424745581146223</v>
      </c>
      <c r="BS417" s="22">
        <v>0.45527584359935724</v>
      </c>
      <c r="BT417" s="22">
        <v>8.0342795929298341E-2</v>
      </c>
    </row>
    <row r="418" spans="1:96">
      <c r="D418" s="150"/>
      <c r="E418" s="150"/>
      <c r="F418" s="152" t="s">
        <v>59</v>
      </c>
      <c r="G418" s="152"/>
      <c r="H418" s="152"/>
      <c r="I418" s="152"/>
      <c r="J418" s="115">
        <f>BK418</f>
        <v>1.0752688172043012</v>
      </c>
      <c r="K418" s="116"/>
      <c r="L418" s="117"/>
      <c r="M418" s="115">
        <f>BL418</f>
        <v>5.376344086021505</v>
      </c>
      <c r="N418" s="116"/>
      <c r="O418" s="117"/>
      <c r="P418" s="115">
        <f>BM418</f>
        <v>5.376344086021505</v>
      </c>
      <c r="Q418" s="116"/>
      <c r="R418" s="117"/>
      <c r="S418" s="115">
        <f>BN418</f>
        <v>21.50537634408602</v>
      </c>
      <c r="T418" s="116"/>
      <c r="U418" s="117"/>
      <c r="V418" s="115">
        <f>BO418</f>
        <v>35.483870967741936</v>
      </c>
      <c r="W418" s="116"/>
      <c r="X418" s="117"/>
      <c r="Y418" s="115">
        <f>BP418</f>
        <v>26.881720430107524</v>
      </c>
      <c r="Z418" s="116"/>
      <c r="AA418" s="117"/>
      <c r="AB418" s="115">
        <f>BQ418</f>
        <v>4.3010752688172049</v>
      </c>
      <c r="AC418" s="116"/>
      <c r="AD418" s="117"/>
      <c r="AE418" s="115">
        <f>BR418</f>
        <v>0</v>
      </c>
      <c r="AF418" s="116"/>
      <c r="AG418" s="117"/>
      <c r="AH418" s="115">
        <f>BS418</f>
        <v>0</v>
      </c>
      <c r="AI418" s="116"/>
      <c r="AJ418" s="117"/>
      <c r="AK418" s="115">
        <f>BT418</f>
        <v>0</v>
      </c>
      <c r="AL418" s="116"/>
      <c r="AM418" s="117"/>
      <c r="AN418" s="41"/>
      <c r="AO418" s="41"/>
      <c r="AP418" s="41"/>
      <c r="AQ418" s="41"/>
      <c r="AR418" s="41"/>
      <c r="AS418" s="41"/>
      <c r="AT418" s="41"/>
      <c r="AU418" s="41"/>
      <c r="BH418" s="2" t="s">
        <v>60</v>
      </c>
      <c r="BK418" s="22">
        <v>1.0752688172043012</v>
      </c>
      <c r="BL418" s="22">
        <v>5.376344086021505</v>
      </c>
      <c r="BM418" s="22">
        <v>5.376344086021505</v>
      </c>
      <c r="BN418" s="22">
        <v>21.50537634408602</v>
      </c>
      <c r="BO418" s="22">
        <v>35.483870967741936</v>
      </c>
      <c r="BP418" s="22">
        <v>26.881720430107524</v>
      </c>
      <c r="BQ418" s="22">
        <v>4.3010752688172049</v>
      </c>
      <c r="BR418" s="22">
        <v>0</v>
      </c>
      <c r="BS418" s="22">
        <v>0</v>
      </c>
      <c r="BT418" s="22">
        <v>0</v>
      </c>
    </row>
    <row r="419" spans="1:96" ht="13.5" hidden="1" customHeight="1"/>
    <row r="420" spans="1:96" hidden="1"/>
    <row r="421" spans="1:96" hidden="1"/>
    <row r="422" spans="1:96" ht="3.75" customHeight="1"/>
    <row r="423" spans="1:96" ht="15" customHeight="1"/>
    <row r="424" spans="1:96" s="18" customFormat="1" ht="11.25" customHeight="1">
      <c r="A424" s="2"/>
      <c r="B424" s="102" t="s">
        <v>158</v>
      </c>
      <c r="C424" s="102"/>
      <c r="D424" s="14" t="s">
        <v>159</v>
      </c>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16"/>
      <c r="AI424" s="16"/>
      <c r="AJ424" s="14"/>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CR424" s="19"/>
    </row>
    <row r="425" spans="1:96" ht="15" customHeight="1">
      <c r="B425" s="102"/>
      <c r="C425" s="102"/>
      <c r="D425" s="26" t="s">
        <v>160</v>
      </c>
      <c r="E425" s="27"/>
      <c r="F425" s="27"/>
      <c r="G425" s="27"/>
      <c r="H425" s="27"/>
      <c r="I425" s="27"/>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K425" s="21"/>
    </row>
    <row r="426" spans="1:96" ht="9.75" customHeight="1">
      <c r="D426" s="82"/>
      <c r="E426" s="83"/>
      <c r="F426" s="83"/>
      <c r="G426" s="83"/>
      <c r="H426" s="83"/>
      <c r="I426" s="84"/>
      <c r="J426" s="88" t="s">
        <v>6</v>
      </c>
      <c r="K426" s="89"/>
      <c r="L426" s="89"/>
      <c r="M426" s="90"/>
      <c r="N426" s="88" t="s">
        <v>7</v>
      </c>
      <c r="O426" s="89"/>
      <c r="P426" s="89"/>
      <c r="Q426" s="90"/>
      <c r="R426" s="75">
        <v>1</v>
      </c>
      <c r="S426" s="76"/>
      <c r="T426" s="76"/>
      <c r="U426" s="77"/>
      <c r="V426" s="75">
        <v>2</v>
      </c>
      <c r="W426" s="76"/>
      <c r="X426" s="76"/>
      <c r="Y426" s="77"/>
      <c r="Z426" s="75">
        <v>3</v>
      </c>
      <c r="AA426" s="76"/>
      <c r="AB426" s="76"/>
      <c r="AC426" s="77"/>
      <c r="AD426" s="75">
        <v>4</v>
      </c>
      <c r="AE426" s="76"/>
      <c r="AF426" s="76"/>
      <c r="AG426" s="77"/>
      <c r="AH426" s="75"/>
      <c r="AI426" s="76"/>
      <c r="AJ426" s="76"/>
      <c r="AK426" s="77"/>
    </row>
    <row r="427" spans="1:96" ht="22.5" customHeight="1">
      <c r="D427" s="85"/>
      <c r="E427" s="86"/>
      <c r="F427" s="86"/>
      <c r="G427" s="86"/>
      <c r="H427" s="86"/>
      <c r="I427" s="87"/>
      <c r="J427" s="91"/>
      <c r="K427" s="92"/>
      <c r="L427" s="92"/>
      <c r="M427" s="93"/>
      <c r="N427" s="91"/>
      <c r="O427" s="92"/>
      <c r="P427" s="92"/>
      <c r="Q427" s="93"/>
      <c r="R427" s="78" t="s">
        <v>66</v>
      </c>
      <c r="S427" s="79"/>
      <c r="T427" s="79"/>
      <c r="U427" s="80"/>
      <c r="V427" s="78" t="s">
        <v>67</v>
      </c>
      <c r="W427" s="79"/>
      <c r="X427" s="79"/>
      <c r="Y427" s="80"/>
      <c r="Z427" s="78" t="s">
        <v>68</v>
      </c>
      <c r="AA427" s="79"/>
      <c r="AB427" s="79"/>
      <c r="AC427" s="80"/>
      <c r="AD427" s="78" t="s">
        <v>69</v>
      </c>
      <c r="AE427" s="79"/>
      <c r="AF427" s="79"/>
      <c r="AG427" s="80"/>
      <c r="AH427" s="78" t="s">
        <v>12</v>
      </c>
      <c r="AI427" s="79"/>
      <c r="AJ427" s="79"/>
      <c r="AK427" s="80"/>
      <c r="BI427" s="5" t="s">
        <v>13</v>
      </c>
      <c r="BJ427" s="2" t="s">
        <v>14</v>
      </c>
      <c r="BK427" s="2">
        <v>1</v>
      </c>
      <c r="BL427" s="2">
        <v>2</v>
      </c>
      <c r="BM427" s="2">
        <v>3</v>
      </c>
      <c r="BN427" s="2">
        <v>4</v>
      </c>
      <c r="BO427" s="2">
        <v>0</v>
      </c>
    </row>
    <row r="428" spans="1:96">
      <c r="D428" s="99" t="s">
        <v>15</v>
      </c>
      <c r="E428" s="100"/>
      <c r="F428" s="100"/>
      <c r="G428" s="100"/>
      <c r="H428" s="100"/>
      <c r="I428" s="101"/>
      <c r="J428" s="94">
        <f>BI428</f>
        <v>71.279443254817991</v>
      </c>
      <c r="K428" s="94"/>
      <c r="L428" s="94"/>
      <c r="M428" s="94"/>
      <c r="N428" s="94">
        <f>BJ428</f>
        <v>67.34693877551021</v>
      </c>
      <c r="O428" s="94"/>
      <c r="P428" s="94"/>
      <c r="Q428" s="94"/>
      <c r="R428" s="94">
        <f>BK428</f>
        <v>43.877551020408163</v>
      </c>
      <c r="S428" s="94"/>
      <c r="T428" s="94"/>
      <c r="U428" s="94"/>
      <c r="V428" s="94">
        <f>BL428</f>
        <v>23.469387755102041</v>
      </c>
      <c r="W428" s="94"/>
      <c r="X428" s="94"/>
      <c r="Y428" s="94"/>
      <c r="Z428" s="94">
        <f>BM428</f>
        <v>21.428571428571427</v>
      </c>
      <c r="AA428" s="94"/>
      <c r="AB428" s="94"/>
      <c r="AC428" s="94"/>
      <c r="AD428" s="94">
        <f>BN428</f>
        <v>11.224489795918368</v>
      </c>
      <c r="AE428" s="94"/>
      <c r="AF428" s="94"/>
      <c r="AG428" s="94"/>
      <c r="AH428" s="94">
        <f>BO428</f>
        <v>0</v>
      </c>
      <c r="AI428" s="94"/>
      <c r="AJ428" s="94"/>
      <c r="AK428" s="94"/>
      <c r="BG428" s="2">
        <v>75</v>
      </c>
      <c r="BH428" s="2" t="s">
        <v>16</v>
      </c>
      <c r="BI428" s="22">
        <v>71.279443254817991</v>
      </c>
      <c r="BJ428" s="22">
        <f>BK428+BL428</f>
        <v>67.34693877551021</v>
      </c>
      <c r="BK428" s="22">
        <v>43.877551020408163</v>
      </c>
      <c r="BL428" s="22">
        <v>23.469387755102041</v>
      </c>
      <c r="BM428" s="22">
        <v>21.428571428571427</v>
      </c>
      <c r="BN428" s="22">
        <v>11.224489795918368</v>
      </c>
      <c r="BO428" s="22">
        <v>0</v>
      </c>
    </row>
    <row r="429" spans="1:96">
      <c r="D429" s="124" t="s">
        <v>17</v>
      </c>
      <c r="E429" s="125"/>
      <c r="F429" s="125"/>
      <c r="G429" s="125"/>
      <c r="H429" s="125"/>
      <c r="I429" s="126"/>
      <c r="J429" s="98">
        <f>BI429</f>
        <v>69.550080342795923</v>
      </c>
      <c r="K429" s="98"/>
      <c r="L429" s="98"/>
      <c r="M429" s="98"/>
      <c r="N429" s="98">
        <f>BJ429</f>
        <v>73.118279569892479</v>
      </c>
      <c r="O429" s="98"/>
      <c r="P429" s="98"/>
      <c r="Q429" s="98"/>
      <c r="R429" s="98">
        <f>BK429</f>
        <v>52.688172043010752</v>
      </c>
      <c r="S429" s="98"/>
      <c r="T429" s="98"/>
      <c r="U429" s="98"/>
      <c r="V429" s="98">
        <f>BL429</f>
        <v>20.43010752688172</v>
      </c>
      <c r="W429" s="98"/>
      <c r="X429" s="98"/>
      <c r="Y429" s="98"/>
      <c r="Z429" s="98">
        <f>BM429</f>
        <v>15.053763440860216</v>
      </c>
      <c r="AA429" s="98"/>
      <c r="AB429" s="98"/>
      <c r="AC429" s="98"/>
      <c r="AD429" s="98">
        <f>BN429</f>
        <v>11.827956989247312</v>
      </c>
      <c r="AE429" s="98"/>
      <c r="AF429" s="98"/>
      <c r="AG429" s="98"/>
      <c r="AH429" s="98">
        <f>BO429</f>
        <v>0</v>
      </c>
      <c r="AI429" s="98"/>
      <c r="AJ429" s="98"/>
      <c r="AK429" s="98"/>
      <c r="BH429" s="2" t="s">
        <v>18</v>
      </c>
      <c r="BI429" s="22">
        <v>69.550080342795923</v>
      </c>
      <c r="BJ429" s="22">
        <f>BK429+BL429</f>
        <v>73.118279569892479</v>
      </c>
      <c r="BK429" s="22">
        <v>52.688172043010752</v>
      </c>
      <c r="BL429" s="22">
        <v>20.43010752688172</v>
      </c>
      <c r="BM429" s="22">
        <v>15.053763440860216</v>
      </c>
      <c r="BN429" s="22">
        <v>11.827956989247312</v>
      </c>
      <c r="BO429" s="22">
        <v>0</v>
      </c>
    </row>
    <row r="430" spans="1:96" ht="15" customHeight="1">
      <c r="D430" s="26" t="s">
        <v>161</v>
      </c>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K430" s="21"/>
      <c r="BI430" s="5" t="s">
        <v>13</v>
      </c>
      <c r="BJ430" s="2" t="s">
        <v>14</v>
      </c>
      <c r="BK430" s="2">
        <v>1</v>
      </c>
      <c r="BL430" s="2">
        <v>2</v>
      </c>
      <c r="BM430" s="2">
        <v>3</v>
      </c>
      <c r="BN430" s="2">
        <v>4</v>
      </c>
      <c r="BO430" s="2">
        <v>0</v>
      </c>
    </row>
    <row r="431" spans="1:96">
      <c r="D431" s="99" t="s">
        <v>15</v>
      </c>
      <c r="E431" s="100"/>
      <c r="F431" s="100"/>
      <c r="G431" s="100"/>
      <c r="H431" s="100"/>
      <c r="I431" s="101"/>
      <c r="J431" s="94">
        <f>BI431</f>
        <v>85.94753747323341</v>
      </c>
      <c r="K431" s="94"/>
      <c r="L431" s="94"/>
      <c r="M431" s="94"/>
      <c r="N431" s="94">
        <f>BJ431</f>
        <v>77.551020408163254</v>
      </c>
      <c r="O431" s="94"/>
      <c r="P431" s="94"/>
      <c r="Q431" s="94"/>
      <c r="R431" s="94">
        <f>BK431</f>
        <v>37.755102040816325</v>
      </c>
      <c r="S431" s="94"/>
      <c r="T431" s="94"/>
      <c r="U431" s="94"/>
      <c r="V431" s="94">
        <f>BL431</f>
        <v>39.795918367346935</v>
      </c>
      <c r="W431" s="94"/>
      <c r="X431" s="94"/>
      <c r="Y431" s="94"/>
      <c r="Z431" s="94">
        <f>BM431</f>
        <v>17.346938775510203</v>
      </c>
      <c r="AA431" s="94"/>
      <c r="AB431" s="94"/>
      <c r="AC431" s="94"/>
      <c r="AD431" s="94">
        <f>BN431</f>
        <v>5.1020408163265305</v>
      </c>
      <c r="AE431" s="94"/>
      <c r="AF431" s="94"/>
      <c r="AG431" s="94"/>
      <c r="AH431" s="94">
        <f>BO431</f>
        <v>0</v>
      </c>
      <c r="AI431" s="94"/>
      <c r="AJ431" s="94"/>
      <c r="AK431" s="94"/>
      <c r="BG431" s="2">
        <v>76</v>
      </c>
      <c r="BH431" s="2" t="s">
        <v>16</v>
      </c>
      <c r="BI431" s="22">
        <v>85.94753747323341</v>
      </c>
      <c r="BJ431" s="22">
        <f>BK431+BL431</f>
        <v>77.551020408163254</v>
      </c>
      <c r="BK431" s="22">
        <v>37.755102040816325</v>
      </c>
      <c r="BL431" s="22">
        <v>39.795918367346935</v>
      </c>
      <c r="BM431" s="22">
        <v>17.346938775510203</v>
      </c>
      <c r="BN431" s="22">
        <v>5.1020408163265305</v>
      </c>
      <c r="BO431" s="22">
        <v>0</v>
      </c>
    </row>
    <row r="432" spans="1:96">
      <c r="D432" s="95" t="s">
        <v>17</v>
      </c>
      <c r="E432" s="96"/>
      <c r="F432" s="96"/>
      <c r="G432" s="96"/>
      <c r="H432" s="96"/>
      <c r="I432" s="97"/>
      <c r="J432" s="98">
        <f>BI432</f>
        <v>84.279592929833953</v>
      </c>
      <c r="K432" s="98"/>
      <c r="L432" s="98"/>
      <c r="M432" s="98"/>
      <c r="N432" s="98">
        <f>BJ432</f>
        <v>84.946236559139777</v>
      </c>
      <c r="O432" s="98"/>
      <c r="P432" s="98"/>
      <c r="Q432" s="98"/>
      <c r="R432" s="98">
        <f>BK432</f>
        <v>47.311827956989248</v>
      </c>
      <c r="S432" s="98"/>
      <c r="T432" s="98"/>
      <c r="U432" s="98"/>
      <c r="V432" s="98">
        <f>BL432</f>
        <v>37.634408602150536</v>
      </c>
      <c r="W432" s="98"/>
      <c r="X432" s="98"/>
      <c r="Y432" s="98"/>
      <c r="Z432" s="98">
        <f>BM432</f>
        <v>9.67741935483871</v>
      </c>
      <c r="AA432" s="98"/>
      <c r="AB432" s="98"/>
      <c r="AC432" s="98"/>
      <c r="AD432" s="98">
        <f>BN432</f>
        <v>5.376344086021505</v>
      </c>
      <c r="AE432" s="98"/>
      <c r="AF432" s="98"/>
      <c r="AG432" s="98"/>
      <c r="AH432" s="98">
        <f>BO432</f>
        <v>0</v>
      </c>
      <c r="AI432" s="98"/>
      <c r="AJ432" s="98"/>
      <c r="AK432" s="98"/>
      <c r="BH432" s="2" t="s">
        <v>18</v>
      </c>
      <c r="BI432" s="22">
        <v>84.279592929833953</v>
      </c>
      <c r="BJ432" s="22">
        <f>BK432+BL432</f>
        <v>84.946236559139777</v>
      </c>
      <c r="BK432" s="22">
        <v>47.311827956989248</v>
      </c>
      <c r="BL432" s="22">
        <v>37.634408602150536</v>
      </c>
      <c r="BM432" s="22">
        <v>9.67741935483871</v>
      </c>
      <c r="BN432" s="22">
        <v>5.376344086021505</v>
      </c>
      <c r="BO432" s="22">
        <v>0</v>
      </c>
    </row>
    <row r="433" spans="4:67" ht="15" customHeight="1">
      <c r="D433" s="26" t="s">
        <v>162</v>
      </c>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K433" s="21"/>
      <c r="BI433" s="5" t="s">
        <v>13</v>
      </c>
      <c r="BJ433" s="2" t="s">
        <v>14</v>
      </c>
      <c r="BK433" s="2">
        <v>1</v>
      </c>
      <c r="BL433" s="2">
        <v>2</v>
      </c>
      <c r="BM433" s="2">
        <v>3</v>
      </c>
      <c r="BN433" s="2">
        <v>4</v>
      </c>
      <c r="BO433" s="2">
        <v>0</v>
      </c>
    </row>
    <row r="434" spans="4:67">
      <c r="D434" s="99" t="s">
        <v>15</v>
      </c>
      <c r="E434" s="100"/>
      <c r="F434" s="100"/>
      <c r="G434" s="100"/>
      <c r="H434" s="100"/>
      <c r="I434" s="101"/>
      <c r="J434" s="94">
        <f>BI434</f>
        <v>83.752676659528916</v>
      </c>
      <c r="K434" s="94"/>
      <c r="L434" s="94"/>
      <c r="M434" s="94"/>
      <c r="N434" s="94">
        <f>BJ434</f>
        <v>83.673469387755091</v>
      </c>
      <c r="O434" s="94"/>
      <c r="P434" s="94"/>
      <c r="Q434" s="94"/>
      <c r="R434" s="94">
        <f>BK434</f>
        <v>35.714285714285715</v>
      </c>
      <c r="S434" s="94"/>
      <c r="T434" s="94"/>
      <c r="U434" s="94"/>
      <c r="V434" s="94">
        <f>BL434</f>
        <v>47.959183673469383</v>
      </c>
      <c r="W434" s="94"/>
      <c r="X434" s="94"/>
      <c r="Y434" s="94"/>
      <c r="Z434" s="94">
        <f>BM434</f>
        <v>13.26530612244898</v>
      </c>
      <c r="AA434" s="94"/>
      <c r="AB434" s="94"/>
      <c r="AC434" s="94"/>
      <c r="AD434" s="94">
        <f>BN434</f>
        <v>3.0612244897959182</v>
      </c>
      <c r="AE434" s="94"/>
      <c r="AF434" s="94"/>
      <c r="AG434" s="94"/>
      <c r="AH434" s="94">
        <f>BO434</f>
        <v>0</v>
      </c>
      <c r="AI434" s="94"/>
      <c r="AJ434" s="94"/>
      <c r="AK434" s="94"/>
      <c r="BG434" s="2">
        <v>77</v>
      </c>
      <c r="BH434" s="2" t="s">
        <v>16</v>
      </c>
      <c r="BI434" s="22">
        <v>83.752676659528916</v>
      </c>
      <c r="BJ434" s="22">
        <f>BK434+BL434</f>
        <v>83.673469387755091</v>
      </c>
      <c r="BK434" s="22">
        <v>35.714285714285715</v>
      </c>
      <c r="BL434" s="22">
        <v>47.959183673469383</v>
      </c>
      <c r="BM434" s="22">
        <v>13.26530612244898</v>
      </c>
      <c r="BN434" s="22">
        <v>3.0612244897959182</v>
      </c>
      <c r="BO434" s="22">
        <v>0</v>
      </c>
    </row>
    <row r="435" spans="4:67">
      <c r="D435" s="95" t="s">
        <v>17</v>
      </c>
      <c r="E435" s="96"/>
      <c r="F435" s="96"/>
      <c r="G435" s="96"/>
      <c r="H435" s="96"/>
      <c r="I435" s="97"/>
      <c r="J435" s="98">
        <f>BI435</f>
        <v>81.253347616497052</v>
      </c>
      <c r="K435" s="98"/>
      <c r="L435" s="98"/>
      <c r="M435" s="98"/>
      <c r="N435" s="98">
        <f>BJ435</f>
        <v>77.419354838709666</v>
      </c>
      <c r="O435" s="98"/>
      <c r="P435" s="98"/>
      <c r="Q435" s="98"/>
      <c r="R435" s="98">
        <f>BK435</f>
        <v>32.258064516129032</v>
      </c>
      <c r="S435" s="98"/>
      <c r="T435" s="98"/>
      <c r="U435" s="98"/>
      <c r="V435" s="98">
        <f>BL435</f>
        <v>45.161290322580641</v>
      </c>
      <c r="W435" s="98"/>
      <c r="X435" s="98"/>
      <c r="Y435" s="98"/>
      <c r="Z435" s="98">
        <f>BM435</f>
        <v>17.20430107526882</v>
      </c>
      <c r="AA435" s="98"/>
      <c r="AB435" s="98"/>
      <c r="AC435" s="98"/>
      <c r="AD435" s="98">
        <f>BN435</f>
        <v>5.376344086021505</v>
      </c>
      <c r="AE435" s="98"/>
      <c r="AF435" s="98"/>
      <c r="AG435" s="98"/>
      <c r="AH435" s="98">
        <f>BO435</f>
        <v>0</v>
      </c>
      <c r="AI435" s="98"/>
      <c r="AJ435" s="98"/>
      <c r="AK435" s="98"/>
      <c r="BH435" s="2" t="s">
        <v>18</v>
      </c>
      <c r="BI435" s="22">
        <v>81.253347616497052</v>
      </c>
      <c r="BJ435" s="22">
        <f>BK435+BL435</f>
        <v>77.419354838709666</v>
      </c>
      <c r="BK435" s="22">
        <v>32.258064516129032</v>
      </c>
      <c r="BL435" s="22">
        <v>45.161290322580641</v>
      </c>
      <c r="BM435" s="22">
        <v>17.20430107526882</v>
      </c>
      <c r="BN435" s="22">
        <v>5.376344086021505</v>
      </c>
      <c r="BO435" s="22">
        <v>0</v>
      </c>
    </row>
    <row r="436" spans="4:67" ht="15" customHeight="1">
      <c r="D436" s="26" t="s">
        <v>163</v>
      </c>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K436" s="21"/>
      <c r="BI436" s="5" t="s">
        <v>13</v>
      </c>
      <c r="BJ436" s="2" t="s">
        <v>14</v>
      </c>
      <c r="BK436" s="2">
        <v>1</v>
      </c>
      <c r="BL436" s="2">
        <v>2</v>
      </c>
      <c r="BM436" s="2">
        <v>3</v>
      </c>
      <c r="BN436" s="2">
        <v>4</v>
      </c>
      <c r="BO436" s="2">
        <v>0</v>
      </c>
    </row>
    <row r="437" spans="4:67">
      <c r="D437" s="99" t="s">
        <v>15</v>
      </c>
      <c r="E437" s="100"/>
      <c r="F437" s="100"/>
      <c r="G437" s="100"/>
      <c r="H437" s="100"/>
      <c r="I437" s="101"/>
      <c r="J437" s="94">
        <f>BI437</f>
        <v>90.926124197002139</v>
      </c>
      <c r="K437" s="94"/>
      <c r="L437" s="94"/>
      <c r="M437" s="94"/>
      <c r="N437" s="94">
        <f>BJ437</f>
        <v>88.775510204081627</v>
      </c>
      <c r="O437" s="94"/>
      <c r="P437" s="94"/>
      <c r="Q437" s="94"/>
      <c r="R437" s="94">
        <f>BK437</f>
        <v>50</v>
      </c>
      <c r="S437" s="94"/>
      <c r="T437" s="94"/>
      <c r="U437" s="94"/>
      <c r="V437" s="94">
        <f>BL437</f>
        <v>38.775510204081634</v>
      </c>
      <c r="W437" s="94"/>
      <c r="X437" s="94"/>
      <c r="Y437" s="94"/>
      <c r="Z437" s="94">
        <f>BM437</f>
        <v>8.1632653061224492</v>
      </c>
      <c r="AA437" s="94"/>
      <c r="AB437" s="94"/>
      <c r="AC437" s="94"/>
      <c r="AD437" s="94">
        <f>BN437</f>
        <v>3.0612244897959182</v>
      </c>
      <c r="AE437" s="94"/>
      <c r="AF437" s="94"/>
      <c r="AG437" s="94"/>
      <c r="AH437" s="94">
        <f>BO437</f>
        <v>0</v>
      </c>
      <c r="AI437" s="94"/>
      <c r="AJ437" s="94"/>
      <c r="AK437" s="94"/>
      <c r="BG437" s="2">
        <v>78</v>
      </c>
      <c r="BH437" s="2" t="s">
        <v>16</v>
      </c>
      <c r="BI437" s="22">
        <v>90.926124197002139</v>
      </c>
      <c r="BJ437" s="22">
        <f>BK437+BL437</f>
        <v>88.775510204081627</v>
      </c>
      <c r="BK437" s="22">
        <v>50</v>
      </c>
      <c r="BL437" s="22">
        <v>38.775510204081634</v>
      </c>
      <c r="BM437" s="22">
        <v>8.1632653061224492</v>
      </c>
      <c r="BN437" s="22">
        <v>3.0612244897959182</v>
      </c>
      <c r="BO437" s="22">
        <v>0</v>
      </c>
    </row>
    <row r="438" spans="4:67">
      <c r="D438" s="124" t="s">
        <v>17</v>
      </c>
      <c r="E438" s="125"/>
      <c r="F438" s="125"/>
      <c r="G438" s="125"/>
      <c r="H438" s="125"/>
      <c r="I438" s="126"/>
      <c r="J438" s="98">
        <f>BI438</f>
        <v>88.832351365827535</v>
      </c>
      <c r="K438" s="98"/>
      <c r="L438" s="98"/>
      <c r="M438" s="98"/>
      <c r="N438" s="98">
        <f>BJ438</f>
        <v>88.172043010752688</v>
      </c>
      <c r="O438" s="98"/>
      <c r="P438" s="98"/>
      <c r="Q438" s="98"/>
      <c r="R438" s="98">
        <f>BK438</f>
        <v>46.236559139784944</v>
      </c>
      <c r="S438" s="98"/>
      <c r="T438" s="98"/>
      <c r="U438" s="98"/>
      <c r="V438" s="98">
        <f>BL438</f>
        <v>41.935483870967744</v>
      </c>
      <c r="W438" s="98"/>
      <c r="X438" s="98"/>
      <c r="Y438" s="98"/>
      <c r="Z438" s="98">
        <f>BM438</f>
        <v>7.5268817204301079</v>
      </c>
      <c r="AA438" s="98"/>
      <c r="AB438" s="98"/>
      <c r="AC438" s="98"/>
      <c r="AD438" s="98">
        <f>BN438</f>
        <v>4.3010752688172049</v>
      </c>
      <c r="AE438" s="98"/>
      <c r="AF438" s="98"/>
      <c r="AG438" s="98"/>
      <c r="AH438" s="98">
        <f>BO438</f>
        <v>0</v>
      </c>
      <c r="AI438" s="98"/>
      <c r="AJ438" s="98"/>
      <c r="AK438" s="98"/>
      <c r="BH438" s="2" t="s">
        <v>18</v>
      </c>
      <c r="BI438" s="22">
        <v>88.832351365827535</v>
      </c>
      <c r="BJ438" s="22">
        <f>BK438+BL438</f>
        <v>88.172043010752688</v>
      </c>
      <c r="BK438" s="22">
        <v>46.236559139784944</v>
      </c>
      <c r="BL438" s="22">
        <v>41.935483870967744</v>
      </c>
      <c r="BM438" s="22">
        <v>7.5268817204301079</v>
      </c>
      <c r="BN438" s="22">
        <v>4.3010752688172049</v>
      </c>
      <c r="BO438" s="22">
        <v>0</v>
      </c>
    </row>
    <row r="439" spans="4:67" ht="15" customHeight="1">
      <c r="D439" s="26" t="s">
        <v>164</v>
      </c>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K439" s="21"/>
      <c r="BI439" s="5" t="s">
        <v>13</v>
      </c>
      <c r="BJ439" s="2" t="s">
        <v>14</v>
      </c>
      <c r="BK439" s="2">
        <v>1</v>
      </c>
      <c r="BL439" s="2">
        <v>2</v>
      </c>
      <c r="BM439" s="2">
        <v>3</v>
      </c>
      <c r="BN439" s="2">
        <v>4</v>
      </c>
      <c r="BO439" s="2">
        <v>0</v>
      </c>
    </row>
    <row r="440" spans="4:67">
      <c r="D440" s="99" t="s">
        <v>15</v>
      </c>
      <c r="E440" s="100"/>
      <c r="F440" s="100"/>
      <c r="G440" s="100"/>
      <c r="H440" s="100"/>
      <c r="I440" s="101"/>
      <c r="J440" s="94">
        <f>BI440</f>
        <v>92.692719486081359</v>
      </c>
      <c r="K440" s="94"/>
      <c r="L440" s="94"/>
      <c r="M440" s="94"/>
      <c r="N440" s="94">
        <f>BJ440</f>
        <v>90.816326530612244</v>
      </c>
      <c r="O440" s="94"/>
      <c r="P440" s="94"/>
      <c r="Q440" s="94"/>
      <c r="R440" s="94">
        <f>BK440</f>
        <v>58.163265306122447</v>
      </c>
      <c r="S440" s="94"/>
      <c r="T440" s="94"/>
      <c r="U440" s="94"/>
      <c r="V440" s="94">
        <f>BL440</f>
        <v>32.653061224489797</v>
      </c>
      <c r="W440" s="94"/>
      <c r="X440" s="94"/>
      <c r="Y440" s="94"/>
      <c r="Z440" s="94">
        <f>BM440</f>
        <v>7.1428571428571423</v>
      </c>
      <c r="AA440" s="94"/>
      <c r="AB440" s="94"/>
      <c r="AC440" s="94"/>
      <c r="AD440" s="94">
        <f>BN440</f>
        <v>2.0408163265306123</v>
      </c>
      <c r="AE440" s="94"/>
      <c r="AF440" s="94"/>
      <c r="AG440" s="94"/>
      <c r="AH440" s="94">
        <f>BO440</f>
        <v>0</v>
      </c>
      <c r="AI440" s="94"/>
      <c r="AJ440" s="94"/>
      <c r="AK440" s="94"/>
      <c r="BG440" s="2">
        <v>79</v>
      </c>
      <c r="BH440" s="2" t="s">
        <v>16</v>
      </c>
      <c r="BI440" s="22">
        <v>92.692719486081359</v>
      </c>
      <c r="BJ440" s="22">
        <f>BK440+BL440</f>
        <v>90.816326530612244</v>
      </c>
      <c r="BK440" s="22">
        <v>58.163265306122447</v>
      </c>
      <c r="BL440" s="22">
        <v>32.653061224489797</v>
      </c>
      <c r="BM440" s="22">
        <v>7.1428571428571423</v>
      </c>
      <c r="BN440" s="22">
        <v>2.0408163265306123</v>
      </c>
      <c r="BO440" s="22">
        <v>0</v>
      </c>
    </row>
    <row r="441" spans="4:67">
      <c r="D441" s="124" t="s">
        <v>17</v>
      </c>
      <c r="E441" s="125"/>
      <c r="F441" s="125"/>
      <c r="G441" s="125"/>
      <c r="H441" s="125"/>
      <c r="I441" s="126"/>
      <c r="J441" s="98">
        <f>BI441</f>
        <v>91.564006427423678</v>
      </c>
      <c r="K441" s="98"/>
      <c r="L441" s="98"/>
      <c r="M441" s="98"/>
      <c r="N441" s="98">
        <f>BJ441</f>
        <v>90.322580645161281</v>
      </c>
      <c r="O441" s="98"/>
      <c r="P441" s="98"/>
      <c r="Q441" s="98"/>
      <c r="R441" s="98">
        <f>BK441</f>
        <v>53.763440860215049</v>
      </c>
      <c r="S441" s="98"/>
      <c r="T441" s="98"/>
      <c r="U441" s="98"/>
      <c r="V441" s="98">
        <f>BL441</f>
        <v>36.55913978494624</v>
      </c>
      <c r="W441" s="98"/>
      <c r="X441" s="98"/>
      <c r="Y441" s="98"/>
      <c r="Z441" s="98">
        <f>BM441</f>
        <v>6.4516129032258061</v>
      </c>
      <c r="AA441" s="98"/>
      <c r="AB441" s="98"/>
      <c r="AC441" s="98"/>
      <c r="AD441" s="98">
        <f>BN441</f>
        <v>3.225806451612903</v>
      </c>
      <c r="AE441" s="98"/>
      <c r="AF441" s="98"/>
      <c r="AG441" s="98"/>
      <c r="AH441" s="98">
        <f>BO441</f>
        <v>0</v>
      </c>
      <c r="AI441" s="98"/>
      <c r="AJ441" s="98"/>
      <c r="AK441" s="98"/>
      <c r="BH441" s="2" t="s">
        <v>18</v>
      </c>
      <c r="BI441" s="22">
        <v>91.564006427423678</v>
      </c>
      <c r="BJ441" s="22">
        <f>BK441+BL441</f>
        <v>90.322580645161281</v>
      </c>
      <c r="BK441" s="22">
        <v>53.763440860215049</v>
      </c>
      <c r="BL441" s="22">
        <v>36.55913978494624</v>
      </c>
      <c r="BM441" s="22">
        <v>6.4516129032258061</v>
      </c>
      <c r="BN441" s="22">
        <v>3.225806451612903</v>
      </c>
      <c r="BO441" s="22">
        <v>0</v>
      </c>
    </row>
    <row r="442" spans="4:67" ht="15" customHeight="1">
      <c r="D442" s="26" t="s">
        <v>165</v>
      </c>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K442" s="21"/>
      <c r="BI442" s="5" t="s">
        <v>13</v>
      </c>
      <c r="BJ442" s="2" t="s">
        <v>14</v>
      </c>
      <c r="BK442" s="2">
        <v>1</v>
      </c>
      <c r="BL442" s="2">
        <v>2</v>
      </c>
      <c r="BM442" s="2">
        <v>3</v>
      </c>
      <c r="BN442" s="2">
        <v>4</v>
      </c>
      <c r="BO442" s="2">
        <v>0</v>
      </c>
    </row>
    <row r="443" spans="4:67">
      <c r="D443" s="99" t="s">
        <v>15</v>
      </c>
      <c r="E443" s="100"/>
      <c r="F443" s="100"/>
      <c r="G443" s="100"/>
      <c r="H443" s="100"/>
      <c r="I443" s="101"/>
      <c r="J443" s="94">
        <f>BI443</f>
        <v>98.36723768736617</v>
      </c>
      <c r="K443" s="94"/>
      <c r="L443" s="94"/>
      <c r="M443" s="94"/>
      <c r="N443" s="94">
        <f>BJ443</f>
        <v>97.959183673469383</v>
      </c>
      <c r="O443" s="94"/>
      <c r="P443" s="94"/>
      <c r="Q443" s="94"/>
      <c r="R443" s="94">
        <f>BK443</f>
        <v>87.755102040816325</v>
      </c>
      <c r="S443" s="94"/>
      <c r="T443" s="94"/>
      <c r="U443" s="94"/>
      <c r="V443" s="94">
        <f>BL443</f>
        <v>10.204081632653061</v>
      </c>
      <c r="W443" s="94"/>
      <c r="X443" s="94"/>
      <c r="Y443" s="94"/>
      <c r="Z443" s="94">
        <f>BM443</f>
        <v>1.0204081632653061</v>
      </c>
      <c r="AA443" s="94"/>
      <c r="AB443" s="94"/>
      <c r="AC443" s="94"/>
      <c r="AD443" s="94">
        <f>BN443</f>
        <v>1.0204081632653061</v>
      </c>
      <c r="AE443" s="94"/>
      <c r="AF443" s="94"/>
      <c r="AG443" s="94"/>
      <c r="AH443" s="94">
        <f>BO443</f>
        <v>0</v>
      </c>
      <c r="AI443" s="94"/>
      <c r="AJ443" s="94"/>
      <c r="AK443" s="94"/>
      <c r="BG443" s="2">
        <v>80</v>
      </c>
      <c r="BH443" s="2" t="s">
        <v>16</v>
      </c>
      <c r="BI443" s="22">
        <v>98.36723768736617</v>
      </c>
      <c r="BJ443" s="22">
        <f>BK443+BL443</f>
        <v>97.959183673469383</v>
      </c>
      <c r="BK443" s="22">
        <v>87.755102040816325</v>
      </c>
      <c r="BL443" s="22">
        <v>10.204081632653061</v>
      </c>
      <c r="BM443" s="22">
        <v>1.0204081632653061</v>
      </c>
      <c r="BN443" s="22">
        <v>1.0204081632653061</v>
      </c>
      <c r="BO443" s="22">
        <v>0</v>
      </c>
    </row>
    <row r="444" spans="4:67">
      <c r="D444" s="95" t="s">
        <v>17</v>
      </c>
      <c r="E444" s="96"/>
      <c r="F444" s="96"/>
      <c r="G444" s="96"/>
      <c r="H444" s="96"/>
      <c r="I444" s="97"/>
      <c r="J444" s="98">
        <f>BI444</f>
        <v>97.857525441885372</v>
      </c>
      <c r="K444" s="98"/>
      <c r="L444" s="98"/>
      <c r="M444" s="98"/>
      <c r="N444" s="98">
        <f>BJ444</f>
        <v>97.849462365591407</v>
      </c>
      <c r="O444" s="98"/>
      <c r="P444" s="98"/>
      <c r="Q444" s="98"/>
      <c r="R444" s="98">
        <f>BK444</f>
        <v>84.946236559139791</v>
      </c>
      <c r="S444" s="98"/>
      <c r="T444" s="98"/>
      <c r="U444" s="98"/>
      <c r="V444" s="98">
        <f>BL444</f>
        <v>12.903225806451612</v>
      </c>
      <c r="W444" s="98"/>
      <c r="X444" s="98"/>
      <c r="Y444" s="98"/>
      <c r="Z444" s="98">
        <f>BM444</f>
        <v>1.0752688172043012</v>
      </c>
      <c r="AA444" s="98"/>
      <c r="AB444" s="98"/>
      <c r="AC444" s="98"/>
      <c r="AD444" s="98">
        <f>BN444</f>
        <v>1.0752688172043012</v>
      </c>
      <c r="AE444" s="98"/>
      <c r="AF444" s="98"/>
      <c r="AG444" s="98"/>
      <c r="AH444" s="98">
        <f>BO444</f>
        <v>0</v>
      </c>
      <c r="AI444" s="98"/>
      <c r="AJ444" s="98"/>
      <c r="AK444" s="98"/>
      <c r="BH444" s="2" t="s">
        <v>18</v>
      </c>
      <c r="BI444" s="22">
        <v>97.857525441885372</v>
      </c>
      <c r="BJ444" s="22">
        <f>BK444+BL444</f>
        <v>97.849462365591407</v>
      </c>
      <c r="BK444" s="22">
        <v>84.946236559139791</v>
      </c>
      <c r="BL444" s="22">
        <v>12.903225806451612</v>
      </c>
      <c r="BM444" s="22">
        <v>1.0752688172043012</v>
      </c>
      <c r="BN444" s="22">
        <v>1.0752688172043012</v>
      </c>
      <c r="BO444" s="22">
        <v>0</v>
      </c>
    </row>
    <row r="445" spans="4:67" ht="15" customHeight="1">
      <c r="D445" s="26" t="s">
        <v>166</v>
      </c>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K445" s="21"/>
      <c r="BI445" s="5" t="s">
        <v>13</v>
      </c>
      <c r="BJ445" s="2" t="s">
        <v>14</v>
      </c>
      <c r="BK445" s="2">
        <v>1</v>
      </c>
      <c r="BL445" s="2">
        <v>2</v>
      </c>
      <c r="BM445" s="2">
        <v>3</v>
      </c>
      <c r="BN445" s="2">
        <v>4</v>
      </c>
      <c r="BO445" s="2">
        <v>0</v>
      </c>
    </row>
    <row r="446" spans="4:67">
      <c r="D446" s="99" t="s">
        <v>15</v>
      </c>
      <c r="E446" s="100"/>
      <c r="F446" s="100"/>
      <c r="G446" s="100"/>
      <c r="H446" s="100"/>
      <c r="I446" s="101"/>
      <c r="J446" s="94">
        <f>BI446</f>
        <v>98.233404710920766</v>
      </c>
      <c r="K446" s="94"/>
      <c r="L446" s="94"/>
      <c r="M446" s="94"/>
      <c r="N446" s="94">
        <f>BJ446</f>
        <v>98.979591836734684</v>
      </c>
      <c r="O446" s="94"/>
      <c r="P446" s="94"/>
      <c r="Q446" s="94"/>
      <c r="R446" s="94">
        <f>BK446</f>
        <v>85.714285714285708</v>
      </c>
      <c r="S446" s="94"/>
      <c r="T446" s="94"/>
      <c r="U446" s="94"/>
      <c r="V446" s="94">
        <f>BL446</f>
        <v>13.26530612244898</v>
      </c>
      <c r="W446" s="94"/>
      <c r="X446" s="94"/>
      <c r="Y446" s="94"/>
      <c r="Z446" s="94">
        <f>BM446</f>
        <v>0</v>
      </c>
      <c r="AA446" s="94"/>
      <c r="AB446" s="94"/>
      <c r="AC446" s="94"/>
      <c r="AD446" s="94">
        <f>BN446</f>
        <v>1.0204081632653061</v>
      </c>
      <c r="AE446" s="94"/>
      <c r="AF446" s="94"/>
      <c r="AG446" s="94"/>
      <c r="AH446" s="94">
        <f>BO446</f>
        <v>0</v>
      </c>
      <c r="AI446" s="94"/>
      <c r="AJ446" s="94"/>
      <c r="AK446" s="94"/>
      <c r="BG446" s="2">
        <v>81</v>
      </c>
      <c r="BH446" s="2" t="s">
        <v>16</v>
      </c>
      <c r="BI446" s="22">
        <v>98.233404710920766</v>
      </c>
      <c r="BJ446" s="22">
        <f>BK446+BL446</f>
        <v>98.979591836734684</v>
      </c>
      <c r="BK446" s="22">
        <v>85.714285714285708</v>
      </c>
      <c r="BL446" s="22">
        <v>13.26530612244898</v>
      </c>
      <c r="BM446" s="22">
        <v>0</v>
      </c>
      <c r="BN446" s="22">
        <v>1.0204081632653061</v>
      </c>
      <c r="BO446" s="22">
        <v>0</v>
      </c>
    </row>
    <row r="447" spans="4:67">
      <c r="D447" s="95" t="s">
        <v>17</v>
      </c>
      <c r="E447" s="96"/>
      <c r="F447" s="96"/>
      <c r="G447" s="96"/>
      <c r="H447" s="96"/>
      <c r="I447" s="97"/>
      <c r="J447" s="98">
        <f>BI447</f>
        <v>97.562935190144614</v>
      </c>
      <c r="K447" s="98"/>
      <c r="L447" s="98"/>
      <c r="M447" s="98"/>
      <c r="N447" s="98">
        <f>BJ447</f>
        <v>98.924731182795696</v>
      </c>
      <c r="O447" s="98"/>
      <c r="P447" s="98"/>
      <c r="Q447" s="98"/>
      <c r="R447" s="98">
        <f>BK447</f>
        <v>81.72043010752688</v>
      </c>
      <c r="S447" s="98"/>
      <c r="T447" s="98"/>
      <c r="U447" s="98"/>
      <c r="V447" s="98">
        <f>BL447</f>
        <v>17.20430107526882</v>
      </c>
      <c r="W447" s="98"/>
      <c r="X447" s="98"/>
      <c r="Y447" s="98"/>
      <c r="Z447" s="98">
        <f>BM447</f>
        <v>1.0752688172043012</v>
      </c>
      <c r="AA447" s="98"/>
      <c r="AB447" s="98"/>
      <c r="AC447" s="98"/>
      <c r="AD447" s="98">
        <f>BN447</f>
        <v>0</v>
      </c>
      <c r="AE447" s="98"/>
      <c r="AF447" s="98"/>
      <c r="AG447" s="98"/>
      <c r="AH447" s="98">
        <f>BO447</f>
        <v>0</v>
      </c>
      <c r="AI447" s="98"/>
      <c r="AJ447" s="98"/>
      <c r="AK447" s="98"/>
      <c r="BH447" s="2" t="s">
        <v>18</v>
      </c>
      <c r="BI447" s="22">
        <v>97.562935190144614</v>
      </c>
      <c r="BJ447" s="22">
        <f>BK447+BL447</f>
        <v>98.924731182795696</v>
      </c>
      <c r="BK447" s="22">
        <v>81.72043010752688</v>
      </c>
      <c r="BL447" s="22">
        <v>17.20430107526882</v>
      </c>
      <c r="BM447" s="22">
        <v>1.0752688172043012</v>
      </c>
      <c r="BN447" s="22">
        <v>0</v>
      </c>
      <c r="BO447" s="22">
        <v>0</v>
      </c>
    </row>
    <row r="448" spans="4:67" ht="15" customHeight="1">
      <c r="D448" s="26" t="s">
        <v>167</v>
      </c>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K448" s="21"/>
      <c r="BI448" s="5" t="s">
        <v>13</v>
      </c>
      <c r="BJ448" s="2" t="s">
        <v>14</v>
      </c>
      <c r="BK448" s="2">
        <v>1</v>
      </c>
      <c r="BL448" s="2">
        <v>2</v>
      </c>
      <c r="BM448" s="2">
        <v>3</v>
      </c>
      <c r="BN448" s="2">
        <v>4</v>
      </c>
      <c r="BO448" s="2">
        <v>0</v>
      </c>
    </row>
    <row r="449" spans="4:67">
      <c r="D449" s="99" t="s">
        <v>15</v>
      </c>
      <c r="E449" s="100"/>
      <c r="F449" s="100"/>
      <c r="G449" s="100"/>
      <c r="H449" s="100"/>
      <c r="I449" s="101"/>
      <c r="J449" s="94">
        <f>BI449</f>
        <v>94.753747323340477</v>
      </c>
      <c r="K449" s="94"/>
      <c r="L449" s="94"/>
      <c r="M449" s="94"/>
      <c r="N449" s="94">
        <f>BJ449</f>
        <v>96.938775510204081</v>
      </c>
      <c r="O449" s="94"/>
      <c r="P449" s="94"/>
      <c r="Q449" s="94"/>
      <c r="R449" s="94">
        <f>BK449</f>
        <v>63.265306122448983</v>
      </c>
      <c r="S449" s="94"/>
      <c r="T449" s="94"/>
      <c r="U449" s="94"/>
      <c r="V449" s="94">
        <f>BL449</f>
        <v>33.673469387755098</v>
      </c>
      <c r="W449" s="94"/>
      <c r="X449" s="94"/>
      <c r="Y449" s="94"/>
      <c r="Z449" s="94">
        <f>BM449</f>
        <v>2.0408163265306123</v>
      </c>
      <c r="AA449" s="94"/>
      <c r="AB449" s="94"/>
      <c r="AC449" s="94"/>
      <c r="AD449" s="94">
        <f>BN449</f>
        <v>1.0204081632653061</v>
      </c>
      <c r="AE449" s="94"/>
      <c r="AF449" s="94"/>
      <c r="AG449" s="94"/>
      <c r="AH449" s="94">
        <f>BO449</f>
        <v>0</v>
      </c>
      <c r="AI449" s="94"/>
      <c r="AJ449" s="94"/>
      <c r="AK449" s="94"/>
      <c r="BG449" s="2">
        <v>82</v>
      </c>
      <c r="BH449" s="2" t="s">
        <v>16</v>
      </c>
      <c r="BI449" s="22">
        <v>94.753747323340477</v>
      </c>
      <c r="BJ449" s="22">
        <f>BK449+BL449</f>
        <v>96.938775510204081</v>
      </c>
      <c r="BK449" s="22">
        <v>63.265306122448983</v>
      </c>
      <c r="BL449" s="22">
        <v>33.673469387755098</v>
      </c>
      <c r="BM449" s="22">
        <v>2.0408163265306123</v>
      </c>
      <c r="BN449" s="22">
        <v>1.0204081632653061</v>
      </c>
      <c r="BO449" s="22">
        <v>0</v>
      </c>
    </row>
    <row r="450" spans="4:67">
      <c r="D450" s="95" t="s">
        <v>17</v>
      </c>
      <c r="E450" s="96"/>
      <c r="F450" s="96"/>
      <c r="G450" s="96"/>
      <c r="H450" s="96"/>
      <c r="I450" s="97"/>
      <c r="J450" s="98">
        <f>BI450</f>
        <v>94.268880557043389</v>
      </c>
      <c r="K450" s="98"/>
      <c r="L450" s="98"/>
      <c r="M450" s="98"/>
      <c r="N450" s="98">
        <f>BJ450</f>
        <v>93.548387096774178</v>
      </c>
      <c r="O450" s="98"/>
      <c r="P450" s="98"/>
      <c r="Q450" s="98"/>
      <c r="R450" s="98">
        <f>BK450</f>
        <v>66.666666666666657</v>
      </c>
      <c r="S450" s="98"/>
      <c r="T450" s="98"/>
      <c r="U450" s="98"/>
      <c r="V450" s="98">
        <f>BL450</f>
        <v>26.881720430107524</v>
      </c>
      <c r="W450" s="98"/>
      <c r="X450" s="98"/>
      <c r="Y450" s="98"/>
      <c r="Z450" s="98">
        <f>BM450</f>
        <v>5.376344086021505</v>
      </c>
      <c r="AA450" s="98"/>
      <c r="AB450" s="98"/>
      <c r="AC450" s="98"/>
      <c r="AD450" s="98">
        <f>BN450</f>
        <v>1.0752688172043012</v>
      </c>
      <c r="AE450" s="98"/>
      <c r="AF450" s="98"/>
      <c r="AG450" s="98"/>
      <c r="AH450" s="98">
        <f>BO450</f>
        <v>0</v>
      </c>
      <c r="AI450" s="98"/>
      <c r="AJ450" s="98"/>
      <c r="AK450" s="98"/>
      <c r="BH450" s="2" t="s">
        <v>18</v>
      </c>
      <c r="BI450" s="22">
        <v>94.268880557043389</v>
      </c>
      <c r="BJ450" s="22">
        <f>BK450+BL450</f>
        <v>93.548387096774178</v>
      </c>
      <c r="BK450" s="22">
        <v>66.666666666666657</v>
      </c>
      <c r="BL450" s="22">
        <v>26.881720430107524</v>
      </c>
      <c r="BM450" s="22">
        <v>5.376344086021505</v>
      </c>
      <c r="BN450" s="22">
        <v>1.0752688172043012</v>
      </c>
      <c r="BO450" s="22">
        <v>0</v>
      </c>
    </row>
    <row r="451" spans="4:67" ht="15" customHeight="1">
      <c r="D451" s="26" t="s">
        <v>168</v>
      </c>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K451" s="21"/>
      <c r="BI451" s="5" t="s">
        <v>13</v>
      </c>
      <c r="BJ451" s="2" t="s">
        <v>14</v>
      </c>
      <c r="BK451" s="2">
        <v>1</v>
      </c>
      <c r="BL451" s="2">
        <v>2</v>
      </c>
      <c r="BM451" s="2">
        <v>3</v>
      </c>
      <c r="BN451" s="2">
        <v>4</v>
      </c>
      <c r="BO451" s="2">
        <v>0</v>
      </c>
    </row>
    <row r="452" spans="4:67">
      <c r="D452" s="99" t="s">
        <v>15</v>
      </c>
      <c r="E452" s="100"/>
      <c r="F452" s="100"/>
      <c r="G452" s="100"/>
      <c r="H452" s="100"/>
      <c r="I452" s="101"/>
      <c r="J452" s="94">
        <f>BI452</f>
        <v>98.233404710920766</v>
      </c>
      <c r="K452" s="94"/>
      <c r="L452" s="94"/>
      <c r="M452" s="94"/>
      <c r="N452" s="94">
        <f>BJ452</f>
        <v>98.979591836734699</v>
      </c>
      <c r="O452" s="94"/>
      <c r="P452" s="94"/>
      <c r="Q452" s="94"/>
      <c r="R452" s="94">
        <f>BK452</f>
        <v>89.795918367346943</v>
      </c>
      <c r="S452" s="94"/>
      <c r="T452" s="94"/>
      <c r="U452" s="94"/>
      <c r="V452" s="94">
        <f>BL452</f>
        <v>9.183673469387756</v>
      </c>
      <c r="W452" s="94"/>
      <c r="X452" s="94"/>
      <c r="Y452" s="94"/>
      <c r="Z452" s="94">
        <f>BM452</f>
        <v>0</v>
      </c>
      <c r="AA452" s="94"/>
      <c r="AB452" s="94"/>
      <c r="AC452" s="94"/>
      <c r="AD452" s="94">
        <f>BN452</f>
        <v>1.0204081632653061</v>
      </c>
      <c r="AE452" s="94"/>
      <c r="AF452" s="94"/>
      <c r="AG452" s="94"/>
      <c r="AH452" s="94">
        <f>BO452</f>
        <v>0</v>
      </c>
      <c r="AI452" s="94"/>
      <c r="AJ452" s="94"/>
      <c r="AK452" s="94"/>
      <c r="BG452" s="2">
        <v>83</v>
      </c>
      <c r="BH452" s="2" t="s">
        <v>16</v>
      </c>
      <c r="BI452" s="22">
        <v>98.233404710920766</v>
      </c>
      <c r="BJ452" s="22">
        <f>BK452+BL452</f>
        <v>98.979591836734699</v>
      </c>
      <c r="BK452" s="22">
        <v>89.795918367346943</v>
      </c>
      <c r="BL452" s="22">
        <v>9.183673469387756</v>
      </c>
      <c r="BM452" s="22">
        <v>0</v>
      </c>
      <c r="BN452" s="22">
        <v>1.0204081632653061</v>
      </c>
      <c r="BO452" s="22">
        <v>0</v>
      </c>
    </row>
    <row r="453" spans="4:67">
      <c r="D453" s="95" t="s">
        <v>17</v>
      </c>
      <c r="E453" s="96"/>
      <c r="F453" s="96"/>
      <c r="G453" s="96"/>
      <c r="H453" s="96"/>
      <c r="I453" s="97"/>
      <c r="J453" s="98">
        <f>BI453</f>
        <v>98.393144081414036</v>
      </c>
      <c r="K453" s="98"/>
      <c r="L453" s="98"/>
      <c r="M453" s="98"/>
      <c r="N453" s="98">
        <f>BJ453</f>
        <v>100</v>
      </c>
      <c r="O453" s="98"/>
      <c r="P453" s="98"/>
      <c r="Q453" s="98"/>
      <c r="R453" s="98">
        <f>BK453</f>
        <v>89.247311827956992</v>
      </c>
      <c r="S453" s="98"/>
      <c r="T453" s="98"/>
      <c r="U453" s="98"/>
      <c r="V453" s="98">
        <f>BL453</f>
        <v>10.75268817204301</v>
      </c>
      <c r="W453" s="98"/>
      <c r="X453" s="98"/>
      <c r="Y453" s="98"/>
      <c r="Z453" s="98">
        <f>BM453</f>
        <v>0</v>
      </c>
      <c r="AA453" s="98"/>
      <c r="AB453" s="98"/>
      <c r="AC453" s="98"/>
      <c r="AD453" s="98">
        <f>BN453</f>
        <v>0</v>
      </c>
      <c r="AE453" s="98"/>
      <c r="AF453" s="98"/>
      <c r="AG453" s="98"/>
      <c r="AH453" s="98">
        <f>BO453</f>
        <v>0</v>
      </c>
      <c r="AI453" s="98"/>
      <c r="AJ453" s="98"/>
      <c r="AK453" s="98"/>
      <c r="BH453" s="2" t="s">
        <v>18</v>
      </c>
      <c r="BI453" s="22">
        <v>98.393144081414036</v>
      </c>
      <c r="BJ453" s="22">
        <f>BK453+BL453</f>
        <v>100</v>
      </c>
      <c r="BK453" s="22">
        <v>89.247311827956992</v>
      </c>
      <c r="BL453" s="22">
        <v>10.75268817204301</v>
      </c>
      <c r="BM453" s="22">
        <v>0</v>
      </c>
      <c r="BN453" s="22">
        <v>0</v>
      </c>
      <c r="BO453" s="22">
        <v>0</v>
      </c>
    </row>
    <row r="454" spans="4:67" ht="15" customHeight="1">
      <c r="D454" s="26" t="s">
        <v>169</v>
      </c>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K454" s="21"/>
      <c r="BI454" s="5" t="s">
        <v>13</v>
      </c>
      <c r="BJ454" s="2" t="s">
        <v>14</v>
      </c>
      <c r="BK454" s="2">
        <v>1</v>
      </c>
      <c r="BL454" s="2">
        <v>2</v>
      </c>
      <c r="BM454" s="2">
        <v>3</v>
      </c>
      <c r="BN454" s="2">
        <v>4</v>
      </c>
      <c r="BO454" s="2">
        <v>0</v>
      </c>
    </row>
    <row r="455" spans="4:67">
      <c r="D455" s="99" t="s">
        <v>15</v>
      </c>
      <c r="E455" s="100"/>
      <c r="F455" s="100"/>
      <c r="G455" s="100"/>
      <c r="H455" s="100"/>
      <c r="I455" s="101"/>
      <c r="J455" s="94">
        <f>BI455</f>
        <v>97.912205567451821</v>
      </c>
      <c r="K455" s="94"/>
      <c r="L455" s="94"/>
      <c r="M455" s="94"/>
      <c r="N455" s="94">
        <f>BJ455</f>
        <v>100</v>
      </c>
      <c r="O455" s="94"/>
      <c r="P455" s="94"/>
      <c r="Q455" s="94"/>
      <c r="R455" s="94">
        <f>BK455</f>
        <v>83.673469387755105</v>
      </c>
      <c r="S455" s="94"/>
      <c r="T455" s="94"/>
      <c r="U455" s="94"/>
      <c r="V455" s="94">
        <f>BL455</f>
        <v>16.326530612244898</v>
      </c>
      <c r="W455" s="94"/>
      <c r="X455" s="94"/>
      <c r="Y455" s="94"/>
      <c r="Z455" s="94">
        <f>BM455</f>
        <v>0</v>
      </c>
      <c r="AA455" s="94"/>
      <c r="AB455" s="94"/>
      <c r="AC455" s="94"/>
      <c r="AD455" s="94">
        <f>BN455</f>
        <v>0</v>
      </c>
      <c r="AE455" s="94"/>
      <c r="AF455" s="94"/>
      <c r="AG455" s="94"/>
      <c r="AH455" s="94">
        <f>BO455</f>
        <v>0</v>
      </c>
      <c r="AI455" s="94"/>
      <c r="AJ455" s="94"/>
      <c r="AK455" s="94"/>
      <c r="BG455" s="2">
        <v>84</v>
      </c>
      <c r="BH455" s="2" t="s">
        <v>16</v>
      </c>
      <c r="BI455" s="22">
        <v>97.912205567451821</v>
      </c>
      <c r="BJ455" s="22">
        <f>BK455+BL455</f>
        <v>100</v>
      </c>
      <c r="BK455" s="22">
        <v>83.673469387755105</v>
      </c>
      <c r="BL455" s="22">
        <v>16.326530612244898</v>
      </c>
      <c r="BM455" s="22">
        <v>0</v>
      </c>
      <c r="BN455" s="22">
        <v>0</v>
      </c>
      <c r="BO455" s="22">
        <v>0</v>
      </c>
    </row>
    <row r="456" spans="4:67">
      <c r="D456" s="95" t="s">
        <v>17</v>
      </c>
      <c r="E456" s="96"/>
      <c r="F456" s="96"/>
      <c r="G456" s="96"/>
      <c r="H456" s="96"/>
      <c r="I456" s="97"/>
      <c r="J456" s="98">
        <f>BI456</f>
        <v>97.509373326191749</v>
      </c>
      <c r="K456" s="98"/>
      <c r="L456" s="98"/>
      <c r="M456" s="98"/>
      <c r="N456" s="98">
        <f>BJ456</f>
        <v>95.6989247311828</v>
      </c>
      <c r="O456" s="98"/>
      <c r="P456" s="98"/>
      <c r="Q456" s="98"/>
      <c r="R456" s="98">
        <f>BK456</f>
        <v>84.946236559139791</v>
      </c>
      <c r="S456" s="98"/>
      <c r="T456" s="98"/>
      <c r="U456" s="98"/>
      <c r="V456" s="98">
        <f>BL456</f>
        <v>10.75268817204301</v>
      </c>
      <c r="W456" s="98"/>
      <c r="X456" s="98"/>
      <c r="Y456" s="98"/>
      <c r="Z456" s="98">
        <f>BM456</f>
        <v>3.225806451612903</v>
      </c>
      <c r="AA456" s="98"/>
      <c r="AB456" s="98"/>
      <c r="AC456" s="98"/>
      <c r="AD456" s="98">
        <f>BN456</f>
        <v>1.0752688172043012</v>
      </c>
      <c r="AE456" s="98"/>
      <c r="AF456" s="98"/>
      <c r="AG456" s="98"/>
      <c r="AH456" s="98">
        <f>BO456</f>
        <v>0</v>
      </c>
      <c r="AI456" s="98"/>
      <c r="AJ456" s="98"/>
      <c r="AK456" s="98"/>
      <c r="BH456" s="2" t="s">
        <v>18</v>
      </c>
      <c r="BI456" s="22">
        <v>97.509373326191749</v>
      </c>
      <c r="BJ456" s="22">
        <f>BK456+BL456</f>
        <v>95.6989247311828</v>
      </c>
      <c r="BK456" s="22">
        <v>84.946236559139791</v>
      </c>
      <c r="BL456" s="22">
        <v>10.75268817204301</v>
      </c>
      <c r="BM456" s="22">
        <v>3.225806451612903</v>
      </c>
      <c r="BN456" s="22">
        <v>1.0752688172043012</v>
      </c>
      <c r="BO456" s="22">
        <v>0</v>
      </c>
    </row>
    <row r="457" spans="4:67" ht="15" customHeight="1">
      <c r="D457" s="26" t="s">
        <v>170</v>
      </c>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K457" s="21"/>
      <c r="BI457" s="5" t="s">
        <v>13</v>
      </c>
      <c r="BJ457" s="2" t="s">
        <v>14</v>
      </c>
      <c r="BK457" s="2">
        <v>1</v>
      </c>
      <c r="BL457" s="2">
        <v>2</v>
      </c>
      <c r="BM457" s="2">
        <v>3</v>
      </c>
      <c r="BN457" s="2">
        <v>4</v>
      </c>
      <c r="BO457" s="2">
        <v>0</v>
      </c>
    </row>
    <row r="458" spans="4:67">
      <c r="D458" s="99" t="s">
        <v>15</v>
      </c>
      <c r="E458" s="100"/>
      <c r="F458" s="100"/>
      <c r="G458" s="100"/>
      <c r="H458" s="100"/>
      <c r="I458" s="101"/>
      <c r="J458" s="94">
        <f>BI458</f>
        <v>95.958244111349032</v>
      </c>
      <c r="K458" s="94"/>
      <c r="L458" s="94"/>
      <c r="M458" s="94"/>
      <c r="N458" s="94">
        <f>BJ458</f>
        <v>95.918367346938766</v>
      </c>
      <c r="O458" s="94"/>
      <c r="P458" s="94"/>
      <c r="Q458" s="94"/>
      <c r="R458" s="94">
        <f>BK458</f>
        <v>61.224489795918366</v>
      </c>
      <c r="S458" s="94"/>
      <c r="T458" s="94"/>
      <c r="U458" s="94"/>
      <c r="V458" s="94">
        <f>BL458</f>
        <v>34.693877551020407</v>
      </c>
      <c r="W458" s="94"/>
      <c r="X458" s="94"/>
      <c r="Y458" s="94"/>
      <c r="Z458" s="94">
        <f>BM458</f>
        <v>1.0204081632653061</v>
      </c>
      <c r="AA458" s="94"/>
      <c r="AB458" s="94"/>
      <c r="AC458" s="94"/>
      <c r="AD458" s="94">
        <f>BN458</f>
        <v>3.0612244897959182</v>
      </c>
      <c r="AE458" s="94"/>
      <c r="AF458" s="94"/>
      <c r="AG458" s="94"/>
      <c r="AH458" s="94">
        <f>BO458</f>
        <v>0</v>
      </c>
      <c r="AI458" s="94"/>
      <c r="AJ458" s="94"/>
      <c r="AK458" s="94"/>
      <c r="BG458" s="2">
        <v>85</v>
      </c>
      <c r="BH458" s="2" t="s">
        <v>16</v>
      </c>
      <c r="BI458" s="22">
        <v>95.958244111349032</v>
      </c>
      <c r="BJ458" s="22">
        <f>BK458+BL458</f>
        <v>95.918367346938766</v>
      </c>
      <c r="BK458" s="22">
        <v>61.224489795918366</v>
      </c>
      <c r="BL458" s="22">
        <v>34.693877551020407</v>
      </c>
      <c r="BM458" s="22">
        <v>1.0204081632653061</v>
      </c>
      <c r="BN458" s="22">
        <v>3.0612244897959182</v>
      </c>
      <c r="BO458" s="22">
        <v>0</v>
      </c>
    </row>
    <row r="459" spans="4:67">
      <c r="D459" s="95" t="s">
        <v>17</v>
      </c>
      <c r="E459" s="96"/>
      <c r="F459" s="96"/>
      <c r="G459" s="96"/>
      <c r="H459" s="96"/>
      <c r="I459" s="97"/>
      <c r="J459" s="98">
        <f>BI459</f>
        <v>95.52758435993573</v>
      </c>
      <c r="K459" s="98"/>
      <c r="L459" s="98"/>
      <c r="M459" s="98"/>
      <c r="N459" s="98">
        <f>BJ459</f>
        <v>97.849462365591393</v>
      </c>
      <c r="O459" s="98"/>
      <c r="P459" s="98"/>
      <c r="Q459" s="98"/>
      <c r="R459" s="98">
        <f>BK459</f>
        <v>59.13978494623656</v>
      </c>
      <c r="S459" s="98"/>
      <c r="T459" s="98"/>
      <c r="U459" s="98"/>
      <c r="V459" s="98">
        <f>BL459</f>
        <v>38.70967741935484</v>
      </c>
      <c r="W459" s="98"/>
      <c r="X459" s="98"/>
      <c r="Y459" s="98"/>
      <c r="Z459" s="98">
        <f>BM459</f>
        <v>2.1505376344086025</v>
      </c>
      <c r="AA459" s="98"/>
      <c r="AB459" s="98"/>
      <c r="AC459" s="98"/>
      <c r="AD459" s="98">
        <f>BN459</f>
        <v>0</v>
      </c>
      <c r="AE459" s="98"/>
      <c r="AF459" s="98"/>
      <c r="AG459" s="98"/>
      <c r="AH459" s="98">
        <f>BO459</f>
        <v>0</v>
      </c>
      <c r="AI459" s="98"/>
      <c r="AJ459" s="98"/>
      <c r="AK459" s="98"/>
      <c r="BH459" s="2" t="s">
        <v>18</v>
      </c>
      <c r="BI459" s="22">
        <v>95.52758435993573</v>
      </c>
      <c r="BJ459" s="22">
        <f>BK459+BL459</f>
        <v>97.849462365591393</v>
      </c>
      <c r="BK459" s="22">
        <v>59.13978494623656</v>
      </c>
      <c r="BL459" s="22">
        <v>38.70967741935484</v>
      </c>
      <c r="BM459" s="22">
        <v>2.1505376344086025</v>
      </c>
      <c r="BN459" s="22">
        <v>0</v>
      </c>
      <c r="BO459" s="22">
        <v>0</v>
      </c>
    </row>
    <row r="460" spans="4:67" ht="15" customHeight="1">
      <c r="D460" s="26" t="s">
        <v>171</v>
      </c>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K460" s="21"/>
      <c r="BI460" s="5" t="s">
        <v>13</v>
      </c>
      <c r="BJ460" s="2" t="s">
        <v>14</v>
      </c>
      <c r="BK460" s="2">
        <v>1</v>
      </c>
      <c r="BL460" s="2">
        <v>2</v>
      </c>
      <c r="BM460" s="2">
        <v>3</v>
      </c>
      <c r="BN460" s="2">
        <v>4</v>
      </c>
      <c r="BO460" s="2">
        <v>0</v>
      </c>
    </row>
    <row r="461" spans="4:67">
      <c r="D461" s="99" t="s">
        <v>15</v>
      </c>
      <c r="E461" s="100"/>
      <c r="F461" s="100"/>
      <c r="G461" s="100"/>
      <c r="H461" s="100"/>
      <c r="I461" s="101"/>
      <c r="J461" s="94">
        <f>BI461</f>
        <v>91.916488222698064</v>
      </c>
      <c r="K461" s="94"/>
      <c r="L461" s="94"/>
      <c r="M461" s="94"/>
      <c r="N461" s="94">
        <f>BJ461</f>
        <v>91.83673469387756</v>
      </c>
      <c r="O461" s="94"/>
      <c r="P461" s="94"/>
      <c r="Q461" s="94"/>
      <c r="R461" s="94">
        <f>BK461</f>
        <v>39.795918367346935</v>
      </c>
      <c r="S461" s="94"/>
      <c r="T461" s="94"/>
      <c r="U461" s="94"/>
      <c r="V461" s="94">
        <f>BL461</f>
        <v>52.040816326530617</v>
      </c>
      <c r="W461" s="94"/>
      <c r="X461" s="94"/>
      <c r="Y461" s="94"/>
      <c r="Z461" s="94">
        <f>BM461</f>
        <v>6.1224489795918364</v>
      </c>
      <c r="AA461" s="94"/>
      <c r="AB461" s="94"/>
      <c r="AC461" s="94"/>
      <c r="AD461" s="94">
        <f>BN461</f>
        <v>2.0408163265306123</v>
      </c>
      <c r="AE461" s="94"/>
      <c r="AF461" s="94"/>
      <c r="AG461" s="94"/>
      <c r="AH461" s="94">
        <f>BO461</f>
        <v>0</v>
      </c>
      <c r="AI461" s="94"/>
      <c r="AJ461" s="94"/>
      <c r="AK461" s="94"/>
      <c r="BG461" s="2">
        <v>86</v>
      </c>
      <c r="BH461" s="2" t="s">
        <v>16</v>
      </c>
      <c r="BI461" s="22">
        <v>91.916488222698064</v>
      </c>
      <c r="BJ461" s="22">
        <f>BK461+BL461</f>
        <v>91.83673469387756</v>
      </c>
      <c r="BK461" s="22">
        <v>39.795918367346935</v>
      </c>
      <c r="BL461" s="22">
        <v>52.040816326530617</v>
      </c>
      <c r="BM461" s="22">
        <v>6.1224489795918364</v>
      </c>
      <c r="BN461" s="22">
        <v>2.0408163265306123</v>
      </c>
      <c r="BO461" s="22">
        <v>0</v>
      </c>
    </row>
    <row r="462" spans="4:67">
      <c r="D462" s="124" t="s">
        <v>17</v>
      </c>
      <c r="E462" s="125"/>
      <c r="F462" s="125"/>
      <c r="G462" s="125"/>
      <c r="H462" s="125"/>
      <c r="I462" s="126"/>
      <c r="J462" s="98">
        <f>BI462</f>
        <v>90.278521692554904</v>
      </c>
      <c r="K462" s="98"/>
      <c r="L462" s="98"/>
      <c r="M462" s="98"/>
      <c r="N462" s="98">
        <f>BJ462</f>
        <v>90.322580645161295</v>
      </c>
      <c r="O462" s="98"/>
      <c r="P462" s="98"/>
      <c r="Q462" s="98"/>
      <c r="R462" s="98">
        <f>BK462</f>
        <v>41.935483870967744</v>
      </c>
      <c r="S462" s="98"/>
      <c r="T462" s="98"/>
      <c r="U462" s="98"/>
      <c r="V462" s="98">
        <f>BL462</f>
        <v>48.387096774193552</v>
      </c>
      <c r="W462" s="98"/>
      <c r="X462" s="98"/>
      <c r="Y462" s="98"/>
      <c r="Z462" s="98">
        <f>BM462</f>
        <v>8.6021505376344098</v>
      </c>
      <c r="AA462" s="98"/>
      <c r="AB462" s="98"/>
      <c r="AC462" s="98"/>
      <c r="AD462" s="98">
        <f>BN462</f>
        <v>1.0752688172043012</v>
      </c>
      <c r="AE462" s="98"/>
      <c r="AF462" s="98"/>
      <c r="AG462" s="98"/>
      <c r="AH462" s="98">
        <f>BO462</f>
        <v>0</v>
      </c>
      <c r="AI462" s="98"/>
      <c r="AJ462" s="98"/>
      <c r="AK462" s="98"/>
      <c r="BH462" s="2" t="s">
        <v>18</v>
      </c>
      <c r="BI462" s="22">
        <v>90.278521692554904</v>
      </c>
      <c r="BJ462" s="22">
        <f>BK462+BL462</f>
        <v>90.322580645161295</v>
      </c>
      <c r="BK462" s="22">
        <v>41.935483870967744</v>
      </c>
      <c r="BL462" s="22">
        <v>48.387096774193552</v>
      </c>
      <c r="BM462" s="22">
        <v>8.6021505376344098</v>
      </c>
      <c r="BN462" s="22">
        <v>1.0752688172043012</v>
      </c>
      <c r="BO462" s="22">
        <v>0</v>
      </c>
    </row>
    <row r="463" spans="4:67" ht="15" customHeight="1">
      <c r="D463" s="26" t="s">
        <v>172</v>
      </c>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K463" s="21"/>
      <c r="BI463" s="5" t="s">
        <v>13</v>
      </c>
      <c r="BJ463" s="2" t="s">
        <v>14</v>
      </c>
      <c r="BK463" s="2">
        <v>1</v>
      </c>
      <c r="BL463" s="2">
        <v>2</v>
      </c>
      <c r="BM463" s="2">
        <v>3</v>
      </c>
      <c r="BN463" s="2">
        <v>4</v>
      </c>
      <c r="BO463" s="2">
        <v>0</v>
      </c>
    </row>
    <row r="464" spans="4:67">
      <c r="D464" s="99" t="s">
        <v>15</v>
      </c>
      <c r="E464" s="100"/>
      <c r="F464" s="100"/>
      <c r="G464" s="100"/>
      <c r="H464" s="100"/>
      <c r="I464" s="101"/>
      <c r="J464" s="94">
        <f>BI464</f>
        <v>97.028907922912211</v>
      </c>
      <c r="K464" s="94"/>
      <c r="L464" s="94"/>
      <c r="M464" s="94"/>
      <c r="N464" s="94">
        <f>BJ464</f>
        <v>95.91836734693878</v>
      </c>
      <c r="O464" s="94"/>
      <c r="P464" s="94"/>
      <c r="Q464" s="94"/>
      <c r="R464" s="94">
        <f>BK464</f>
        <v>83.673469387755105</v>
      </c>
      <c r="S464" s="94"/>
      <c r="T464" s="94"/>
      <c r="U464" s="94"/>
      <c r="V464" s="94">
        <f>BL464</f>
        <v>12.244897959183673</v>
      </c>
      <c r="W464" s="94"/>
      <c r="X464" s="94"/>
      <c r="Y464" s="94"/>
      <c r="Z464" s="94">
        <f>BM464</f>
        <v>3.0612244897959182</v>
      </c>
      <c r="AA464" s="94"/>
      <c r="AB464" s="94"/>
      <c r="AC464" s="94"/>
      <c r="AD464" s="94">
        <f>BN464</f>
        <v>1.0204081632653061</v>
      </c>
      <c r="AE464" s="94"/>
      <c r="AF464" s="94"/>
      <c r="AG464" s="94"/>
      <c r="AH464" s="94">
        <f>BO464</f>
        <v>0</v>
      </c>
      <c r="AI464" s="94"/>
      <c r="AJ464" s="94"/>
      <c r="AK464" s="94"/>
      <c r="BG464" s="2">
        <v>87</v>
      </c>
      <c r="BH464" s="2" t="s">
        <v>16</v>
      </c>
      <c r="BI464" s="22">
        <v>97.028907922912211</v>
      </c>
      <c r="BJ464" s="22">
        <f>BK464+BL464</f>
        <v>95.91836734693878</v>
      </c>
      <c r="BK464" s="22">
        <v>83.673469387755105</v>
      </c>
      <c r="BL464" s="22">
        <v>12.244897959183673</v>
      </c>
      <c r="BM464" s="22">
        <v>3.0612244897959182</v>
      </c>
      <c r="BN464" s="22">
        <v>1.0204081632653061</v>
      </c>
      <c r="BO464" s="22">
        <v>0</v>
      </c>
    </row>
    <row r="465" spans="4:67">
      <c r="D465" s="95" t="s">
        <v>17</v>
      </c>
      <c r="E465" s="96"/>
      <c r="F465" s="96"/>
      <c r="G465" s="96"/>
      <c r="H465" s="96"/>
      <c r="I465" s="97"/>
      <c r="J465" s="98">
        <f>BI465</f>
        <v>95.52758435993573</v>
      </c>
      <c r="K465" s="98"/>
      <c r="L465" s="98"/>
      <c r="M465" s="98"/>
      <c r="N465" s="98">
        <f>BJ465</f>
        <v>96.774193548387103</v>
      </c>
      <c r="O465" s="98"/>
      <c r="P465" s="98"/>
      <c r="Q465" s="98"/>
      <c r="R465" s="98">
        <f>BK465</f>
        <v>88.172043010752688</v>
      </c>
      <c r="S465" s="98"/>
      <c r="T465" s="98"/>
      <c r="U465" s="98"/>
      <c r="V465" s="98">
        <f>BL465</f>
        <v>8.6021505376344098</v>
      </c>
      <c r="W465" s="98"/>
      <c r="X465" s="98"/>
      <c r="Y465" s="98"/>
      <c r="Z465" s="98">
        <f>BM465</f>
        <v>3.225806451612903</v>
      </c>
      <c r="AA465" s="98"/>
      <c r="AB465" s="98"/>
      <c r="AC465" s="98"/>
      <c r="AD465" s="98">
        <f>BN465</f>
        <v>0</v>
      </c>
      <c r="AE465" s="98"/>
      <c r="AF465" s="98"/>
      <c r="AG465" s="98"/>
      <c r="AH465" s="98">
        <f>BO465</f>
        <v>0</v>
      </c>
      <c r="AI465" s="98"/>
      <c r="AJ465" s="98"/>
      <c r="AK465" s="98"/>
      <c r="BH465" s="2" t="s">
        <v>18</v>
      </c>
      <c r="BI465" s="22">
        <v>95.52758435993573</v>
      </c>
      <c r="BJ465" s="22">
        <f>BK465+BL465</f>
        <v>96.774193548387103</v>
      </c>
      <c r="BK465" s="22">
        <v>88.172043010752688</v>
      </c>
      <c r="BL465" s="22">
        <v>8.6021505376344098</v>
      </c>
      <c r="BM465" s="22">
        <v>3.225806451612903</v>
      </c>
      <c r="BN465" s="22">
        <v>0</v>
      </c>
      <c r="BO465" s="22">
        <v>0</v>
      </c>
    </row>
    <row r="466" spans="4:67" ht="15" customHeight="1">
      <c r="D466" s="26" t="s">
        <v>173</v>
      </c>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K466" s="21"/>
      <c r="BI466" s="5" t="s">
        <v>13</v>
      </c>
      <c r="BJ466" s="2" t="s">
        <v>14</v>
      </c>
      <c r="BK466" s="2">
        <v>1</v>
      </c>
      <c r="BL466" s="2">
        <v>2</v>
      </c>
      <c r="BM466" s="2">
        <v>3</v>
      </c>
      <c r="BN466" s="2">
        <v>4</v>
      </c>
      <c r="BO466" s="2">
        <v>0</v>
      </c>
    </row>
    <row r="467" spans="4:67">
      <c r="D467" s="99" t="s">
        <v>15</v>
      </c>
      <c r="E467" s="100"/>
      <c r="F467" s="100"/>
      <c r="G467" s="100"/>
      <c r="H467" s="100"/>
      <c r="I467" s="101"/>
      <c r="J467" s="94">
        <f>BI467</f>
        <v>90.578158458244104</v>
      </c>
      <c r="K467" s="94"/>
      <c r="L467" s="94"/>
      <c r="M467" s="94"/>
      <c r="N467" s="94">
        <f>BJ467</f>
        <v>90.816326530612244</v>
      </c>
      <c r="O467" s="94"/>
      <c r="P467" s="94"/>
      <c r="Q467" s="94"/>
      <c r="R467" s="94">
        <f>BK467</f>
        <v>62.244897959183675</v>
      </c>
      <c r="S467" s="94"/>
      <c r="T467" s="94"/>
      <c r="U467" s="94"/>
      <c r="V467" s="94">
        <f>BL467</f>
        <v>28.571428571428569</v>
      </c>
      <c r="W467" s="94"/>
      <c r="X467" s="94"/>
      <c r="Y467" s="94"/>
      <c r="Z467" s="94">
        <f>BM467</f>
        <v>7.1428571428571423</v>
      </c>
      <c r="AA467" s="94"/>
      <c r="AB467" s="94"/>
      <c r="AC467" s="94"/>
      <c r="AD467" s="94">
        <f>BN467</f>
        <v>2.0408163265306123</v>
      </c>
      <c r="AE467" s="94"/>
      <c r="AF467" s="94"/>
      <c r="AG467" s="94"/>
      <c r="AH467" s="94">
        <f>BO467</f>
        <v>0</v>
      </c>
      <c r="AI467" s="94"/>
      <c r="AJ467" s="94"/>
      <c r="AK467" s="94"/>
      <c r="BG467" s="2">
        <v>88</v>
      </c>
      <c r="BH467" s="2" t="s">
        <v>16</v>
      </c>
      <c r="BI467" s="22">
        <v>90.578158458244104</v>
      </c>
      <c r="BJ467" s="22">
        <f>BK467+BL467</f>
        <v>90.816326530612244</v>
      </c>
      <c r="BK467" s="22">
        <v>62.244897959183675</v>
      </c>
      <c r="BL467" s="22">
        <v>28.571428571428569</v>
      </c>
      <c r="BM467" s="22">
        <v>7.1428571428571423</v>
      </c>
      <c r="BN467" s="22">
        <v>2.0408163265306123</v>
      </c>
      <c r="BO467" s="22">
        <v>0</v>
      </c>
    </row>
    <row r="468" spans="4:67">
      <c r="D468" s="95" t="s">
        <v>17</v>
      </c>
      <c r="E468" s="96"/>
      <c r="F468" s="96"/>
      <c r="G468" s="96"/>
      <c r="H468" s="96"/>
      <c r="I468" s="97"/>
      <c r="J468" s="98">
        <f>BI468</f>
        <v>89.287627209426887</v>
      </c>
      <c r="K468" s="98"/>
      <c r="L468" s="98"/>
      <c r="M468" s="98"/>
      <c r="N468" s="98">
        <f>BJ468</f>
        <v>89.247311827956992</v>
      </c>
      <c r="O468" s="98"/>
      <c r="P468" s="98"/>
      <c r="Q468" s="98"/>
      <c r="R468" s="98">
        <f>BK468</f>
        <v>56.98924731182796</v>
      </c>
      <c r="S468" s="98"/>
      <c r="T468" s="98"/>
      <c r="U468" s="98"/>
      <c r="V468" s="98">
        <f>BL468</f>
        <v>32.258064516129032</v>
      </c>
      <c r="W468" s="98"/>
      <c r="X468" s="98"/>
      <c r="Y468" s="98"/>
      <c r="Z468" s="98">
        <f>BM468</f>
        <v>7.5268817204301079</v>
      </c>
      <c r="AA468" s="98"/>
      <c r="AB468" s="98"/>
      <c r="AC468" s="98"/>
      <c r="AD468" s="98">
        <f>BN468</f>
        <v>3.225806451612903</v>
      </c>
      <c r="AE468" s="98"/>
      <c r="AF468" s="98"/>
      <c r="AG468" s="98"/>
      <c r="AH468" s="98">
        <f>BO468</f>
        <v>0</v>
      </c>
      <c r="AI468" s="98"/>
      <c r="AJ468" s="98"/>
      <c r="AK468" s="98"/>
      <c r="BH468" s="2" t="s">
        <v>18</v>
      </c>
      <c r="BI468" s="22">
        <v>89.287627209426887</v>
      </c>
      <c r="BJ468" s="22">
        <f>BK468+BL468</f>
        <v>89.247311827956992</v>
      </c>
      <c r="BK468" s="22">
        <v>56.98924731182796</v>
      </c>
      <c r="BL468" s="22">
        <v>32.258064516129032</v>
      </c>
      <c r="BM468" s="22">
        <v>7.5268817204301079</v>
      </c>
      <c r="BN468" s="22">
        <v>3.225806451612903</v>
      </c>
      <c r="BO468" s="22">
        <v>0</v>
      </c>
    </row>
    <row r="469" spans="4:67" ht="15" customHeight="1">
      <c r="D469" s="26" t="s">
        <v>174</v>
      </c>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K469" s="21"/>
      <c r="BI469" s="5" t="s">
        <v>13</v>
      </c>
      <c r="BJ469" s="2" t="s">
        <v>14</v>
      </c>
      <c r="BK469" s="2">
        <v>1</v>
      </c>
      <c r="BL469" s="2">
        <v>2</v>
      </c>
      <c r="BM469" s="2">
        <v>3</v>
      </c>
      <c r="BN469" s="2">
        <v>4</v>
      </c>
      <c r="BO469" s="2">
        <v>0</v>
      </c>
    </row>
    <row r="470" spans="4:67">
      <c r="D470" s="99" t="s">
        <v>15</v>
      </c>
      <c r="E470" s="100"/>
      <c r="F470" s="100"/>
      <c r="G470" s="100"/>
      <c r="H470" s="100"/>
      <c r="I470" s="101"/>
      <c r="J470" s="94">
        <f>BI470</f>
        <v>86.53640256959315</v>
      </c>
      <c r="K470" s="94"/>
      <c r="L470" s="94"/>
      <c r="M470" s="94"/>
      <c r="N470" s="94">
        <f>BJ470</f>
        <v>86.734693877551024</v>
      </c>
      <c r="O470" s="94"/>
      <c r="P470" s="94"/>
      <c r="Q470" s="94"/>
      <c r="R470" s="94">
        <f>BK470</f>
        <v>57.142857142857139</v>
      </c>
      <c r="S470" s="94"/>
      <c r="T470" s="94"/>
      <c r="U470" s="94"/>
      <c r="V470" s="94">
        <f>BL470</f>
        <v>29.591836734693878</v>
      </c>
      <c r="W470" s="94"/>
      <c r="X470" s="94"/>
      <c r="Y470" s="94"/>
      <c r="Z470" s="94">
        <f>BM470</f>
        <v>9.183673469387756</v>
      </c>
      <c r="AA470" s="94"/>
      <c r="AB470" s="94"/>
      <c r="AC470" s="94"/>
      <c r="AD470" s="94">
        <f>BN470</f>
        <v>4.0816326530612246</v>
      </c>
      <c r="AE470" s="94"/>
      <c r="AF470" s="94"/>
      <c r="AG470" s="94"/>
      <c r="AH470" s="94">
        <f>BO470</f>
        <v>0</v>
      </c>
      <c r="AI470" s="94"/>
      <c r="AJ470" s="94"/>
      <c r="AK470" s="94"/>
      <c r="BG470" s="2">
        <v>89</v>
      </c>
      <c r="BH470" s="2" t="s">
        <v>16</v>
      </c>
      <c r="BI470" s="22">
        <v>86.53640256959315</v>
      </c>
      <c r="BJ470" s="22">
        <f>BK470+BL470</f>
        <v>86.734693877551024</v>
      </c>
      <c r="BK470" s="22">
        <v>57.142857142857139</v>
      </c>
      <c r="BL470" s="22">
        <v>29.591836734693878</v>
      </c>
      <c r="BM470" s="22">
        <v>9.183673469387756</v>
      </c>
      <c r="BN470" s="22">
        <v>4.0816326530612246</v>
      </c>
      <c r="BO470" s="22">
        <v>0</v>
      </c>
    </row>
    <row r="471" spans="4:67">
      <c r="D471" s="124" t="s">
        <v>17</v>
      </c>
      <c r="E471" s="125"/>
      <c r="F471" s="125"/>
      <c r="G471" s="125"/>
      <c r="H471" s="125"/>
      <c r="I471" s="126"/>
      <c r="J471" s="98">
        <f>BI471</f>
        <v>84.172469201928223</v>
      </c>
      <c r="K471" s="98"/>
      <c r="L471" s="98"/>
      <c r="M471" s="98"/>
      <c r="N471" s="98">
        <f>BJ471</f>
        <v>80.645161290322577</v>
      </c>
      <c r="O471" s="98"/>
      <c r="P471" s="98"/>
      <c r="Q471" s="98"/>
      <c r="R471" s="98">
        <f>BK471</f>
        <v>51.612903225806448</v>
      </c>
      <c r="S471" s="98"/>
      <c r="T471" s="98"/>
      <c r="U471" s="98"/>
      <c r="V471" s="98">
        <f>BL471</f>
        <v>29.032258064516132</v>
      </c>
      <c r="W471" s="98"/>
      <c r="X471" s="98"/>
      <c r="Y471" s="98"/>
      <c r="Z471" s="98">
        <f>BM471</f>
        <v>13.978494623655912</v>
      </c>
      <c r="AA471" s="98"/>
      <c r="AB471" s="98"/>
      <c r="AC471" s="98"/>
      <c r="AD471" s="98">
        <f>BN471</f>
        <v>5.376344086021505</v>
      </c>
      <c r="AE471" s="98"/>
      <c r="AF471" s="98"/>
      <c r="AG471" s="98"/>
      <c r="AH471" s="98">
        <f>BO471</f>
        <v>0</v>
      </c>
      <c r="AI471" s="98"/>
      <c r="AJ471" s="98"/>
      <c r="AK471" s="98"/>
      <c r="BH471" s="2" t="s">
        <v>18</v>
      </c>
      <c r="BI471" s="22">
        <v>84.172469201928223</v>
      </c>
      <c r="BJ471" s="22">
        <f>BK471+BL471</f>
        <v>80.645161290322577</v>
      </c>
      <c r="BK471" s="22">
        <v>51.612903225806448</v>
      </c>
      <c r="BL471" s="22">
        <v>29.032258064516132</v>
      </c>
      <c r="BM471" s="22">
        <v>13.978494623655912</v>
      </c>
      <c r="BN471" s="22">
        <v>5.376344086021505</v>
      </c>
      <c r="BO471" s="22">
        <v>0</v>
      </c>
    </row>
    <row r="472" spans="4:67" ht="15" customHeight="1">
      <c r="D472" s="26" t="s">
        <v>175</v>
      </c>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K472" s="21"/>
      <c r="BI472" s="5" t="s">
        <v>13</v>
      </c>
      <c r="BJ472" s="2" t="s">
        <v>14</v>
      </c>
      <c r="BK472" s="2">
        <v>1</v>
      </c>
      <c r="BL472" s="2">
        <v>2</v>
      </c>
      <c r="BM472" s="2">
        <v>3</v>
      </c>
      <c r="BN472" s="2">
        <v>4</v>
      </c>
      <c r="BO472" s="2">
        <v>0</v>
      </c>
    </row>
    <row r="473" spans="4:67">
      <c r="D473" s="99" t="s">
        <v>15</v>
      </c>
      <c r="E473" s="100"/>
      <c r="F473" s="100"/>
      <c r="G473" s="100"/>
      <c r="H473" s="100"/>
      <c r="I473" s="101"/>
      <c r="J473" s="94">
        <f>BI473</f>
        <v>50.267665952890795</v>
      </c>
      <c r="K473" s="94"/>
      <c r="L473" s="94"/>
      <c r="M473" s="94"/>
      <c r="N473" s="94">
        <f>BJ473</f>
        <v>48.979591836734699</v>
      </c>
      <c r="O473" s="94"/>
      <c r="P473" s="94"/>
      <c r="Q473" s="94"/>
      <c r="R473" s="94">
        <f>BK473</f>
        <v>23.469387755102041</v>
      </c>
      <c r="S473" s="94"/>
      <c r="T473" s="94"/>
      <c r="U473" s="94"/>
      <c r="V473" s="94">
        <f>BL473</f>
        <v>25.510204081632654</v>
      </c>
      <c r="W473" s="94"/>
      <c r="X473" s="94"/>
      <c r="Y473" s="94"/>
      <c r="Z473" s="94">
        <f>BM473</f>
        <v>40.816326530612244</v>
      </c>
      <c r="AA473" s="94"/>
      <c r="AB473" s="94"/>
      <c r="AC473" s="94"/>
      <c r="AD473" s="94">
        <f>BN473</f>
        <v>10.204081632653061</v>
      </c>
      <c r="AE473" s="94"/>
      <c r="AF473" s="94"/>
      <c r="AG473" s="94"/>
      <c r="AH473" s="94">
        <f>BO473</f>
        <v>0</v>
      </c>
      <c r="AI473" s="94"/>
      <c r="AJ473" s="94"/>
      <c r="AK473" s="94"/>
      <c r="BG473" s="2">
        <v>90</v>
      </c>
      <c r="BH473" s="2" t="s">
        <v>16</v>
      </c>
      <c r="BI473" s="22">
        <v>50.267665952890795</v>
      </c>
      <c r="BJ473" s="22">
        <f>BK473+BL473</f>
        <v>48.979591836734699</v>
      </c>
      <c r="BK473" s="22">
        <v>23.469387755102041</v>
      </c>
      <c r="BL473" s="22">
        <v>25.510204081632654</v>
      </c>
      <c r="BM473" s="22">
        <v>40.816326530612244</v>
      </c>
      <c r="BN473" s="22">
        <v>10.204081632653061</v>
      </c>
      <c r="BO473" s="22">
        <v>0</v>
      </c>
    </row>
    <row r="474" spans="4:67">
      <c r="D474" s="124" t="s">
        <v>17</v>
      </c>
      <c r="E474" s="125"/>
      <c r="F474" s="125"/>
      <c r="G474" s="125"/>
      <c r="H474" s="125"/>
      <c r="I474" s="126"/>
      <c r="J474" s="98">
        <f>BI474</f>
        <v>57.712908409212638</v>
      </c>
      <c r="K474" s="98"/>
      <c r="L474" s="98"/>
      <c r="M474" s="98"/>
      <c r="N474" s="98">
        <f>BJ474</f>
        <v>55.913978494623656</v>
      </c>
      <c r="O474" s="98"/>
      <c r="P474" s="98"/>
      <c r="Q474" s="98"/>
      <c r="R474" s="98">
        <f>BK474</f>
        <v>25.806451612903224</v>
      </c>
      <c r="S474" s="98"/>
      <c r="T474" s="98"/>
      <c r="U474" s="98"/>
      <c r="V474" s="98">
        <f>BL474</f>
        <v>30.107526881720432</v>
      </c>
      <c r="W474" s="98"/>
      <c r="X474" s="98"/>
      <c r="Y474" s="98"/>
      <c r="Z474" s="98">
        <f>BM474</f>
        <v>24.731182795698924</v>
      </c>
      <c r="AA474" s="98"/>
      <c r="AB474" s="98"/>
      <c r="AC474" s="98"/>
      <c r="AD474" s="98">
        <f>BN474</f>
        <v>19.35483870967742</v>
      </c>
      <c r="AE474" s="98"/>
      <c r="AF474" s="98"/>
      <c r="AG474" s="98"/>
      <c r="AH474" s="98">
        <f>BO474</f>
        <v>0</v>
      </c>
      <c r="AI474" s="98"/>
      <c r="AJ474" s="98"/>
      <c r="AK474" s="98"/>
      <c r="BH474" s="2" t="s">
        <v>18</v>
      </c>
      <c r="BI474" s="22">
        <v>57.712908409212638</v>
      </c>
      <c r="BJ474" s="22">
        <f>BK474+BL474</f>
        <v>55.913978494623656</v>
      </c>
      <c r="BK474" s="22">
        <v>25.806451612903224</v>
      </c>
      <c r="BL474" s="22">
        <v>30.107526881720432</v>
      </c>
      <c r="BM474" s="22">
        <v>24.731182795698924</v>
      </c>
      <c r="BN474" s="22">
        <v>19.35483870967742</v>
      </c>
      <c r="BO474" s="22">
        <v>0</v>
      </c>
    </row>
    <row r="475" spans="4:67" ht="15" customHeight="1">
      <c r="D475" s="26" t="s">
        <v>176</v>
      </c>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K475" s="21"/>
      <c r="BI475" s="5" t="s">
        <v>13</v>
      </c>
      <c r="BJ475" s="2" t="s">
        <v>14</v>
      </c>
      <c r="BK475" s="2">
        <v>1</v>
      </c>
      <c r="BL475" s="2">
        <v>2</v>
      </c>
      <c r="BM475" s="2">
        <v>3</v>
      </c>
      <c r="BN475" s="2">
        <v>4</v>
      </c>
      <c r="BO475" s="2">
        <v>0</v>
      </c>
    </row>
    <row r="476" spans="4:67">
      <c r="D476" s="99" t="s">
        <v>15</v>
      </c>
      <c r="E476" s="100"/>
      <c r="F476" s="100"/>
      <c r="G476" s="100"/>
      <c r="H476" s="100"/>
      <c r="I476" s="101"/>
      <c r="J476" s="94">
        <f>BI476</f>
        <v>71.252676659528916</v>
      </c>
      <c r="K476" s="94"/>
      <c r="L476" s="94"/>
      <c r="M476" s="94"/>
      <c r="N476" s="94">
        <f>BJ476</f>
        <v>70.408163265306115</v>
      </c>
      <c r="O476" s="94"/>
      <c r="P476" s="94"/>
      <c r="Q476" s="94"/>
      <c r="R476" s="94">
        <f>BK476</f>
        <v>21.428571428571427</v>
      </c>
      <c r="S476" s="94"/>
      <c r="T476" s="94"/>
      <c r="U476" s="94"/>
      <c r="V476" s="94">
        <f>BL476</f>
        <v>48.979591836734691</v>
      </c>
      <c r="W476" s="94"/>
      <c r="X476" s="94"/>
      <c r="Y476" s="94"/>
      <c r="Z476" s="94">
        <f>BM476</f>
        <v>23.469387755102041</v>
      </c>
      <c r="AA476" s="94"/>
      <c r="AB476" s="94"/>
      <c r="AC476" s="94"/>
      <c r="AD476" s="94">
        <f>BN476</f>
        <v>6.1224489795918364</v>
      </c>
      <c r="AE476" s="94"/>
      <c r="AF476" s="94"/>
      <c r="AG476" s="94"/>
      <c r="AH476" s="94">
        <f>BO476</f>
        <v>0</v>
      </c>
      <c r="AI476" s="94"/>
      <c r="AJ476" s="94"/>
      <c r="AK476" s="94"/>
      <c r="BG476" s="2">
        <v>91</v>
      </c>
      <c r="BH476" s="2" t="s">
        <v>16</v>
      </c>
      <c r="BI476" s="22">
        <v>71.252676659528916</v>
      </c>
      <c r="BJ476" s="22">
        <f>BK476+BL476</f>
        <v>70.408163265306115</v>
      </c>
      <c r="BK476" s="22">
        <v>21.428571428571427</v>
      </c>
      <c r="BL476" s="22">
        <v>48.979591836734691</v>
      </c>
      <c r="BM476" s="22">
        <v>23.469387755102041</v>
      </c>
      <c r="BN476" s="22">
        <v>6.1224489795918364</v>
      </c>
      <c r="BO476" s="22">
        <v>0</v>
      </c>
    </row>
    <row r="477" spans="4:67">
      <c r="D477" s="124" t="s">
        <v>17</v>
      </c>
      <c r="E477" s="125"/>
      <c r="F477" s="125"/>
      <c r="G477" s="125"/>
      <c r="H477" s="125"/>
      <c r="I477" s="126"/>
      <c r="J477" s="98">
        <f>BI477</f>
        <v>66.202463845741832</v>
      </c>
      <c r="K477" s="98"/>
      <c r="L477" s="98"/>
      <c r="M477" s="98"/>
      <c r="N477" s="98">
        <f>BJ477</f>
        <v>63.44086021505376</v>
      </c>
      <c r="O477" s="98"/>
      <c r="P477" s="98"/>
      <c r="Q477" s="98"/>
      <c r="R477" s="98">
        <f>BK477</f>
        <v>27.956989247311824</v>
      </c>
      <c r="S477" s="98"/>
      <c r="T477" s="98"/>
      <c r="U477" s="98"/>
      <c r="V477" s="98">
        <f>BL477</f>
        <v>35.483870967741936</v>
      </c>
      <c r="W477" s="98"/>
      <c r="X477" s="98"/>
      <c r="Y477" s="98"/>
      <c r="Z477" s="98">
        <f>BM477</f>
        <v>29.032258064516132</v>
      </c>
      <c r="AA477" s="98"/>
      <c r="AB477" s="98"/>
      <c r="AC477" s="98"/>
      <c r="AD477" s="98">
        <f>BN477</f>
        <v>7.5268817204301079</v>
      </c>
      <c r="AE477" s="98"/>
      <c r="AF477" s="98"/>
      <c r="AG477" s="98"/>
      <c r="AH477" s="98">
        <f>BO477</f>
        <v>0</v>
      </c>
      <c r="AI477" s="98"/>
      <c r="AJ477" s="98"/>
      <c r="AK477" s="98"/>
      <c r="BH477" s="2" t="s">
        <v>18</v>
      </c>
      <c r="BI477" s="22">
        <v>66.202463845741832</v>
      </c>
      <c r="BJ477" s="22">
        <f>BK477+BL477</f>
        <v>63.44086021505376</v>
      </c>
      <c r="BK477" s="22">
        <v>27.956989247311824</v>
      </c>
      <c r="BL477" s="22">
        <v>35.483870967741936</v>
      </c>
      <c r="BM477" s="22">
        <v>29.032258064516132</v>
      </c>
      <c r="BN477" s="22">
        <v>7.5268817204301079</v>
      </c>
      <c r="BO477" s="22">
        <v>0</v>
      </c>
    </row>
    <row r="478" spans="4:67" ht="15" customHeight="1">
      <c r="D478" s="26" t="s">
        <v>177</v>
      </c>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K478" s="21"/>
      <c r="BI478" s="5" t="s">
        <v>13</v>
      </c>
      <c r="BJ478" s="2" t="s">
        <v>14</v>
      </c>
      <c r="BK478" s="2">
        <v>1</v>
      </c>
      <c r="BL478" s="2">
        <v>2</v>
      </c>
      <c r="BM478" s="2">
        <v>3</v>
      </c>
      <c r="BN478" s="2">
        <v>4</v>
      </c>
      <c r="BO478" s="2">
        <v>0</v>
      </c>
    </row>
    <row r="479" spans="4:67">
      <c r="D479" s="99" t="s">
        <v>15</v>
      </c>
      <c r="E479" s="100"/>
      <c r="F479" s="100"/>
      <c r="G479" s="100"/>
      <c r="H479" s="100"/>
      <c r="I479" s="101"/>
      <c r="J479" s="94">
        <f>BI479</f>
        <v>81.504282655246257</v>
      </c>
      <c r="K479" s="94"/>
      <c r="L479" s="94"/>
      <c r="M479" s="94"/>
      <c r="N479" s="94">
        <f>BJ479</f>
        <v>78.571428571428569</v>
      </c>
      <c r="O479" s="94"/>
      <c r="P479" s="94"/>
      <c r="Q479" s="94"/>
      <c r="R479" s="94">
        <f>BK479</f>
        <v>35.714285714285715</v>
      </c>
      <c r="S479" s="94"/>
      <c r="T479" s="94"/>
      <c r="U479" s="94"/>
      <c r="V479" s="94">
        <f>BL479</f>
        <v>42.857142857142854</v>
      </c>
      <c r="W479" s="94"/>
      <c r="X479" s="94"/>
      <c r="Y479" s="94"/>
      <c r="Z479" s="94">
        <f>BM479</f>
        <v>17.346938775510203</v>
      </c>
      <c r="AA479" s="94"/>
      <c r="AB479" s="94"/>
      <c r="AC479" s="94"/>
      <c r="AD479" s="94">
        <f>BN479</f>
        <v>4.0816326530612246</v>
      </c>
      <c r="AE479" s="94"/>
      <c r="AF479" s="94"/>
      <c r="AG479" s="94"/>
      <c r="AH479" s="94">
        <f>BO479</f>
        <v>0</v>
      </c>
      <c r="AI479" s="94"/>
      <c r="AJ479" s="94"/>
      <c r="AK479" s="94"/>
      <c r="BG479" s="2">
        <v>92</v>
      </c>
      <c r="BH479" s="2" t="s">
        <v>16</v>
      </c>
      <c r="BI479" s="22">
        <v>81.504282655246257</v>
      </c>
      <c r="BJ479" s="22">
        <f>BK479+BL479</f>
        <v>78.571428571428569</v>
      </c>
      <c r="BK479" s="22">
        <v>35.714285714285715</v>
      </c>
      <c r="BL479" s="22">
        <v>42.857142857142854</v>
      </c>
      <c r="BM479" s="22">
        <v>17.346938775510203</v>
      </c>
      <c r="BN479" s="22">
        <v>4.0816326530612246</v>
      </c>
      <c r="BO479" s="22">
        <v>0</v>
      </c>
    </row>
    <row r="480" spans="4:67">
      <c r="D480" s="95" t="s">
        <v>17</v>
      </c>
      <c r="E480" s="96"/>
      <c r="F480" s="96"/>
      <c r="G480" s="96"/>
      <c r="H480" s="96"/>
      <c r="I480" s="97"/>
      <c r="J480" s="98">
        <f>BI480</f>
        <v>79.780396357793251</v>
      </c>
      <c r="K480" s="98"/>
      <c r="L480" s="98"/>
      <c r="M480" s="98"/>
      <c r="N480" s="98">
        <f>BJ480</f>
        <v>75.268817204301072</v>
      </c>
      <c r="O480" s="98"/>
      <c r="P480" s="98"/>
      <c r="Q480" s="98"/>
      <c r="R480" s="98">
        <f>BK480</f>
        <v>33.333333333333329</v>
      </c>
      <c r="S480" s="98"/>
      <c r="T480" s="98"/>
      <c r="U480" s="98"/>
      <c r="V480" s="98">
        <f>BL480</f>
        <v>41.935483870967744</v>
      </c>
      <c r="W480" s="98"/>
      <c r="X480" s="98"/>
      <c r="Y480" s="98"/>
      <c r="Z480" s="98">
        <f>BM480</f>
        <v>18.27956989247312</v>
      </c>
      <c r="AA480" s="98"/>
      <c r="AB480" s="98"/>
      <c r="AC480" s="98"/>
      <c r="AD480" s="98">
        <f>BN480</f>
        <v>6.4516129032258061</v>
      </c>
      <c r="AE480" s="98"/>
      <c r="AF480" s="98"/>
      <c r="AG480" s="98"/>
      <c r="AH480" s="98">
        <f>BO480</f>
        <v>0</v>
      </c>
      <c r="AI480" s="98"/>
      <c r="AJ480" s="98"/>
      <c r="AK480" s="98"/>
      <c r="BH480" s="2" t="s">
        <v>18</v>
      </c>
      <c r="BI480" s="22">
        <v>79.780396357793251</v>
      </c>
      <c r="BJ480" s="22">
        <f>BK480+BL480</f>
        <v>75.268817204301072</v>
      </c>
      <c r="BK480" s="22">
        <v>33.333333333333329</v>
      </c>
      <c r="BL480" s="22">
        <v>41.935483870967744</v>
      </c>
      <c r="BM480" s="22">
        <v>18.27956989247312</v>
      </c>
      <c r="BN480" s="22">
        <v>6.4516129032258061</v>
      </c>
      <c r="BO480" s="22">
        <v>0</v>
      </c>
    </row>
    <row r="481" spans="1:96" ht="15" customHeight="1">
      <c r="D481" s="44"/>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K481" s="21"/>
      <c r="BI481" s="5"/>
    </row>
    <row r="482" spans="1:96">
      <c r="D482" s="56"/>
      <c r="E482" s="56"/>
      <c r="F482" s="56"/>
      <c r="G482" s="56"/>
      <c r="H482" s="56"/>
      <c r="I482" s="56"/>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BI482" s="22"/>
      <c r="BJ482" s="22"/>
      <c r="BK482" s="22"/>
      <c r="BL482" s="22"/>
      <c r="BM482" s="22"/>
      <c r="BN482" s="22"/>
      <c r="BO482" s="22"/>
    </row>
    <row r="483" spans="1:96">
      <c r="D483" s="56"/>
      <c r="E483" s="56"/>
      <c r="F483" s="56"/>
      <c r="G483" s="56"/>
      <c r="H483" s="56"/>
      <c r="I483" s="56"/>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BI483" s="22"/>
      <c r="BJ483" s="22"/>
      <c r="BK483" s="22"/>
      <c r="BL483" s="22"/>
      <c r="BM483" s="22"/>
      <c r="BN483" s="22"/>
      <c r="BO483" s="22"/>
    </row>
    <row r="485" spans="1:96" s="18" customFormat="1" ht="11.25" customHeight="1">
      <c r="A485" s="2"/>
      <c r="B485" s="2"/>
      <c r="C485" s="2"/>
      <c r="D485" s="14" t="s">
        <v>178</v>
      </c>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16"/>
      <c r="AI485" s="16"/>
      <c r="AJ485" s="14"/>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CR485" s="19"/>
    </row>
    <row r="486" spans="1:96" ht="15" customHeight="1">
      <c r="D486" s="26" t="s">
        <v>179</v>
      </c>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K486" s="21"/>
    </row>
    <row r="487" spans="1:96" ht="9.75" customHeight="1">
      <c r="D487" s="82"/>
      <c r="E487" s="83"/>
      <c r="F487" s="83"/>
      <c r="G487" s="83"/>
      <c r="H487" s="83"/>
      <c r="I487" s="84"/>
      <c r="J487" s="88" t="s">
        <v>6</v>
      </c>
      <c r="K487" s="89"/>
      <c r="L487" s="89"/>
      <c r="M487" s="90"/>
      <c r="N487" s="88" t="s">
        <v>7</v>
      </c>
      <c r="O487" s="89"/>
      <c r="P487" s="89"/>
      <c r="Q487" s="90"/>
      <c r="R487" s="75">
        <v>1</v>
      </c>
      <c r="S487" s="76"/>
      <c r="T487" s="76"/>
      <c r="U487" s="77"/>
      <c r="V487" s="75">
        <v>2</v>
      </c>
      <c r="W487" s="76"/>
      <c r="X487" s="76"/>
      <c r="Y487" s="77"/>
      <c r="Z487" s="75">
        <v>3</v>
      </c>
      <c r="AA487" s="76"/>
      <c r="AB487" s="76"/>
      <c r="AC487" s="77"/>
      <c r="AD487" s="75">
        <v>4</v>
      </c>
      <c r="AE487" s="76"/>
      <c r="AF487" s="76"/>
      <c r="AG487" s="77"/>
      <c r="AH487" s="75"/>
      <c r="AI487" s="76"/>
      <c r="AJ487" s="76"/>
      <c r="AK487" s="77"/>
    </row>
    <row r="488" spans="1:96" ht="22.5" customHeight="1">
      <c r="D488" s="85"/>
      <c r="E488" s="86"/>
      <c r="F488" s="86"/>
      <c r="G488" s="86"/>
      <c r="H488" s="86"/>
      <c r="I488" s="87"/>
      <c r="J488" s="91"/>
      <c r="K488" s="92"/>
      <c r="L488" s="92"/>
      <c r="M488" s="93"/>
      <c r="N488" s="91"/>
      <c r="O488" s="92"/>
      <c r="P488" s="92"/>
      <c r="Q488" s="93"/>
      <c r="R488" s="78" t="s">
        <v>66</v>
      </c>
      <c r="S488" s="79"/>
      <c r="T488" s="79"/>
      <c r="U488" s="80"/>
      <c r="V488" s="78" t="s">
        <v>67</v>
      </c>
      <c r="W488" s="79"/>
      <c r="X488" s="79"/>
      <c r="Y488" s="80"/>
      <c r="Z488" s="78" t="s">
        <v>68</v>
      </c>
      <c r="AA488" s="79"/>
      <c r="AB488" s="79"/>
      <c r="AC488" s="80"/>
      <c r="AD488" s="78" t="s">
        <v>69</v>
      </c>
      <c r="AE488" s="79"/>
      <c r="AF488" s="79"/>
      <c r="AG488" s="80"/>
      <c r="AH488" s="78" t="s">
        <v>12</v>
      </c>
      <c r="AI488" s="79"/>
      <c r="AJ488" s="79"/>
      <c r="AK488" s="80"/>
      <c r="BI488" s="5" t="s">
        <v>13</v>
      </c>
      <c r="BJ488" s="2" t="s">
        <v>14</v>
      </c>
      <c r="BK488" s="2">
        <v>1</v>
      </c>
      <c r="BL488" s="2">
        <v>2</v>
      </c>
      <c r="BM488" s="2">
        <v>3</v>
      </c>
      <c r="BN488" s="2">
        <v>4</v>
      </c>
      <c r="BO488" s="2">
        <v>0</v>
      </c>
    </row>
    <row r="489" spans="1:96">
      <c r="D489" s="99" t="s">
        <v>15</v>
      </c>
      <c r="E489" s="100"/>
      <c r="F489" s="100"/>
      <c r="G489" s="100"/>
      <c r="H489" s="100"/>
      <c r="I489" s="101"/>
      <c r="J489" s="94">
        <f>BI489</f>
        <v>93.816916488222702</v>
      </c>
      <c r="K489" s="94"/>
      <c r="L489" s="94"/>
      <c r="M489" s="94"/>
      <c r="N489" s="94">
        <f>BJ489</f>
        <v>91.83673469387756</v>
      </c>
      <c r="O489" s="94"/>
      <c r="P489" s="94"/>
      <c r="Q489" s="94"/>
      <c r="R489" s="94">
        <f>BK489</f>
        <v>51.020408163265309</v>
      </c>
      <c r="S489" s="94"/>
      <c r="T489" s="94"/>
      <c r="U489" s="94"/>
      <c r="V489" s="94">
        <f>BL489</f>
        <v>40.816326530612244</v>
      </c>
      <c r="W489" s="94"/>
      <c r="X489" s="94"/>
      <c r="Y489" s="94"/>
      <c r="Z489" s="94">
        <f>BM489</f>
        <v>7.1428571428571423</v>
      </c>
      <c r="AA489" s="94"/>
      <c r="AB489" s="94"/>
      <c r="AC489" s="94"/>
      <c r="AD489" s="94">
        <f>BN489</f>
        <v>1.0204081632653061</v>
      </c>
      <c r="AE489" s="94"/>
      <c r="AF489" s="94"/>
      <c r="AG489" s="94"/>
      <c r="AH489" s="94">
        <f>BO489</f>
        <v>0</v>
      </c>
      <c r="AI489" s="94"/>
      <c r="AJ489" s="94"/>
      <c r="AK489" s="94"/>
      <c r="BG489" s="2">
        <v>93</v>
      </c>
      <c r="BH489" s="2" t="s">
        <v>16</v>
      </c>
      <c r="BI489" s="22">
        <v>93.816916488222702</v>
      </c>
      <c r="BJ489" s="22">
        <f>BK489+BL489</f>
        <v>91.83673469387756</v>
      </c>
      <c r="BK489" s="22">
        <v>51.020408163265309</v>
      </c>
      <c r="BL489" s="22">
        <v>40.816326530612244</v>
      </c>
      <c r="BM489" s="22">
        <v>7.1428571428571423</v>
      </c>
      <c r="BN489" s="22">
        <v>1.0204081632653061</v>
      </c>
      <c r="BO489" s="22">
        <v>0</v>
      </c>
    </row>
    <row r="490" spans="1:96">
      <c r="D490" s="95" t="s">
        <v>17</v>
      </c>
      <c r="E490" s="96"/>
      <c r="F490" s="96"/>
      <c r="G490" s="96"/>
      <c r="H490" s="96"/>
      <c r="I490" s="97"/>
      <c r="J490" s="98">
        <f>BI490</f>
        <v>90.546331012319229</v>
      </c>
      <c r="K490" s="98"/>
      <c r="L490" s="98"/>
      <c r="M490" s="98"/>
      <c r="N490" s="98">
        <f>BJ490</f>
        <v>92.473118279569889</v>
      </c>
      <c r="O490" s="98"/>
      <c r="P490" s="98"/>
      <c r="Q490" s="98"/>
      <c r="R490" s="98">
        <f>BK490</f>
        <v>45.161290322580641</v>
      </c>
      <c r="S490" s="98"/>
      <c r="T490" s="98"/>
      <c r="U490" s="98"/>
      <c r="V490" s="98">
        <f>BL490</f>
        <v>47.311827956989248</v>
      </c>
      <c r="W490" s="98"/>
      <c r="X490" s="98"/>
      <c r="Y490" s="98"/>
      <c r="Z490" s="98">
        <f>BM490</f>
        <v>7.5268817204301079</v>
      </c>
      <c r="AA490" s="98"/>
      <c r="AB490" s="98"/>
      <c r="AC490" s="98"/>
      <c r="AD490" s="98">
        <f>BN490</f>
        <v>0</v>
      </c>
      <c r="AE490" s="98"/>
      <c r="AF490" s="98"/>
      <c r="AG490" s="98"/>
      <c r="AH490" s="98">
        <f>BO490</f>
        <v>0</v>
      </c>
      <c r="AI490" s="98"/>
      <c r="AJ490" s="98"/>
      <c r="AK490" s="98"/>
      <c r="BH490" s="2" t="s">
        <v>18</v>
      </c>
      <c r="BI490" s="22">
        <v>90.546331012319229</v>
      </c>
      <c r="BJ490" s="22">
        <f>BK490+BL490</f>
        <v>92.473118279569889</v>
      </c>
      <c r="BK490" s="22">
        <v>45.161290322580641</v>
      </c>
      <c r="BL490" s="22">
        <v>47.311827956989248</v>
      </c>
      <c r="BM490" s="22">
        <v>7.5268817204301079</v>
      </c>
      <c r="BN490" s="22">
        <v>0</v>
      </c>
      <c r="BO490" s="22">
        <v>0</v>
      </c>
    </row>
    <row r="491" spans="1:96" ht="15" customHeight="1">
      <c r="D491" s="26" t="s">
        <v>180</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1"/>
      <c r="BI491" s="5" t="s">
        <v>13</v>
      </c>
      <c r="BJ491" s="2" t="s">
        <v>14</v>
      </c>
      <c r="BK491" s="2">
        <v>1</v>
      </c>
      <c r="BL491" s="2">
        <v>2</v>
      </c>
      <c r="BM491" s="2">
        <v>3</v>
      </c>
      <c r="BN491" s="2">
        <v>4</v>
      </c>
      <c r="BO491" s="2">
        <v>0</v>
      </c>
    </row>
    <row r="492" spans="1:96">
      <c r="D492" s="99" t="s">
        <v>15</v>
      </c>
      <c r="E492" s="100"/>
      <c r="F492" s="100"/>
      <c r="G492" s="100"/>
      <c r="H492" s="100"/>
      <c r="I492" s="101"/>
      <c r="J492" s="94">
        <f>BI492</f>
        <v>87.580299785867226</v>
      </c>
      <c r="K492" s="94"/>
      <c r="L492" s="94"/>
      <c r="M492" s="94"/>
      <c r="N492" s="94">
        <f>BJ492</f>
        <v>82.65306122448979</v>
      </c>
      <c r="O492" s="94"/>
      <c r="P492" s="94"/>
      <c r="Q492" s="94"/>
      <c r="R492" s="94">
        <f>BK492</f>
        <v>61.224489795918366</v>
      </c>
      <c r="S492" s="94"/>
      <c r="T492" s="94"/>
      <c r="U492" s="94"/>
      <c r="V492" s="94">
        <f>BL492</f>
        <v>21.428571428571427</v>
      </c>
      <c r="W492" s="94"/>
      <c r="X492" s="94"/>
      <c r="Y492" s="94"/>
      <c r="Z492" s="94">
        <f>BM492</f>
        <v>11.224489795918368</v>
      </c>
      <c r="AA492" s="94"/>
      <c r="AB492" s="94"/>
      <c r="AC492" s="94"/>
      <c r="AD492" s="94">
        <f>BN492</f>
        <v>6.1224489795918364</v>
      </c>
      <c r="AE492" s="94"/>
      <c r="AF492" s="94"/>
      <c r="AG492" s="94"/>
      <c r="AH492" s="94">
        <f>BO492</f>
        <v>0</v>
      </c>
      <c r="AI492" s="94"/>
      <c r="AJ492" s="94"/>
      <c r="AK492" s="94"/>
      <c r="BG492" s="2">
        <v>94</v>
      </c>
      <c r="BH492" s="2" t="s">
        <v>16</v>
      </c>
      <c r="BI492" s="22">
        <v>87.580299785867226</v>
      </c>
      <c r="BJ492" s="22">
        <f>BK492+BL492</f>
        <v>82.65306122448979</v>
      </c>
      <c r="BK492" s="22">
        <v>61.224489795918366</v>
      </c>
      <c r="BL492" s="22">
        <v>21.428571428571427</v>
      </c>
      <c r="BM492" s="22">
        <v>11.224489795918368</v>
      </c>
      <c r="BN492" s="22">
        <v>6.1224489795918364</v>
      </c>
      <c r="BO492" s="22">
        <v>0</v>
      </c>
    </row>
    <row r="493" spans="1:96">
      <c r="D493" s="95" t="s">
        <v>17</v>
      </c>
      <c r="E493" s="96"/>
      <c r="F493" s="96"/>
      <c r="G493" s="96"/>
      <c r="H493" s="96"/>
      <c r="I493" s="97"/>
      <c r="J493" s="98">
        <f>BI493</f>
        <v>85.565077664702727</v>
      </c>
      <c r="K493" s="98"/>
      <c r="L493" s="98"/>
      <c r="M493" s="98"/>
      <c r="N493" s="98">
        <f>BJ493</f>
        <v>87.096774193548384</v>
      </c>
      <c r="O493" s="98"/>
      <c r="P493" s="98"/>
      <c r="Q493" s="98"/>
      <c r="R493" s="98">
        <f>BK493</f>
        <v>61.29032258064516</v>
      </c>
      <c r="S493" s="98"/>
      <c r="T493" s="98"/>
      <c r="U493" s="98"/>
      <c r="V493" s="98">
        <f>BL493</f>
        <v>25.806451612903224</v>
      </c>
      <c r="W493" s="98"/>
      <c r="X493" s="98"/>
      <c r="Y493" s="98"/>
      <c r="Z493" s="98">
        <f>BM493</f>
        <v>10.75268817204301</v>
      </c>
      <c r="AA493" s="98"/>
      <c r="AB493" s="98"/>
      <c r="AC493" s="98"/>
      <c r="AD493" s="98">
        <f>BN493</f>
        <v>2.1505376344086025</v>
      </c>
      <c r="AE493" s="98"/>
      <c r="AF493" s="98"/>
      <c r="AG493" s="98"/>
      <c r="AH493" s="98">
        <f>BO493</f>
        <v>0</v>
      </c>
      <c r="AI493" s="98"/>
      <c r="AJ493" s="98"/>
      <c r="AK493" s="98"/>
      <c r="BH493" s="2" t="s">
        <v>18</v>
      </c>
      <c r="BI493" s="22">
        <v>85.565077664702727</v>
      </c>
      <c r="BJ493" s="22">
        <f>BK493+BL493</f>
        <v>87.096774193548384</v>
      </c>
      <c r="BK493" s="22">
        <v>61.29032258064516</v>
      </c>
      <c r="BL493" s="22">
        <v>25.806451612903224</v>
      </c>
      <c r="BM493" s="22">
        <v>10.75268817204301</v>
      </c>
      <c r="BN493" s="22">
        <v>2.1505376344086025</v>
      </c>
      <c r="BO493" s="22">
        <v>0</v>
      </c>
    </row>
    <row r="494" spans="1:96" ht="15" customHeight="1">
      <c r="D494" s="26" t="s">
        <v>181</v>
      </c>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K494" s="21"/>
      <c r="BI494" s="5" t="s">
        <v>13</v>
      </c>
      <c r="BJ494" s="2" t="s">
        <v>14</v>
      </c>
      <c r="BK494" s="2">
        <v>1</v>
      </c>
      <c r="BL494" s="2">
        <v>2</v>
      </c>
      <c r="BM494" s="2">
        <v>3</v>
      </c>
      <c r="BN494" s="2">
        <v>4</v>
      </c>
      <c r="BO494" s="2">
        <v>0</v>
      </c>
    </row>
    <row r="495" spans="1:96">
      <c r="D495" s="99" t="s">
        <v>15</v>
      </c>
      <c r="E495" s="100"/>
      <c r="F495" s="100"/>
      <c r="G495" s="100"/>
      <c r="H495" s="100"/>
      <c r="I495" s="101"/>
      <c r="J495" s="94">
        <f>BI495</f>
        <v>97.858672376873656</v>
      </c>
      <c r="K495" s="94"/>
      <c r="L495" s="94"/>
      <c r="M495" s="94"/>
      <c r="N495" s="94">
        <f>BJ495</f>
        <v>95.918367346938766</v>
      </c>
      <c r="O495" s="94"/>
      <c r="P495" s="94"/>
      <c r="Q495" s="94"/>
      <c r="R495" s="94">
        <f>BK495</f>
        <v>79.591836734693871</v>
      </c>
      <c r="S495" s="94"/>
      <c r="T495" s="94"/>
      <c r="U495" s="94"/>
      <c r="V495" s="94">
        <f>BL495</f>
        <v>16.326530612244898</v>
      </c>
      <c r="W495" s="94"/>
      <c r="X495" s="94"/>
      <c r="Y495" s="94"/>
      <c r="Z495" s="94">
        <f>BM495</f>
        <v>4.0816326530612246</v>
      </c>
      <c r="AA495" s="94"/>
      <c r="AB495" s="94"/>
      <c r="AC495" s="94"/>
      <c r="AD495" s="94">
        <f>BN495</f>
        <v>0</v>
      </c>
      <c r="AE495" s="94"/>
      <c r="AF495" s="94"/>
      <c r="AG495" s="94"/>
      <c r="AH495" s="94">
        <f>BO495</f>
        <v>0</v>
      </c>
      <c r="AI495" s="94"/>
      <c r="AJ495" s="94"/>
      <c r="AK495" s="94"/>
      <c r="BG495" s="2">
        <v>95</v>
      </c>
      <c r="BH495" s="2" t="s">
        <v>16</v>
      </c>
      <c r="BI495" s="22">
        <v>97.858672376873656</v>
      </c>
      <c r="BJ495" s="22">
        <f>BK495+BL495</f>
        <v>95.918367346938766</v>
      </c>
      <c r="BK495" s="22">
        <v>79.591836734693871</v>
      </c>
      <c r="BL495" s="22">
        <v>16.326530612244898</v>
      </c>
      <c r="BM495" s="22">
        <v>4.0816326530612246</v>
      </c>
      <c r="BN495" s="22">
        <v>0</v>
      </c>
      <c r="BO495" s="22">
        <v>0</v>
      </c>
    </row>
    <row r="496" spans="1:96">
      <c r="D496" s="95" t="s">
        <v>17</v>
      </c>
      <c r="E496" s="96"/>
      <c r="F496" s="96"/>
      <c r="G496" s="96"/>
      <c r="H496" s="96"/>
      <c r="I496" s="97"/>
      <c r="J496" s="98">
        <f>BI496</f>
        <v>97.643277986073912</v>
      </c>
      <c r="K496" s="98"/>
      <c r="L496" s="98"/>
      <c r="M496" s="98"/>
      <c r="N496" s="98">
        <f>BJ496</f>
        <v>98.924731182795696</v>
      </c>
      <c r="O496" s="98"/>
      <c r="P496" s="98"/>
      <c r="Q496" s="98"/>
      <c r="R496" s="98">
        <f>BK496</f>
        <v>77.41935483870968</v>
      </c>
      <c r="S496" s="98"/>
      <c r="T496" s="98"/>
      <c r="U496" s="98"/>
      <c r="V496" s="98">
        <f>BL496</f>
        <v>21.50537634408602</v>
      </c>
      <c r="W496" s="98"/>
      <c r="X496" s="98"/>
      <c r="Y496" s="98"/>
      <c r="Z496" s="98">
        <f>BM496</f>
        <v>1.0752688172043012</v>
      </c>
      <c r="AA496" s="98"/>
      <c r="AB496" s="98"/>
      <c r="AC496" s="98"/>
      <c r="AD496" s="98">
        <f>BN496</f>
        <v>0</v>
      </c>
      <c r="AE496" s="98"/>
      <c r="AF496" s="98"/>
      <c r="AG496" s="98"/>
      <c r="AH496" s="98">
        <f>BO496</f>
        <v>0</v>
      </c>
      <c r="AI496" s="98"/>
      <c r="AJ496" s="98"/>
      <c r="AK496" s="98"/>
      <c r="BH496" s="2" t="s">
        <v>18</v>
      </c>
      <c r="BI496" s="22">
        <v>97.643277986073912</v>
      </c>
      <c r="BJ496" s="22">
        <f>BK496+BL496</f>
        <v>98.924731182795696</v>
      </c>
      <c r="BK496" s="22">
        <v>77.41935483870968</v>
      </c>
      <c r="BL496" s="22">
        <v>21.50537634408602</v>
      </c>
      <c r="BM496" s="22">
        <v>1.0752688172043012</v>
      </c>
      <c r="BN496" s="22">
        <v>0</v>
      </c>
      <c r="BO496" s="22">
        <v>0</v>
      </c>
    </row>
    <row r="497" spans="1:96" ht="15" customHeight="1">
      <c r="D497" s="26" t="s">
        <v>182</v>
      </c>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K497" s="21"/>
      <c r="BI497" s="5" t="s">
        <v>13</v>
      </c>
      <c r="BJ497" s="2" t="s">
        <v>14</v>
      </c>
      <c r="BK497" s="2">
        <v>1</v>
      </c>
      <c r="BL497" s="2">
        <v>2</v>
      </c>
      <c r="BM497" s="2">
        <v>3</v>
      </c>
      <c r="BN497" s="2">
        <v>4</v>
      </c>
      <c r="BO497" s="2">
        <v>0</v>
      </c>
    </row>
    <row r="498" spans="1:96">
      <c r="D498" s="99" t="s">
        <v>15</v>
      </c>
      <c r="E498" s="100"/>
      <c r="F498" s="100"/>
      <c r="G498" s="100"/>
      <c r="H498" s="100"/>
      <c r="I498" s="101"/>
      <c r="J498" s="94">
        <f>BI498</f>
        <v>98.233404710920766</v>
      </c>
      <c r="K498" s="94"/>
      <c r="L498" s="94"/>
      <c r="M498" s="94"/>
      <c r="N498" s="94">
        <f>BJ498</f>
        <v>94.897959183673464</v>
      </c>
      <c r="O498" s="94"/>
      <c r="P498" s="94"/>
      <c r="Q498" s="94"/>
      <c r="R498" s="94">
        <f>BK498</f>
        <v>76.530612244897952</v>
      </c>
      <c r="S498" s="94"/>
      <c r="T498" s="94"/>
      <c r="U498" s="94"/>
      <c r="V498" s="94">
        <f>BL498</f>
        <v>18.367346938775512</v>
      </c>
      <c r="W498" s="94"/>
      <c r="X498" s="94"/>
      <c r="Y498" s="94"/>
      <c r="Z498" s="94">
        <f>BM498</f>
        <v>3.0612244897959182</v>
      </c>
      <c r="AA498" s="94"/>
      <c r="AB498" s="94"/>
      <c r="AC498" s="94"/>
      <c r="AD498" s="94">
        <f>BN498</f>
        <v>2.0408163265306123</v>
      </c>
      <c r="AE498" s="94"/>
      <c r="AF498" s="94"/>
      <c r="AG498" s="94"/>
      <c r="AH498" s="94">
        <f>BO498</f>
        <v>0</v>
      </c>
      <c r="AI498" s="94"/>
      <c r="AJ498" s="94"/>
      <c r="AK498" s="94"/>
      <c r="BG498" s="2">
        <v>96</v>
      </c>
      <c r="BH498" s="2" t="s">
        <v>16</v>
      </c>
      <c r="BI498" s="22">
        <v>98.233404710920766</v>
      </c>
      <c r="BJ498" s="22">
        <f>BK498+BL498</f>
        <v>94.897959183673464</v>
      </c>
      <c r="BK498" s="22">
        <v>76.530612244897952</v>
      </c>
      <c r="BL498" s="22">
        <v>18.367346938775512</v>
      </c>
      <c r="BM498" s="22">
        <v>3.0612244897959182</v>
      </c>
      <c r="BN498" s="22">
        <v>2.0408163265306123</v>
      </c>
      <c r="BO498" s="22">
        <v>0</v>
      </c>
    </row>
    <row r="499" spans="1:96">
      <c r="D499" s="95" t="s">
        <v>17</v>
      </c>
      <c r="E499" s="96"/>
      <c r="F499" s="96"/>
      <c r="G499" s="96"/>
      <c r="H499" s="96"/>
      <c r="I499" s="97"/>
      <c r="J499" s="98">
        <f>BI499</f>
        <v>97.429030530262452</v>
      </c>
      <c r="K499" s="98"/>
      <c r="L499" s="98"/>
      <c r="M499" s="98"/>
      <c r="N499" s="98">
        <f>BJ499</f>
        <v>97.849462365591393</v>
      </c>
      <c r="O499" s="98"/>
      <c r="P499" s="98"/>
      <c r="Q499" s="98"/>
      <c r="R499" s="98">
        <f>BK499</f>
        <v>75.268817204301072</v>
      </c>
      <c r="S499" s="98"/>
      <c r="T499" s="98"/>
      <c r="U499" s="98"/>
      <c r="V499" s="98">
        <f>BL499</f>
        <v>22.58064516129032</v>
      </c>
      <c r="W499" s="98"/>
      <c r="X499" s="98"/>
      <c r="Y499" s="98"/>
      <c r="Z499" s="98">
        <f>BM499</f>
        <v>2.1505376344086025</v>
      </c>
      <c r="AA499" s="98"/>
      <c r="AB499" s="98"/>
      <c r="AC499" s="98"/>
      <c r="AD499" s="98">
        <f>BN499</f>
        <v>0</v>
      </c>
      <c r="AE499" s="98"/>
      <c r="AF499" s="98"/>
      <c r="AG499" s="98"/>
      <c r="AH499" s="98">
        <f>BO499</f>
        <v>0</v>
      </c>
      <c r="AI499" s="98"/>
      <c r="AJ499" s="98"/>
      <c r="AK499" s="98"/>
      <c r="BH499" s="2" t="s">
        <v>18</v>
      </c>
      <c r="BI499" s="22">
        <v>97.429030530262452</v>
      </c>
      <c r="BJ499" s="22">
        <f>BK499+BL499</f>
        <v>97.849462365591393</v>
      </c>
      <c r="BK499" s="22">
        <v>75.268817204301072</v>
      </c>
      <c r="BL499" s="22">
        <v>22.58064516129032</v>
      </c>
      <c r="BM499" s="22">
        <v>2.1505376344086025</v>
      </c>
      <c r="BN499" s="22">
        <v>0</v>
      </c>
      <c r="BO499" s="22">
        <v>0</v>
      </c>
    </row>
    <row r="500" spans="1:96" ht="15" customHeight="1">
      <c r="D500" s="26" t="s">
        <v>183</v>
      </c>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K500" s="21"/>
      <c r="BI500" s="5" t="s">
        <v>13</v>
      </c>
      <c r="BJ500" s="2" t="s">
        <v>14</v>
      </c>
      <c r="BK500" s="2">
        <v>1</v>
      </c>
      <c r="BL500" s="2">
        <v>2</v>
      </c>
      <c r="BM500" s="2">
        <v>3</v>
      </c>
      <c r="BN500" s="2">
        <v>4</v>
      </c>
      <c r="BO500" s="2">
        <v>0</v>
      </c>
    </row>
    <row r="501" spans="1:96">
      <c r="D501" s="99" t="s">
        <v>15</v>
      </c>
      <c r="E501" s="100"/>
      <c r="F501" s="100"/>
      <c r="G501" s="100"/>
      <c r="H501" s="100"/>
      <c r="I501" s="101"/>
      <c r="J501" s="94">
        <f>BI501</f>
        <v>96.680942184154176</v>
      </c>
      <c r="K501" s="94"/>
      <c r="L501" s="94"/>
      <c r="M501" s="94"/>
      <c r="N501" s="94">
        <f>BJ501</f>
        <v>96.938775510204067</v>
      </c>
      <c r="O501" s="94"/>
      <c r="P501" s="94"/>
      <c r="Q501" s="94"/>
      <c r="R501" s="94">
        <f>BK501</f>
        <v>79.591836734693871</v>
      </c>
      <c r="S501" s="94"/>
      <c r="T501" s="94"/>
      <c r="U501" s="94"/>
      <c r="V501" s="94">
        <f>BL501</f>
        <v>17.346938775510203</v>
      </c>
      <c r="W501" s="94"/>
      <c r="X501" s="94"/>
      <c r="Y501" s="94"/>
      <c r="Z501" s="94">
        <f>BM501</f>
        <v>2.0408163265306123</v>
      </c>
      <c r="AA501" s="94"/>
      <c r="AB501" s="94"/>
      <c r="AC501" s="94"/>
      <c r="AD501" s="94">
        <f>BN501</f>
        <v>1.0204081632653061</v>
      </c>
      <c r="AE501" s="94"/>
      <c r="AF501" s="94"/>
      <c r="AG501" s="94"/>
      <c r="AH501" s="94">
        <f>BO501</f>
        <v>0</v>
      </c>
      <c r="AI501" s="94"/>
      <c r="AJ501" s="94"/>
      <c r="AK501" s="94"/>
      <c r="BG501" s="2">
        <v>97</v>
      </c>
      <c r="BH501" s="2" t="s">
        <v>16</v>
      </c>
      <c r="BI501" s="22">
        <v>96.680942184154176</v>
      </c>
      <c r="BJ501" s="22">
        <f>BK501+BL501</f>
        <v>96.938775510204067</v>
      </c>
      <c r="BK501" s="22">
        <v>79.591836734693871</v>
      </c>
      <c r="BL501" s="22">
        <v>17.346938775510203</v>
      </c>
      <c r="BM501" s="22">
        <v>2.0408163265306123</v>
      </c>
      <c r="BN501" s="22">
        <v>1.0204081632653061</v>
      </c>
      <c r="BO501" s="22">
        <v>0</v>
      </c>
    </row>
    <row r="502" spans="1:96">
      <c r="D502" s="95" t="s">
        <v>17</v>
      </c>
      <c r="E502" s="96"/>
      <c r="F502" s="96"/>
      <c r="G502" s="96"/>
      <c r="H502" s="96"/>
      <c r="I502" s="97"/>
      <c r="J502" s="98">
        <f>BI502</f>
        <v>96.223888591322975</v>
      </c>
      <c r="K502" s="98"/>
      <c r="L502" s="98"/>
      <c r="M502" s="98"/>
      <c r="N502" s="98">
        <f>BJ502</f>
        <v>95.6989247311828</v>
      </c>
      <c r="O502" s="98"/>
      <c r="P502" s="98"/>
      <c r="Q502" s="98"/>
      <c r="R502" s="98">
        <f>BK502</f>
        <v>72.043010752688176</v>
      </c>
      <c r="S502" s="98"/>
      <c r="T502" s="98"/>
      <c r="U502" s="98"/>
      <c r="V502" s="98">
        <f>BL502</f>
        <v>23.655913978494624</v>
      </c>
      <c r="W502" s="98"/>
      <c r="X502" s="98"/>
      <c r="Y502" s="98"/>
      <c r="Z502" s="98">
        <f>BM502</f>
        <v>4.3010752688172049</v>
      </c>
      <c r="AA502" s="98"/>
      <c r="AB502" s="98"/>
      <c r="AC502" s="98"/>
      <c r="AD502" s="98">
        <f>BN502</f>
        <v>0</v>
      </c>
      <c r="AE502" s="98"/>
      <c r="AF502" s="98"/>
      <c r="AG502" s="98"/>
      <c r="AH502" s="98">
        <f>BO502</f>
        <v>0</v>
      </c>
      <c r="AI502" s="98"/>
      <c r="AJ502" s="98"/>
      <c r="AK502" s="98"/>
      <c r="BH502" s="2" t="s">
        <v>18</v>
      </c>
      <c r="BI502" s="22">
        <v>96.223888591322975</v>
      </c>
      <c r="BJ502" s="22">
        <f>BK502+BL502</f>
        <v>95.6989247311828</v>
      </c>
      <c r="BK502" s="22">
        <v>72.043010752688176</v>
      </c>
      <c r="BL502" s="22">
        <v>23.655913978494624</v>
      </c>
      <c r="BM502" s="22">
        <v>4.3010752688172049</v>
      </c>
      <c r="BN502" s="22">
        <v>0</v>
      </c>
      <c r="BO502" s="22">
        <v>0</v>
      </c>
    </row>
    <row r="503" spans="1:96" s="59" customFormat="1" ht="11.25" customHeight="1">
      <c r="A503" s="28"/>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57"/>
      <c r="AI503" s="57"/>
      <c r="AJ503" s="58"/>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CR503" s="60"/>
    </row>
    <row r="504" spans="1:96" s="18" customFormat="1" ht="11.25" customHeight="1">
      <c r="A504" s="2"/>
      <c r="B504" s="81"/>
      <c r="C504" s="81"/>
      <c r="D504" s="14" t="s">
        <v>184</v>
      </c>
      <c r="E504" s="55"/>
      <c r="F504" s="55"/>
      <c r="G504" s="55"/>
      <c r="H504" s="55"/>
      <c r="I504" s="55"/>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16"/>
      <c r="AI504" s="16"/>
      <c r="AJ504" s="14"/>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CR504" s="19"/>
    </row>
    <row r="505" spans="1:96" ht="15" customHeight="1">
      <c r="B505" s="81"/>
      <c r="C505" s="81"/>
      <c r="D505" s="26" t="s">
        <v>185</v>
      </c>
      <c r="E505" s="34"/>
      <c r="F505" s="34"/>
      <c r="G505" s="34"/>
      <c r="H505" s="34"/>
      <c r="I505" s="34"/>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K505" s="21"/>
    </row>
    <row r="506" spans="1:96" ht="9.75" customHeight="1">
      <c r="D506" s="82"/>
      <c r="E506" s="83"/>
      <c r="F506" s="83"/>
      <c r="G506" s="83"/>
      <c r="H506" s="83"/>
      <c r="I506" s="84"/>
      <c r="J506" s="88" t="s">
        <v>6</v>
      </c>
      <c r="K506" s="154"/>
      <c r="L506" s="154"/>
      <c r="M506" s="155"/>
      <c r="N506" s="88" t="s">
        <v>7</v>
      </c>
      <c r="O506" s="154"/>
      <c r="P506" s="154"/>
      <c r="Q506" s="155"/>
      <c r="R506" s="75">
        <v>1</v>
      </c>
      <c r="S506" s="76"/>
      <c r="T506" s="76"/>
      <c r="U506" s="77"/>
      <c r="V506" s="75">
        <v>2</v>
      </c>
      <c r="W506" s="76"/>
      <c r="X506" s="76"/>
      <c r="Y506" s="77"/>
      <c r="Z506" s="75">
        <v>3</v>
      </c>
      <c r="AA506" s="76"/>
      <c r="AB506" s="76"/>
      <c r="AC506" s="77"/>
      <c r="AD506" s="75">
        <v>4</v>
      </c>
      <c r="AE506" s="76"/>
      <c r="AF506" s="76"/>
      <c r="AG506" s="77"/>
      <c r="AH506" s="75"/>
      <c r="AI506" s="76"/>
      <c r="AJ506" s="76"/>
      <c r="AK506" s="77"/>
    </row>
    <row r="507" spans="1:96" ht="22.5" customHeight="1">
      <c r="D507" s="85"/>
      <c r="E507" s="86"/>
      <c r="F507" s="86"/>
      <c r="G507" s="86"/>
      <c r="H507" s="86"/>
      <c r="I507" s="87"/>
      <c r="J507" s="156"/>
      <c r="K507" s="157"/>
      <c r="L507" s="157"/>
      <c r="M507" s="158"/>
      <c r="N507" s="156"/>
      <c r="O507" s="157"/>
      <c r="P507" s="157"/>
      <c r="Q507" s="158"/>
      <c r="R507" s="106" t="s">
        <v>66</v>
      </c>
      <c r="S507" s="107"/>
      <c r="T507" s="107"/>
      <c r="U507" s="108"/>
      <c r="V507" s="106" t="s">
        <v>67</v>
      </c>
      <c r="W507" s="107"/>
      <c r="X507" s="107"/>
      <c r="Y507" s="108"/>
      <c r="Z507" s="106" t="s">
        <v>68</v>
      </c>
      <c r="AA507" s="107"/>
      <c r="AB507" s="107"/>
      <c r="AC507" s="108"/>
      <c r="AD507" s="106" t="s">
        <v>69</v>
      </c>
      <c r="AE507" s="107"/>
      <c r="AF507" s="107"/>
      <c r="AG507" s="108"/>
      <c r="AH507" s="78" t="s">
        <v>12</v>
      </c>
      <c r="AI507" s="79"/>
      <c r="AJ507" s="79"/>
      <c r="AK507" s="80"/>
      <c r="BI507" s="5" t="s">
        <v>13</v>
      </c>
      <c r="BJ507" s="2" t="s">
        <v>14</v>
      </c>
      <c r="BK507" s="2">
        <v>1</v>
      </c>
      <c r="BL507" s="2">
        <v>2</v>
      </c>
      <c r="BM507" s="2">
        <v>3</v>
      </c>
      <c r="BN507" s="2">
        <v>4</v>
      </c>
      <c r="BO507" s="2">
        <v>0</v>
      </c>
    </row>
    <row r="508" spans="1:96">
      <c r="D508" s="99" t="s">
        <v>15</v>
      </c>
      <c r="E508" s="100"/>
      <c r="F508" s="100"/>
      <c r="G508" s="100"/>
      <c r="H508" s="100"/>
      <c r="I508" s="101"/>
      <c r="J508" s="159">
        <f>BI508</f>
        <v>89.05246252676659</v>
      </c>
      <c r="K508" s="160"/>
      <c r="L508" s="160"/>
      <c r="M508" s="161"/>
      <c r="N508" s="159">
        <f>BJ508</f>
        <v>89.795918367346928</v>
      </c>
      <c r="O508" s="160"/>
      <c r="P508" s="160"/>
      <c r="Q508" s="161"/>
      <c r="R508" s="159">
        <f>BK508</f>
        <v>61.224489795918366</v>
      </c>
      <c r="S508" s="160"/>
      <c r="T508" s="160"/>
      <c r="U508" s="161"/>
      <c r="V508" s="159">
        <f>BL508</f>
        <v>28.571428571428569</v>
      </c>
      <c r="W508" s="160"/>
      <c r="X508" s="160"/>
      <c r="Y508" s="161"/>
      <c r="Z508" s="159">
        <f>BM508</f>
        <v>8.1632653061224492</v>
      </c>
      <c r="AA508" s="160"/>
      <c r="AB508" s="160"/>
      <c r="AC508" s="161"/>
      <c r="AD508" s="159">
        <f>BN508</f>
        <v>2.0408163265306123</v>
      </c>
      <c r="AE508" s="160"/>
      <c r="AF508" s="160"/>
      <c r="AG508" s="161"/>
      <c r="AH508" s="159">
        <f>BO508</f>
        <v>0</v>
      </c>
      <c r="AI508" s="160"/>
      <c r="AJ508" s="160"/>
      <c r="AK508" s="161"/>
      <c r="BG508" s="2">
        <v>98</v>
      </c>
      <c r="BH508" s="2" t="s">
        <v>16</v>
      </c>
      <c r="BI508" s="22">
        <v>89.05246252676659</v>
      </c>
      <c r="BJ508" s="22">
        <f>BK508+BL508</f>
        <v>89.795918367346928</v>
      </c>
      <c r="BK508" s="22">
        <v>61.224489795918366</v>
      </c>
      <c r="BL508" s="22">
        <v>28.571428571428569</v>
      </c>
      <c r="BM508" s="22">
        <v>8.1632653061224492</v>
      </c>
      <c r="BN508" s="22">
        <v>2.0408163265306123</v>
      </c>
      <c r="BO508" s="22">
        <v>0</v>
      </c>
    </row>
    <row r="509" spans="1:96">
      <c r="D509" s="95" t="s">
        <v>17</v>
      </c>
      <c r="E509" s="96"/>
      <c r="F509" s="96"/>
      <c r="G509" s="96"/>
      <c r="H509" s="96"/>
      <c r="I509" s="97"/>
      <c r="J509" s="103">
        <f>BI509</f>
        <v>88.51098018211033</v>
      </c>
      <c r="K509" s="104"/>
      <c r="L509" s="104"/>
      <c r="M509" s="105"/>
      <c r="N509" s="103">
        <f>BJ509</f>
        <v>87.096774193548384</v>
      </c>
      <c r="O509" s="104"/>
      <c r="P509" s="104"/>
      <c r="Q509" s="105"/>
      <c r="R509" s="103">
        <f>BK509</f>
        <v>59.13978494623656</v>
      </c>
      <c r="S509" s="104"/>
      <c r="T509" s="104"/>
      <c r="U509" s="105"/>
      <c r="V509" s="103">
        <f>BL509</f>
        <v>27.956989247311824</v>
      </c>
      <c r="W509" s="104"/>
      <c r="X509" s="104"/>
      <c r="Y509" s="105"/>
      <c r="Z509" s="103">
        <f>BM509</f>
        <v>9.67741935483871</v>
      </c>
      <c r="AA509" s="104"/>
      <c r="AB509" s="104"/>
      <c r="AC509" s="105"/>
      <c r="AD509" s="103">
        <f>BN509</f>
        <v>3.225806451612903</v>
      </c>
      <c r="AE509" s="104"/>
      <c r="AF509" s="104"/>
      <c r="AG509" s="105"/>
      <c r="AH509" s="103">
        <f>BO509</f>
        <v>0</v>
      </c>
      <c r="AI509" s="104"/>
      <c r="AJ509" s="104"/>
      <c r="AK509" s="105"/>
      <c r="BH509" s="2" t="s">
        <v>18</v>
      </c>
      <c r="BI509" s="22">
        <v>88.51098018211033</v>
      </c>
      <c r="BJ509" s="22">
        <f>BK509+BL509</f>
        <v>87.096774193548384</v>
      </c>
      <c r="BK509" s="22">
        <v>59.13978494623656</v>
      </c>
      <c r="BL509" s="22">
        <v>27.956989247311824</v>
      </c>
      <c r="BM509" s="22">
        <v>9.67741935483871</v>
      </c>
      <c r="BN509" s="22">
        <v>3.225806451612903</v>
      </c>
      <c r="BO509" s="22">
        <v>0</v>
      </c>
    </row>
    <row r="510" spans="1:96" ht="15" customHeight="1">
      <c r="D510" s="26" t="s">
        <v>186</v>
      </c>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K510" s="21"/>
      <c r="BI510" s="5" t="s">
        <v>13</v>
      </c>
      <c r="BJ510" s="2" t="s">
        <v>14</v>
      </c>
      <c r="BK510" s="2">
        <v>1</v>
      </c>
      <c r="BL510" s="2">
        <v>2</v>
      </c>
      <c r="BM510" s="2">
        <v>3</v>
      </c>
      <c r="BN510" s="2">
        <v>4</v>
      </c>
      <c r="BO510" s="2">
        <v>0</v>
      </c>
    </row>
    <row r="511" spans="1:96">
      <c r="D511" s="99" t="s">
        <v>15</v>
      </c>
      <c r="E511" s="100"/>
      <c r="F511" s="100"/>
      <c r="G511" s="100"/>
      <c r="H511" s="100"/>
      <c r="I511" s="101"/>
      <c r="J511" s="159">
        <f>BI511</f>
        <v>73.715203426124205</v>
      </c>
      <c r="K511" s="160"/>
      <c r="L511" s="160"/>
      <c r="M511" s="161"/>
      <c r="N511" s="159">
        <f>BJ511</f>
        <v>66.326530612244895</v>
      </c>
      <c r="O511" s="160"/>
      <c r="P511" s="160"/>
      <c r="Q511" s="161"/>
      <c r="R511" s="159">
        <f>BK511</f>
        <v>40.816326530612244</v>
      </c>
      <c r="S511" s="160"/>
      <c r="T511" s="160"/>
      <c r="U511" s="161"/>
      <c r="V511" s="159">
        <f>BL511</f>
        <v>25.510204081632654</v>
      </c>
      <c r="W511" s="160"/>
      <c r="X511" s="160"/>
      <c r="Y511" s="161"/>
      <c r="Z511" s="159">
        <f>BM511</f>
        <v>23.469387755102041</v>
      </c>
      <c r="AA511" s="160"/>
      <c r="AB511" s="160"/>
      <c r="AC511" s="161"/>
      <c r="AD511" s="159">
        <f>BN511</f>
        <v>10.204081632653061</v>
      </c>
      <c r="AE511" s="160"/>
      <c r="AF511" s="160"/>
      <c r="AG511" s="161"/>
      <c r="AH511" s="159">
        <f>BO511</f>
        <v>0</v>
      </c>
      <c r="AI511" s="160"/>
      <c r="AJ511" s="160"/>
      <c r="AK511" s="161"/>
      <c r="BG511" s="2">
        <v>99</v>
      </c>
      <c r="BH511" s="2" t="s">
        <v>16</v>
      </c>
      <c r="BI511" s="22">
        <v>73.715203426124205</v>
      </c>
      <c r="BJ511" s="22">
        <f>BK511+BL511</f>
        <v>66.326530612244895</v>
      </c>
      <c r="BK511" s="22">
        <v>40.816326530612244</v>
      </c>
      <c r="BL511" s="22">
        <v>25.510204081632654</v>
      </c>
      <c r="BM511" s="22">
        <v>23.469387755102041</v>
      </c>
      <c r="BN511" s="22">
        <v>10.204081632653061</v>
      </c>
      <c r="BO511" s="22">
        <v>0</v>
      </c>
    </row>
    <row r="512" spans="1:96">
      <c r="D512" s="95" t="s">
        <v>17</v>
      </c>
      <c r="E512" s="96"/>
      <c r="F512" s="96"/>
      <c r="G512" s="96"/>
      <c r="H512" s="96"/>
      <c r="I512" s="97"/>
      <c r="J512" s="103">
        <f>BI512</f>
        <v>73.540439207284408</v>
      </c>
      <c r="K512" s="104"/>
      <c r="L512" s="104"/>
      <c r="M512" s="105"/>
      <c r="N512" s="103">
        <f>BJ512</f>
        <v>65.591397849462368</v>
      </c>
      <c r="O512" s="104"/>
      <c r="P512" s="104"/>
      <c r="Q512" s="105"/>
      <c r="R512" s="103">
        <f>BK512</f>
        <v>40.86021505376344</v>
      </c>
      <c r="S512" s="104"/>
      <c r="T512" s="104"/>
      <c r="U512" s="105"/>
      <c r="V512" s="103">
        <f>BL512</f>
        <v>24.731182795698924</v>
      </c>
      <c r="W512" s="104"/>
      <c r="X512" s="104"/>
      <c r="Y512" s="105"/>
      <c r="Z512" s="103">
        <f>BM512</f>
        <v>23.655913978494624</v>
      </c>
      <c r="AA512" s="104"/>
      <c r="AB512" s="104"/>
      <c r="AC512" s="105"/>
      <c r="AD512" s="103">
        <f>BN512</f>
        <v>10.75268817204301</v>
      </c>
      <c r="AE512" s="104"/>
      <c r="AF512" s="104"/>
      <c r="AG512" s="105"/>
      <c r="AH512" s="103">
        <f>BO512</f>
        <v>0</v>
      </c>
      <c r="AI512" s="104"/>
      <c r="AJ512" s="104"/>
      <c r="AK512" s="105"/>
      <c r="BH512" s="2" t="s">
        <v>18</v>
      </c>
      <c r="BI512" s="22">
        <v>73.540439207284408</v>
      </c>
      <c r="BJ512" s="22">
        <f>BK512+BL512</f>
        <v>65.591397849462368</v>
      </c>
      <c r="BK512" s="22">
        <v>40.86021505376344</v>
      </c>
      <c r="BL512" s="22">
        <v>24.731182795698924</v>
      </c>
      <c r="BM512" s="22">
        <v>23.655913978494624</v>
      </c>
      <c r="BN512" s="22">
        <v>10.75268817204301</v>
      </c>
      <c r="BO512" s="22">
        <v>0</v>
      </c>
    </row>
    <row r="513" spans="4:67" ht="15" customHeight="1">
      <c r="D513" s="26" t="s">
        <v>187</v>
      </c>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K513" s="21"/>
      <c r="BI513" s="5" t="s">
        <v>13</v>
      </c>
      <c r="BJ513" s="2" t="s">
        <v>14</v>
      </c>
      <c r="BK513" s="2">
        <v>1</v>
      </c>
      <c r="BL513" s="2">
        <v>2</v>
      </c>
      <c r="BM513" s="2">
        <v>3</v>
      </c>
      <c r="BN513" s="2">
        <v>4</v>
      </c>
      <c r="BO513" s="2">
        <v>0</v>
      </c>
    </row>
    <row r="514" spans="4:67">
      <c r="D514" s="99" t="s">
        <v>15</v>
      </c>
      <c r="E514" s="100"/>
      <c r="F514" s="100"/>
      <c r="G514" s="100"/>
      <c r="H514" s="100"/>
      <c r="I514" s="101"/>
      <c r="J514" s="159">
        <f>BI514</f>
        <v>90.604925053533194</v>
      </c>
      <c r="K514" s="160"/>
      <c r="L514" s="160"/>
      <c r="M514" s="161"/>
      <c r="N514" s="159">
        <f>BJ514</f>
        <v>90.816326530612244</v>
      </c>
      <c r="O514" s="160"/>
      <c r="P514" s="160"/>
      <c r="Q514" s="161"/>
      <c r="R514" s="159">
        <f>BK514</f>
        <v>62.244897959183675</v>
      </c>
      <c r="S514" s="160"/>
      <c r="T514" s="160"/>
      <c r="U514" s="161"/>
      <c r="V514" s="159">
        <f>BL514</f>
        <v>28.571428571428569</v>
      </c>
      <c r="W514" s="160"/>
      <c r="X514" s="160"/>
      <c r="Y514" s="161"/>
      <c r="Z514" s="159">
        <f>BM514</f>
        <v>8.1632653061224492</v>
      </c>
      <c r="AA514" s="160"/>
      <c r="AB514" s="160"/>
      <c r="AC514" s="161"/>
      <c r="AD514" s="159">
        <f>BN514</f>
        <v>1.0204081632653061</v>
      </c>
      <c r="AE514" s="160"/>
      <c r="AF514" s="160"/>
      <c r="AG514" s="161"/>
      <c r="AH514" s="159">
        <f>BO514</f>
        <v>0</v>
      </c>
      <c r="AI514" s="160"/>
      <c r="AJ514" s="160"/>
      <c r="AK514" s="161"/>
      <c r="BG514" s="2">
        <v>100</v>
      </c>
      <c r="BH514" s="2" t="s">
        <v>16</v>
      </c>
      <c r="BI514" s="22">
        <v>90.604925053533194</v>
      </c>
      <c r="BJ514" s="22">
        <f>BK514+BL514</f>
        <v>90.816326530612244</v>
      </c>
      <c r="BK514" s="22">
        <v>62.244897959183675</v>
      </c>
      <c r="BL514" s="22">
        <v>28.571428571428569</v>
      </c>
      <c r="BM514" s="22">
        <v>8.1632653061224492</v>
      </c>
      <c r="BN514" s="22">
        <v>1.0204081632653061</v>
      </c>
      <c r="BO514" s="22">
        <v>0</v>
      </c>
    </row>
    <row r="515" spans="4:67">
      <c r="D515" s="95" t="s">
        <v>17</v>
      </c>
      <c r="E515" s="96"/>
      <c r="F515" s="96"/>
      <c r="G515" s="96"/>
      <c r="H515" s="96"/>
      <c r="I515" s="97"/>
      <c r="J515" s="103">
        <f>BI515</f>
        <v>88.8859132297804</v>
      </c>
      <c r="K515" s="104"/>
      <c r="L515" s="104"/>
      <c r="M515" s="105"/>
      <c r="N515" s="103">
        <f>BJ515</f>
        <v>89.247311827956992</v>
      </c>
      <c r="O515" s="104"/>
      <c r="P515" s="104"/>
      <c r="Q515" s="105"/>
      <c r="R515" s="103">
        <f>BK515</f>
        <v>58.064516129032263</v>
      </c>
      <c r="S515" s="104"/>
      <c r="T515" s="104"/>
      <c r="U515" s="105"/>
      <c r="V515" s="103">
        <f>BL515</f>
        <v>31.182795698924732</v>
      </c>
      <c r="W515" s="104"/>
      <c r="X515" s="104"/>
      <c r="Y515" s="105"/>
      <c r="Z515" s="103">
        <f>BM515</f>
        <v>8.6021505376344098</v>
      </c>
      <c r="AA515" s="104"/>
      <c r="AB515" s="104"/>
      <c r="AC515" s="105"/>
      <c r="AD515" s="103">
        <f>BN515</f>
        <v>2.1505376344086025</v>
      </c>
      <c r="AE515" s="104"/>
      <c r="AF515" s="104"/>
      <c r="AG515" s="105"/>
      <c r="AH515" s="103">
        <f>BO515</f>
        <v>0</v>
      </c>
      <c r="AI515" s="104"/>
      <c r="AJ515" s="104"/>
      <c r="AK515" s="105"/>
      <c r="BH515" s="2" t="s">
        <v>18</v>
      </c>
      <c r="BI515" s="22">
        <v>88.8859132297804</v>
      </c>
      <c r="BJ515" s="22">
        <f>BK515+BL515</f>
        <v>89.247311827956992</v>
      </c>
      <c r="BK515" s="22">
        <v>58.064516129032263</v>
      </c>
      <c r="BL515" s="22">
        <v>31.182795698924732</v>
      </c>
      <c r="BM515" s="22">
        <v>8.6021505376344098</v>
      </c>
      <c r="BN515" s="22">
        <v>2.1505376344086025</v>
      </c>
      <c r="BO515" s="22">
        <v>0</v>
      </c>
    </row>
    <row r="516" spans="4:67" ht="15" customHeight="1">
      <c r="D516" s="26" t="s">
        <v>188</v>
      </c>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21"/>
      <c r="BI516" s="5" t="s">
        <v>13</v>
      </c>
      <c r="BJ516" s="2" t="s">
        <v>14</v>
      </c>
      <c r="BK516" s="2">
        <v>1</v>
      </c>
      <c r="BL516" s="2">
        <v>2</v>
      </c>
      <c r="BM516" s="2">
        <v>3</v>
      </c>
      <c r="BN516" s="2">
        <v>4</v>
      </c>
      <c r="BO516" s="2">
        <v>0</v>
      </c>
    </row>
    <row r="517" spans="4:67">
      <c r="D517" s="99" t="s">
        <v>15</v>
      </c>
      <c r="E517" s="100"/>
      <c r="F517" s="100"/>
      <c r="G517" s="100"/>
      <c r="H517" s="100"/>
      <c r="I517" s="101"/>
      <c r="J517" s="159">
        <f>BI517</f>
        <v>92.184154175588858</v>
      </c>
      <c r="K517" s="160"/>
      <c r="L517" s="160"/>
      <c r="M517" s="161"/>
      <c r="N517" s="159">
        <f>BJ517</f>
        <v>92.857142857142861</v>
      </c>
      <c r="O517" s="160"/>
      <c r="P517" s="160"/>
      <c r="Q517" s="161"/>
      <c r="R517" s="159">
        <f>BK517</f>
        <v>64.285714285714292</v>
      </c>
      <c r="S517" s="160"/>
      <c r="T517" s="160"/>
      <c r="U517" s="161"/>
      <c r="V517" s="159">
        <f>BL517</f>
        <v>28.571428571428569</v>
      </c>
      <c r="W517" s="160"/>
      <c r="X517" s="160"/>
      <c r="Y517" s="161"/>
      <c r="Z517" s="159">
        <f>BM517</f>
        <v>3.0612244897959182</v>
      </c>
      <c r="AA517" s="160"/>
      <c r="AB517" s="160"/>
      <c r="AC517" s="161"/>
      <c r="AD517" s="159">
        <f>BN517</f>
        <v>4.0816326530612246</v>
      </c>
      <c r="AE517" s="160"/>
      <c r="AF517" s="160"/>
      <c r="AG517" s="161"/>
      <c r="AH517" s="159">
        <f>BO517</f>
        <v>0</v>
      </c>
      <c r="AI517" s="160"/>
      <c r="AJ517" s="160"/>
      <c r="AK517" s="161"/>
      <c r="BG517" s="2">
        <v>101</v>
      </c>
      <c r="BH517" s="2" t="s">
        <v>16</v>
      </c>
      <c r="BI517" s="22">
        <v>92.184154175588858</v>
      </c>
      <c r="BJ517" s="22">
        <f>BK517+BL517</f>
        <v>92.857142857142861</v>
      </c>
      <c r="BK517" s="22">
        <v>64.285714285714292</v>
      </c>
      <c r="BL517" s="22">
        <v>28.571428571428569</v>
      </c>
      <c r="BM517" s="22">
        <v>3.0612244897959182</v>
      </c>
      <c r="BN517" s="22">
        <v>4.0816326530612246</v>
      </c>
      <c r="BO517" s="22">
        <v>0</v>
      </c>
    </row>
    <row r="518" spans="4:67">
      <c r="D518" s="95" t="s">
        <v>17</v>
      </c>
      <c r="E518" s="96"/>
      <c r="F518" s="96"/>
      <c r="G518" s="96"/>
      <c r="H518" s="96"/>
      <c r="I518" s="97"/>
      <c r="J518" s="103">
        <f>BI518</f>
        <v>90.707016604177824</v>
      </c>
      <c r="K518" s="104"/>
      <c r="L518" s="104"/>
      <c r="M518" s="105"/>
      <c r="N518" s="103">
        <f>BJ518</f>
        <v>86.021505376344095</v>
      </c>
      <c r="O518" s="104"/>
      <c r="P518" s="104"/>
      <c r="Q518" s="105"/>
      <c r="R518" s="103">
        <f>BK518</f>
        <v>60.215053763440864</v>
      </c>
      <c r="S518" s="104"/>
      <c r="T518" s="104"/>
      <c r="U518" s="105"/>
      <c r="V518" s="103">
        <f>BL518</f>
        <v>25.806451612903224</v>
      </c>
      <c r="W518" s="104"/>
      <c r="X518" s="104"/>
      <c r="Y518" s="105"/>
      <c r="Z518" s="103">
        <f>BM518</f>
        <v>8.6021505376344098</v>
      </c>
      <c r="AA518" s="104"/>
      <c r="AB518" s="104"/>
      <c r="AC518" s="105"/>
      <c r="AD518" s="103">
        <f>BN518</f>
        <v>5.376344086021505</v>
      </c>
      <c r="AE518" s="104"/>
      <c r="AF518" s="104"/>
      <c r="AG518" s="105"/>
      <c r="AH518" s="103">
        <f>BO518</f>
        <v>0</v>
      </c>
      <c r="AI518" s="104"/>
      <c r="AJ518" s="104"/>
      <c r="AK518" s="105"/>
      <c r="BH518" s="2" t="s">
        <v>18</v>
      </c>
      <c r="BI518" s="22">
        <v>90.707016604177824</v>
      </c>
      <c r="BJ518" s="22">
        <f>BK518+BL518</f>
        <v>86.021505376344095</v>
      </c>
      <c r="BK518" s="22">
        <v>60.215053763440864</v>
      </c>
      <c r="BL518" s="22">
        <v>25.806451612903224</v>
      </c>
      <c r="BM518" s="22">
        <v>8.6021505376344098</v>
      </c>
      <c r="BN518" s="22">
        <v>5.376344086021505</v>
      </c>
      <c r="BO518" s="22">
        <v>0</v>
      </c>
    </row>
    <row r="519" spans="4:67" ht="15" customHeight="1">
      <c r="D519" s="26" t="s">
        <v>189</v>
      </c>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K519" s="21"/>
      <c r="BI519" s="5" t="s">
        <v>13</v>
      </c>
      <c r="BJ519" s="2" t="s">
        <v>14</v>
      </c>
      <c r="BK519" s="2">
        <v>1</v>
      </c>
      <c r="BL519" s="2">
        <v>2</v>
      </c>
      <c r="BM519" s="2">
        <v>3</v>
      </c>
      <c r="BN519" s="2">
        <v>4</v>
      </c>
      <c r="BO519" s="2">
        <v>0</v>
      </c>
    </row>
    <row r="520" spans="4:67">
      <c r="D520" s="99" t="s">
        <v>15</v>
      </c>
      <c r="E520" s="100"/>
      <c r="F520" s="100"/>
      <c r="G520" s="100"/>
      <c r="H520" s="100"/>
      <c r="I520" s="101"/>
      <c r="J520" s="159">
        <f>BI520</f>
        <v>92.344753747323338</v>
      </c>
      <c r="K520" s="160"/>
      <c r="L520" s="160"/>
      <c r="M520" s="161"/>
      <c r="N520" s="159">
        <f>BJ520</f>
        <v>93.877551020408163</v>
      </c>
      <c r="O520" s="160"/>
      <c r="P520" s="160"/>
      <c r="Q520" s="161"/>
      <c r="R520" s="159">
        <f>BK520</f>
        <v>61.224489795918366</v>
      </c>
      <c r="S520" s="160"/>
      <c r="T520" s="160"/>
      <c r="U520" s="161"/>
      <c r="V520" s="159">
        <f>BL520</f>
        <v>32.653061224489797</v>
      </c>
      <c r="W520" s="160"/>
      <c r="X520" s="160"/>
      <c r="Y520" s="161"/>
      <c r="Z520" s="159">
        <f>BM520</f>
        <v>5.1020408163265305</v>
      </c>
      <c r="AA520" s="160"/>
      <c r="AB520" s="160"/>
      <c r="AC520" s="161"/>
      <c r="AD520" s="159">
        <f>BN520</f>
        <v>1.0204081632653061</v>
      </c>
      <c r="AE520" s="160"/>
      <c r="AF520" s="160"/>
      <c r="AG520" s="161"/>
      <c r="AH520" s="159">
        <f>BO520</f>
        <v>0</v>
      </c>
      <c r="AI520" s="160"/>
      <c r="AJ520" s="160"/>
      <c r="AK520" s="161"/>
      <c r="BG520" s="2">
        <v>102</v>
      </c>
      <c r="BH520" s="2" t="s">
        <v>16</v>
      </c>
      <c r="BI520" s="22">
        <v>92.344753747323338</v>
      </c>
      <c r="BJ520" s="22">
        <f>BK520+BL520</f>
        <v>93.877551020408163</v>
      </c>
      <c r="BK520" s="22">
        <v>61.224489795918366</v>
      </c>
      <c r="BL520" s="22">
        <v>32.653061224489797</v>
      </c>
      <c r="BM520" s="22">
        <v>5.1020408163265305</v>
      </c>
      <c r="BN520" s="22">
        <v>1.0204081632653061</v>
      </c>
      <c r="BO520" s="22">
        <v>0</v>
      </c>
    </row>
    <row r="521" spans="4:67">
      <c r="D521" s="95" t="s">
        <v>17</v>
      </c>
      <c r="E521" s="96"/>
      <c r="F521" s="96"/>
      <c r="G521" s="96"/>
      <c r="H521" s="96"/>
      <c r="I521" s="97"/>
      <c r="J521" s="103">
        <f>BI521</f>
        <v>91.483663631494366</v>
      </c>
      <c r="K521" s="104"/>
      <c r="L521" s="104"/>
      <c r="M521" s="105"/>
      <c r="N521" s="103">
        <f>BJ521</f>
        <v>90.322580645161281</v>
      </c>
      <c r="O521" s="104"/>
      <c r="P521" s="104"/>
      <c r="Q521" s="105"/>
      <c r="R521" s="103">
        <f>BK521</f>
        <v>66.666666666666657</v>
      </c>
      <c r="S521" s="104"/>
      <c r="T521" s="104"/>
      <c r="U521" s="105"/>
      <c r="V521" s="103">
        <f>BL521</f>
        <v>23.655913978494624</v>
      </c>
      <c r="W521" s="104"/>
      <c r="X521" s="104"/>
      <c r="Y521" s="105"/>
      <c r="Z521" s="103">
        <f>BM521</f>
        <v>7.5268817204301079</v>
      </c>
      <c r="AA521" s="104"/>
      <c r="AB521" s="104"/>
      <c r="AC521" s="105"/>
      <c r="AD521" s="103">
        <f>BN521</f>
        <v>2.1505376344086025</v>
      </c>
      <c r="AE521" s="104"/>
      <c r="AF521" s="104"/>
      <c r="AG521" s="105"/>
      <c r="AH521" s="103">
        <f>BO521</f>
        <v>0</v>
      </c>
      <c r="AI521" s="104"/>
      <c r="AJ521" s="104"/>
      <c r="AK521" s="105"/>
      <c r="BH521" s="2" t="s">
        <v>18</v>
      </c>
      <c r="BI521" s="22">
        <v>91.483663631494366</v>
      </c>
      <c r="BJ521" s="22">
        <f>BK521+BL521</f>
        <v>90.322580645161281</v>
      </c>
      <c r="BK521" s="22">
        <v>66.666666666666657</v>
      </c>
      <c r="BL521" s="22">
        <v>23.655913978494624</v>
      </c>
      <c r="BM521" s="22">
        <v>7.5268817204301079</v>
      </c>
      <c r="BN521" s="22">
        <v>2.1505376344086025</v>
      </c>
      <c r="BO521" s="22">
        <v>0</v>
      </c>
    </row>
    <row r="522" spans="4:67" ht="15" customHeight="1">
      <c r="D522" s="26" t="s">
        <v>190</v>
      </c>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K522" s="21"/>
      <c r="BI522" s="5" t="s">
        <v>13</v>
      </c>
      <c r="BJ522" s="2" t="s">
        <v>14</v>
      </c>
      <c r="BK522" s="2">
        <v>1</v>
      </c>
      <c r="BL522" s="2">
        <v>2</v>
      </c>
      <c r="BM522" s="2">
        <v>3</v>
      </c>
      <c r="BN522" s="2">
        <v>4</v>
      </c>
      <c r="BO522" s="2">
        <v>0</v>
      </c>
    </row>
    <row r="523" spans="4:67">
      <c r="D523" s="99" t="s">
        <v>15</v>
      </c>
      <c r="E523" s="100"/>
      <c r="F523" s="100"/>
      <c r="G523" s="100"/>
      <c r="H523" s="100"/>
      <c r="I523" s="101"/>
      <c r="J523" s="159">
        <f>BI523</f>
        <v>93.816916488222702</v>
      </c>
      <c r="K523" s="160"/>
      <c r="L523" s="160"/>
      <c r="M523" s="161"/>
      <c r="N523" s="159">
        <f>BJ523</f>
        <v>95.91836734693878</v>
      </c>
      <c r="O523" s="160"/>
      <c r="P523" s="160"/>
      <c r="Q523" s="161"/>
      <c r="R523" s="159">
        <f>BK523</f>
        <v>64.285714285714292</v>
      </c>
      <c r="S523" s="160"/>
      <c r="T523" s="160"/>
      <c r="U523" s="161"/>
      <c r="V523" s="159">
        <f>BL523</f>
        <v>31.632653061224492</v>
      </c>
      <c r="W523" s="160"/>
      <c r="X523" s="160"/>
      <c r="Y523" s="161"/>
      <c r="Z523" s="159">
        <f>BM523</f>
        <v>4.0816326530612246</v>
      </c>
      <c r="AA523" s="160"/>
      <c r="AB523" s="160"/>
      <c r="AC523" s="161"/>
      <c r="AD523" s="159">
        <f>BN523</f>
        <v>0</v>
      </c>
      <c r="AE523" s="160"/>
      <c r="AF523" s="160"/>
      <c r="AG523" s="161"/>
      <c r="AH523" s="159">
        <f>BO523</f>
        <v>0</v>
      </c>
      <c r="AI523" s="160"/>
      <c r="AJ523" s="160"/>
      <c r="AK523" s="161"/>
      <c r="BG523" s="2">
        <v>103</v>
      </c>
      <c r="BH523" s="2" t="s">
        <v>16</v>
      </c>
      <c r="BI523" s="22">
        <v>93.816916488222702</v>
      </c>
      <c r="BJ523" s="22">
        <f>BK523+BL523</f>
        <v>95.91836734693878</v>
      </c>
      <c r="BK523" s="22">
        <v>64.285714285714292</v>
      </c>
      <c r="BL523" s="22">
        <v>31.632653061224492</v>
      </c>
      <c r="BM523" s="22">
        <v>4.0816326530612246</v>
      </c>
      <c r="BN523" s="22">
        <v>0</v>
      </c>
      <c r="BO523" s="22">
        <v>0</v>
      </c>
    </row>
    <row r="524" spans="4:67">
      <c r="D524" s="95" t="s">
        <v>17</v>
      </c>
      <c r="E524" s="96"/>
      <c r="F524" s="96"/>
      <c r="G524" s="96"/>
      <c r="H524" s="96"/>
      <c r="I524" s="97"/>
      <c r="J524" s="103">
        <f>BI524</f>
        <v>92.153186930905193</v>
      </c>
      <c r="K524" s="104"/>
      <c r="L524" s="104"/>
      <c r="M524" s="105"/>
      <c r="N524" s="103">
        <f>BJ524</f>
        <v>92.473118279569889</v>
      </c>
      <c r="O524" s="104"/>
      <c r="P524" s="104"/>
      <c r="Q524" s="105"/>
      <c r="R524" s="103">
        <f>BK524</f>
        <v>61.29032258064516</v>
      </c>
      <c r="S524" s="104"/>
      <c r="T524" s="104"/>
      <c r="U524" s="105"/>
      <c r="V524" s="103">
        <f>BL524</f>
        <v>31.182795698924732</v>
      </c>
      <c r="W524" s="104"/>
      <c r="X524" s="104"/>
      <c r="Y524" s="105"/>
      <c r="Z524" s="103">
        <f>BM524</f>
        <v>6.4516129032258061</v>
      </c>
      <c r="AA524" s="104"/>
      <c r="AB524" s="104"/>
      <c r="AC524" s="105"/>
      <c r="AD524" s="103">
        <f>BN524</f>
        <v>1.0752688172043012</v>
      </c>
      <c r="AE524" s="104"/>
      <c r="AF524" s="104"/>
      <c r="AG524" s="105"/>
      <c r="AH524" s="103">
        <f>BO524</f>
        <v>0</v>
      </c>
      <c r="AI524" s="104"/>
      <c r="AJ524" s="104"/>
      <c r="AK524" s="105"/>
      <c r="BH524" s="2" t="s">
        <v>18</v>
      </c>
      <c r="BI524" s="22">
        <v>92.153186930905193</v>
      </c>
      <c r="BJ524" s="22">
        <f>BK524+BL524</f>
        <v>92.473118279569889</v>
      </c>
      <c r="BK524" s="22">
        <v>61.29032258064516</v>
      </c>
      <c r="BL524" s="22">
        <v>31.182795698924732</v>
      </c>
      <c r="BM524" s="22">
        <v>6.4516129032258061</v>
      </c>
      <c r="BN524" s="22">
        <v>1.0752688172043012</v>
      </c>
      <c r="BO524" s="22">
        <v>0</v>
      </c>
    </row>
    <row r="525" spans="4:67" ht="15" customHeight="1">
      <c r="D525" s="26" t="s">
        <v>191</v>
      </c>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K525" s="21"/>
      <c r="BI525" s="5" t="s">
        <v>13</v>
      </c>
      <c r="BJ525" s="2" t="s">
        <v>14</v>
      </c>
      <c r="BK525" s="2">
        <v>1</v>
      </c>
      <c r="BL525" s="2">
        <v>2</v>
      </c>
      <c r="BM525" s="2">
        <v>3</v>
      </c>
      <c r="BN525" s="2">
        <v>4</v>
      </c>
      <c r="BO525" s="2">
        <v>0</v>
      </c>
    </row>
    <row r="526" spans="4:67">
      <c r="D526" s="99" t="s">
        <v>15</v>
      </c>
      <c r="E526" s="100"/>
      <c r="F526" s="100"/>
      <c r="G526" s="100"/>
      <c r="H526" s="100"/>
      <c r="I526" s="101"/>
      <c r="J526" s="159">
        <f>BI526</f>
        <v>93.254817987152038</v>
      </c>
      <c r="K526" s="160"/>
      <c r="L526" s="160"/>
      <c r="M526" s="161"/>
      <c r="N526" s="159">
        <f>BJ526</f>
        <v>91.836734693877546</v>
      </c>
      <c r="O526" s="160"/>
      <c r="P526" s="160"/>
      <c r="Q526" s="161"/>
      <c r="R526" s="159">
        <f>BK526</f>
        <v>66.326530612244895</v>
      </c>
      <c r="S526" s="160"/>
      <c r="T526" s="160"/>
      <c r="U526" s="161"/>
      <c r="V526" s="159">
        <f>BL526</f>
        <v>25.510204081632654</v>
      </c>
      <c r="W526" s="160"/>
      <c r="X526" s="160"/>
      <c r="Y526" s="161"/>
      <c r="Z526" s="159">
        <f>BM526</f>
        <v>8.1632653061224492</v>
      </c>
      <c r="AA526" s="160"/>
      <c r="AB526" s="160"/>
      <c r="AC526" s="161"/>
      <c r="AD526" s="159">
        <f>BN526</f>
        <v>0</v>
      </c>
      <c r="AE526" s="160"/>
      <c r="AF526" s="160"/>
      <c r="AG526" s="161"/>
      <c r="AH526" s="159">
        <f>BO526</f>
        <v>0</v>
      </c>
      <c r="AI526" s="160"/>
      <c r="AJ526" s="160"/>
      <c r="AK526" s="161"/>
      <c r="BG526" s="2">
        <v>104</v>
      </c>
      <c r="BH526" s="2" t="s">
        <v>16</v>
      </c>
      <c r="BI526" s="22">
        <v>93.254817987152038</v>
      </c>
      <c r="BJ526" s="22">
        <f>BK526+BL526</f>
        <v>91.836734693877546</v>
      </c>
      <c r="BK526" s="22">
        <v>66.326530612244895</v>
      </c>
      <c r="BL526" s="22">
        <v>25.510204081632654</v>
      </c>
      <c r="BM526" s="22">
        <v>8.1632653061224492</v>
      </c>
      <c r="BN526" s="22">
        <v>0</v>
      </c>
      <c r="BO526" s="22">
        <v>0</v>
      </c>
    </row>
    <row r="527" spans="4:67">
      <c r="D527" s="95" t="s">
        <v>17</v>
      </c>
      <c r="E527" s="96"/>
      <c r="F527" s="96"/>
      <c r="G527" s="96"/>
      <c r="H527" s="96"/>
      <c r="I527" s="97"/>
      <c r="J527" s="103">
        <f>BI527</f>
        <v>90.626673808248526</v>
      </c>
      <c r="K527" s="104"/>
      <c r="L527" s="104"/>
      <c r="M527" s="105"/>
      <c r="N527" s="103">
        <f>BJ527</f>
        <v>87.096774193548384</v>
      </c>
      <c r="O527" s="104"/>
      <c r="P527" s="104"/>
      <c r="Q527" s="105"/>
      <c r="R527" s="103">
        <f>BK527</f>
        <v>61.29032258064516</v>
      </c>
      <c r="S527" s="104"/>
      <c r="T527" s="104"/>
      <c r="U527" s="105"/>
      <c r="V527" s="103">
        <f>BL527</f>
        <v>25.806451612903224</v>
      </c>
      <c r="W527" s="104"/>
      <c r="X527" s="104"/>
      <c r="Y527" s="105"/>
      <c r="Z527" s="103">
        <f>BM527</f>
        <v>9.67741935483871</v>
      </c>
      <c r="AA527" s="104"/>
      <c r="AB527" s="104"/>
      <c r="AC527" s="105"/>
      <c r="AD527" s="103">
        <f>BN527</f>
        <v>3.225806451612903</v>
      </c>
      <c r="AE527" s="104"/>
      <c r="AF527" s="104"/>
      <c r="AG527" s="105"/>
      <c r="AH527" s="103">
        <f>BO527</f>
        <v>0</v>
      </c>
      <c r="AI527" s="104"/>
      <c r="AJ527" s="104"/>
      <c r="AK527" s="105"/>
      <c r="BH527" s="2" t="s">
        <v>18</v>
      </c>
      <c r="BI527" s="22">
        <v>90.626673808248526</v>
      </c>
      <c r="BJ527" s="22">
        <f>BK527+BL527</f>
        <v>87.096774193548384</v>
      </c>
      <c r="BK527" s="22">
        <v>61.29032258064516</v>
      </c>
      <c r="BL527" s="22">
        <v>25.806451612903224</v>
      </c>
      <c r="BM527" s="22">
        <v>9.67741935483871</v>
      </c>
      <c r="BN527" s="22">
        <v>3.225806451612903</v>
      </c>
      <c r="BO527" s="22">
        <v>0</v>
      </c>
    </row>
    <row r="528" spans="4:67" ht="15" customHeight="1">
      <c r="D528" s="44"/>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K528" s="21"/>
      <c r="BI528" s="5"/>
    </row>
    <row r="529" spans="1:96">
      <c r="D529" s="56"/>
      <c r="E529" s="56"/>
      <c r="F529" s="56"/>
      <c r="G529" s="56"/>
      <c r="H529" s="56"/>
      <c r="I529" s="56"/>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BI529" s="22"/>
      <c r="BJ529" s="22"/>
      <c r="BK529" s="22"/>
      <c r="BL529" s="22"/>
      <c r="BM529" s="22"/>
      <c r="BN529" s="22"/>
      <c r="BO529" s="22"/>
    </row>
    <row r="530" spans="1:96">
      <c r="D530" s="56"/>
      <c r="E530" s="56"/>
      <c r="F530" s="56"/>
      <c r="G530" s="56"/>
      <c r="H530" s="56"/>
      <c r="I530" s="56"/>
      <c r="J530" s="4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BI530" s="22"/>
      <c r="BJ530" s="22"/>
      <c r="BK530" s="22"/>
      <c r="BL530" s="22"/>
      <c r="BM530" s="22"/>
      <c r="BN530" s="22"/>
      <c r="BO530" s="22"/>
    </row>
    <row r="532" spans="1:96" s="18" customFormat="1" ht="11.25" customHeight="1">
      <c r="A532" s="2"/>
      <c r="B532" s="81"/>
      <c r="C532" s="81"/>
      <c r="D532" s="14" t="s">
        <v>192</v>
      </c>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16"/>
      <c r="AI532" s="16"/>
      <c r="AJ532" s="14"/>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V532" s="2"/>
      <c r="CR532" s="19"/>
    </row>
    <row r="533" spans="1:96" ht="15" customHeight="1">
      <c r="B533" s="81"/>
      <c r="C533" s="81"/>
      <c r="D533" s="26" t="s">
        <v>193</v>
      </c>
      <c r="E533" s="34"/>
      <c r="F533" s="34"/>
      <c r="G533" s="34"/>
      <c r="H533" s="34"/>
      <c r="I533" s="34"/>
      <c r="J533" s="34"/>
      <c r="K533" s="34"/>
      <c r="L533" s="34"/>
      <c r="M533" s="34"/>
      <c r="N533" s="34"/>
      <c r="O533" s="34"/>
      <c r="P533" s="34"/>
      <c r="Q533" s="34"/>
      <c r="R533" s="34"/>
      <c r="S533" s="34"/>
      <c r="T533" s="34"/>
      <c r="U533" s="34"/>
      <c r="V533" s="34"/>
      <c r="W533" s="34"/>
      <c r="X533" s="34"/>
      <c r="Y533" s="34"/>
      <c r="Z533" s="34"/>
      <c r="AA533" s="34"/>
      <c r="AB533" s="34"/>
      <c r="AC533" s="34"/>
      <c r="AD533" s="34"/>
      <c r="AE533" s="34"/>
      <c r="AF533" s="34"/>
      <c r="AG533" s="34"/>
      <c r="AK533" s="21"/>
    </row>
    <row r="534" spans="1:96" ht="9.75" customHeight="1">
      <c r="D534" s="82"/>
      <c r="E534" s="83"/>
      <c r="F534" s="83"/>
      <c r="G534" s="83"/>
      <c r="H534" s="83"/>
      <c r="I534" s="84"/>
      <c r="J534" s="88" t="s">
        <v>6</v>
      </c>
      <c r="K534" s="154"/>
      <c r="L534" s="154"/>
      <c r="M534" s="155"/>
      <c r="N534" s="88" t="s">
        <v>7</v>
      </c>
      <c r="O534" s="154"/>
      <c r="P534" s="154"/>
      <c r="Q534" s="155"/>
      <c r="R534" s="75">
        <v>1</v>
      </c>
      <c r="S534" s="76"/>
      <c r="T534" s="76"/>
      <c r="U534" s="77"/>
      <c r="V534" s="75">
        <v>2</v>
      </c>
      <c r="W534" s="76"/>
      <c r="X534" s="76"/>
      <c r="Y534" s="77"/>
      <c r="Z534" s="75">
        <v>3</v>
      </c>
      <c r="AA534" s="76"/>
      <c r="AB534" s="76"/>
      <c r="AC534" s="77"/>
      <c r="AD534" s="75">
        <v>4</v>
      </c>
      <c r="AE534" s="76"/>
      <c r="AF534" s="76"/>
      <c r="AG534" s="77"/>
      <c r="AH534" s="75"/>
      <c r="AI534" s="76"/>
      <c r="AJ534" s="76"/>
      <c r="AK534" s="77"/>
    </row>
    <row r="535" spans="1:96" ht="22.5" customHeight="1">
      <c r="D535" s="85"/>
      <c r="E535" s="86"/>
      <c r="F535" s="86"/>
      <c r="G535" s="86"/>
      <c r="H535" s="86"/>
      <c r="I535" s="87"/>
      <c r="J535" s="156"/>
      <c r="K535" s="157"/>
      <c r="L535" s="157"/>
      <c r="M535" s="158"/>
      <c r="N535" s="156"/>
      <c r="O535" s="157"/>
      <c r="P535" s="157"/>
      <c r="Q535" s="158"/>
      <c r="R535" s="106" t="s">
        <v>66</v>
      </c>
      <c r="S535" s="107"/>
      <c r="T535" s="107"/>
      <c r="U535" s="108"/>
      <c r="V535" s="106" t="s">
        <v>67</v>
      </c>
      <c r="W535" s="107"/>
      <c r="X535" s="107"/>
      <c r="Y535" s="108"/>
      <c r="Z535" s="106" t="s">
        <v>68</v>
      </c>
      <c r="AA535" s="107"/>
      <c r="AB535" s="107"/>
      <c r="AC535" s="108"/>
      <c r="AD535" s="106" t="s">
        <v>69</v>
      </c>
      <c r="AE535" s="107"/>
      <c r="AF535" s="107"/>
      <c r="AG535" s="108"/>
      <c r="AH535" s="78" t="s">
        <v>12</v>
      </c>
      <c r="AI535" s="79"/>
      <c r="AJ535" s="79"/>
      <c r="AK535" s="80"/>
      <c r="BI535" s="5" t="s">
        <v>13</v>
      </c>
      <c r="BJ535" s="2" t="s">
        <v>14</v>
      </c>
      <c r="BK535" s="2">
        <v>1</v>
      </c>
      <c r="BL535" s="2">
        <v>2</v>
      </c>
      <c r="BM535" s="2">
        <v>3</v>
      </c>
      <c r="BN535" s="2">
        <v>4</v>
      </c>
      <c r="BO535" s="2">
        <v>0</v>
      </c>
    </row>
    <row r="536" spans="1:96">
      <c r="D536" s="99" t="s">
        <v>15</v>
      </c>
      <c r="E536" s="100"/>
      <c r="F536" s="100"/>
      <c r="G536" s="100"/>
      <c r="H536" s="100"/>
      <c r="I536" s="101"/>
      <c r="J536" s="159">
        <f>BI536</f>
        <v>36.215203426124198</v>
      </c>
      <c r="K536" s="160"/>
      <c r="L536" s="160"/>
      <c r="M536" s="161"/>
      <c r="N536" s="159">
        <f>BJ536</f>
        <v>38.775510204081627</v>
      </c>
      <c r="O536" s="160"/>
      <c r="P536" s="160"/>
      <c r="Q536" s="161"/>
      <c r="R536" s="159">
        <f>BK536</f>
        <v>17.346938775510203</v>
      </c>
      <c r="S536" s="160"/>
      <c r="T536" s="160"/>
      <c r="U536" s="161"/>
      <c r="V536" s="159">
        <f>BL536</f>
        <v>21.428571428571427</v>
      </c>
      <c r="W536" s="160"/>
      <c r="X536" s="160"/>
      <c r="Y536" s="161"/>
      <c r="Z536" s="159">
        <f>BM536</f>
        <v>35.714285714285715</v>
      </c>
      <c r="AA536" s="160"/>
      <c r="AB536" s="160"/>
      <c r="AC536" s="161"/>
      <c r="AD536" s="159">
        <f>BN536</f>
        <v>25.510204081632654</v>
      </c>
      <c r="AE536" s="160"/>
      <c r="AF536" s="160"/>
      <c r="AG536" s="161"/>
      <c r="AH536" s="159">
        <f>BO536</f>
        <v>0</v>
      </c>
      <c r="AI536" s="160"/>
      <c r="AJ536" s="160"/>
      <c r="AK536" s="161"/>
      <c r="BG536" s="2">
        <v>105</v>
      </c>
      <c r="BH536" s="2" t="s">
        <v>16</v>
      </c>
      <c r="BI536" s="22">
        <v>36.215203426124198</v>
      </c>
      <c r="BJ536" s="22">
        <f>BK536+BL536</f>
        <v>38.775510204081627</v>
      </c>
      <c r="BK536" s="22">
        <v>17.346938775510203</v>
      </c>
      <c r="BL536" s="22">
        <v>21.428571428571427</v>
      </c>
      <c r="BM536" s="22">
        <v>35.714285714285715</v>
      </c>
      <c r="BN536" s="22">
        <v>25.510204081632654</v>
      </c>
      <c r="BO536" s="22">
        <v>0</v>
      </c>
    </row>
    <row r="537" spans="1:96">
      <c r="D537" s="95" t="s">
        <v>17</v>
      </c>
      <c r="E537" s="96"/>
      <c r="F537" s="96"/>
      <c r="G537" s="96"/>
      <c r="H537" s="96"/>
      <c r="I537" s="97"/>
      <c r="J537" s="103">
        <f>BI537</f>
        <v>39.823245848955544</v>
      </c>
      <c r="K537" s="104"/>
      <c r="L537" s="104"/>
      <c r="M537" s="105"/>
      <c r="N537" s="103">
        <f>BJ537</f>
        <v>24.731182795698921</v>
      </c>
      <c r="O537" s="104"/>
      <c r="P537" s="104"/>
      <c r="Q537" s="105"/>
      <c r="R537" s="103">
        <f>BK537</f>
        <v>10.75268817204301</v>
      </c>
      <c r="S537" s="104"/>
      <c r="T537" s="104"/>
      <c r="U537" s="105"/>
      <c r="V537" s="103">
        <f>BL537</f>
        <v>13.978494623655912</v>
      </c>
      <c r="W537" s="104"/>
      <c r="X537" s="104"/>
      <c r="Y537" s="105"/>
      <c r="Z537" s="103">
        <f>BM537</f>
        <v>29.032258064516132</v>
      </c>
      <c r="AA537" s="104"/>
      <c r="AB537" s="104"/>
      <c r="AC537" s="105"/>
      <c r="AD537" s="103">
        <f>BN537</f>
        <v>46.236559139784944</v>
      </c>
      <c r="AE537" s="104"/>
      <c r="AF537" s="104"/>
      <c r="AG537" s="105"/>
      <c r="AH537" s="103">
        <f>BO537</f>
        <v>0</v>
      </c>
      <c r="AI537" s="104"/>
      <c r="AJ537" s="104"/>
      <c r="AK537" s="105"/>
      <c r="BH537" s="2" t="s">
        <v>18</v>
      </c>
      <c r="BI537" s="22">
        <v>39.823245848955544</v>
      </c>
      <c r="BJ537" s="22">
        <f>BK537+BL537</f>
        <v>24.731182795698921</v>
      </c>
      <c r="BK537" s="22">
        <v>10.75268817204301</v>
      </c>
      <c r="BL537" s="22">
        <v>13.978494623655912</v>
      </c>
      <c r="BM537" s="22">
        <v>29.032258064516132</v>
      </c>
      <c r="BN537" s="22">
        <v>46.236559139784944</v>
      </c>
      <c r="BO537" s="22">
        <v>0</v>
      </c>
    </row>
    <row r="538" spans="1:96" ht="15" customHeight="1">
      <c r="D538" s="26" t="s">
        <v>194</v>
      </c>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K538" s="21"/>
      <c r="BI538" s="5" t="s">
        <v>13</v>
      </c>
      <c r="BJ538" s="2" t="s">
        <v>14</v>
      </c>
      <c r="BK538" s="2">
        <v>1</v>
      </c>
      <c r="BL538" s="2">
        <v>2</v>
      </c>
      <c r="BM538" s="2">
        <v>3</v>
      </c>
      <c r="BN538" s="2">
        <v>4</v>
      </c>
      <c r="BO538" s="2">
        <v>0</v>
      </c>
    </row>
    <row r="539" spans="1:96">
      <c r="D539" s="99" t="s">
        <v>15</v>
      </c>
      <c r="E539" s="100"/>
      <c r="F539" s="100"/>
      <c r="G539" s="100"/>
      <c r="H539" s="100"/>
      <c r="I539" s="101"/>
      <c r="J539" s="159">
        <f>BI539</f>
        <v>70.529978586723772</v>
      </c>
      <c r="K539" s="160"/>
      <c r="L539" s="160"/>
      <c r="M539" s="161"/>
      <c r="N539" s="159">
        <f>BJ539</f>
        <v>76.530612244897966</v>
      </c>
      <c r="O539" s="160"/>
      <c r="P539" s="160"/>
      <c r="Q539" s="161"/>
      <c r="R539" s="159">
        <f>BK539</f>
        <v>25.510204081632654</v>
      </c>
      <c r="S539" s="160"/>
      <c r="T539" s="160"/>
      <c r="U539" s="161"/>
      <c r="V539" s="159">
        <f>BL539</f>
        <v>51.020408163265309</v>
      </c>
      <c r="W539" s="160"/>
      <c r="X539" s="160"/>
      <c r="Y539" s="161"/>
      <c r="Z539" s="159">
        <f>BM539</f>
        <v>20.408163265306122</v>
      </c>
      <c r="AA539" s="160"/>
      <c r="AB539" s="160"/>
      <c r="AC539" s="161"/>
      <c r="AD539" s="159">
        <f>BN539</f>
        <v>3.0612244897959182</v>
      </c>
      <c r="AE539" s="160"/>
      <c r="AF539" s="160"/>
      <c r="AG539" s="161"/>
      <c r="AH539" s="159">
        <f>BO539</f>
        <v>0</v>
      </c>
      <c r="AI539" s="160"/>
      <c r="AJ539" s="160"/>
      <c r="AK539" s="161"/>
      <c r="BG539" s="2">
        <v>106</v>
      </c>
      <c r="BH539" s="2" t="s">
        <v>16</v>
      </c>
      <c r="BI539" s="22">
        <v>70.529978586723772</v>
      </c>
      <c r="BJ539" s="22">
        <f>BK539+BL539</f>
        <v>76.530612244897966</v>
      </c>
      <c r="BK539" s="22">
        <v>25.510204081632654</v>
      </c>
      <c r="BL539" s="22">
        <v>51.020408163265309</v>
      </c>
      <c r="BM539" s="22">
        <v>20.408163265306122</v>
      </c>
      <c r="BN539" s="22">
        <v>3.0612244897959182</v>
      </c>
      <c r="BO539" s="22">
        <v>0</v>
      </c>
    </row>
    <row r="540" spans="1:96">
      <c r="D540" s="95" t="s">
        <v>17</v>
      </c>
      <c r="E540" s="96"/>
      <c r="F540" s="96"/>
      <c r="G540" s="96"/>
      <c r="H540" s="96"/>
      <c r="I540" s="97"/>
      <c r="J540" s="103">
        <f>BI540</f>
        <v>68.853776111408678</v>
      </c>
      <c r="K540" s="104"/>
      <c r="L540" s="104"/>
      <c r="M540" s="105"/>
      <c r="N540" s="103">
        <f>BJ540</f>
        <v>67.741935483870961</v>
      </c>
      <c r="O540" s="104"/>
      <c r="P540" s="104"/>
      <c r="Q540" s="105"/>
      <c r="R540" s="103">
        <f>BK540</f>
        <v>22.58064516129032</v>
      </c>
      <c r="S540" s="104"/>
      <c r="T540" s="104"/>
      <c r="U540" s="105"/>
      <c r="V540" s="103">
        <f>BL540</f>
        <v>45.161290322580641</v>
      </c>
      <c r="W540" s="104"/>
      <c r="X540" s="104"/>
      <c r="Y540" s="105"/>
      <c r="Z540" s="103">
        <f>BM540</f>
        <v>21.50537634408602</v>
      </c>
      <c r="AA540" s="104"/>
      <c r="AB540" s="104"/>
      <c r="AC540" s="105"/>
      <c r="AD540" s="103">
        <f>BN540</f>
        <v>10.75268817204301</v>
      </c>
      <c r="AE540" s="104"/>
      <c r="AF540" s="104"/>
      <c r="AG540" s="105"/>
      <c r="AH540" s="103">
        <f>BO540</f>
        <v>0</v>
      </c>
      <c r="AI540" s="104"/>
      <c r="AJ540" s="104"/>
      <c r="AK540" s="105"/>
      <c r="BH540" s="2" t="s">
        <v>18</v>
      </c>
      <c r="BI540" s="22">
        <v>68.853776111408678</v>
      </c>
      <c r="BJ540" s="22">
        <f>BK540+BL540</f>
        <v>67.741935483870961</v>
      </c>
      <c r="BK540" s="22">
        <v>22.58064516129032</v>
      </c>
      <c r="BL540" s="22">
        <v>45.161290322580641</v>
      </c>
      <c r="BM540" s="22">
        <v>21.50537634408602</v>
      </c>
      <c r="BN540" s="22">
        <v>10.75268817204301</v>
      </c>
      <c r="BO540" s="22">
        <v>0</v>
      </c>
    </row>
    <row r="541" spans="1:96" ht="15" customHeight="1">
      <c r="D541" s="26" t="s">
        <v>195</v>
      </c>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K541" s="21"/>
      <c r="BI541" s="5" t="s">
        <v>13</v>
      </c>
      <c r="BJ541" s="2" t="s">
        <v>14</v>
      </c>
      <c r="BK541" s="2">
        <v>1</v>
      </c>
      <c r="BL541" s="2">
        <v>2</v>
      </c>
      <c r="BM541" s="2">
        <v>3</v>
      </c>
      <c r="BN541" s="2">
        <v>4</v>
      </c>
      <c r="BO541" s="2">
        <v>0</v>
      </c>
    </row>
    <row r="542" spans="1:96">
      <c r="D542" s="99" t="s">
        <v>15</v>
      </c>
      <c r="E542" s="100"/>
      <c r="F542" s="100"/>
      <c r="G542" s="100"/>
      <c r="H542" s="100"/>
      <c r="I542" s="101"/>
      <c r="J542" s="159">
        <f>BI542</f>
        <v>69.673447537473237</v>
      </c>
      <c r="K542" s="160"/>
      <c r="L542" s="160"/>
      <c r="M542" s="161"/>
      <c r="N542" s="159">
        <f>BJ542</f>
        <v>72.448979591836732</v>
      </c>
      <c r="O542" s="160"/>
      <c r="P542" s="160"/>
      <c r="Q542" s="161"/>
      <c r="R542" s="159">
        <f>BK542</f>
        <v>41.836734693877553</v>
      </c>
      <c r="S542" s="160"/>
      <c r="T542" s="160"/>
      <c r="U542" s="161"/>
      <c r="V542" s="159">
        <f>BL542</f>
        <v>30.612244897959183</v>
      </c>
      <c r="W542" s="160"/>
      <c r="X542" s="160"/>
      <c r="Y542" s="161"/>
      <c r="Z542" s="159">
        <f>BM542</f>
        <v>22.448979591836736</v>
      </c>
      <c r="AA542" s="160"/>
      <c r="AB542" s="160"/>
      <c r="AC542" s="161"/>
      <c r="AD542" s="159">
        <f>BN542</f>
        <v>5.1020408163265305</v>
      </c>
      <c r="AE542" s="160"/>
      <c r="AF542" s="160"/>
      <c r="AG542" s="161"/>
      <c r="AH542" s="159">
        <f>BO542</f>
        <v>0</v>
      </c>
      <c r="AI542" s="160"/>
      <c r="AJ542" s="160"/>
      <c r="AK542" s="161"/>
      <c r="BG542" s="2">
        <v>107</v>
      </c>
      <c r="BH542" s="2" t="s">
        <v>16</v>
      </c>
      <c r="BI542" s="22">
        <v>69.673447537473237</v>
      </c>
      <c r="BJ542" s="22">
        <f>BK542+BL542</f>
        <v>72.448979591836732</v>
      </c>
      <c r="BK542" s="22">
        <v>41.836734693877553</v>
      </c>
      <c r="BL542" s="22">
        <v>30.612244897959183</v>
      </c>
      <c r="BM542" s="22">
        <v>22.448979591836736</v>
      </c>
      <c r="BN542" s="22">
        <v>5.1020408163265305</v>
      </c>
      <c r="BO542" s="22">
        <v>0</v>
      </c>
    </row>
    <row r="543" spans="1:96">
      <c r="D543" s="95" t="s">
        <v>17</v>
      </c>
      <c r="E543" s="96"/>
      <c r="F543" s="96"/>
      <c r="G543" s="96"/>
      <c r="H543" s="96"/>
      <c r="I543" s="97"/>
      <c r="J543" s="103">
        <f>BI543</f>
        <v>68.934118907337975</v>
      </c>
      <c r="K543" s="104"/>
      <c r="L543" s="104"/>
      <c r="M543" s="105"/>
      <c r="N543" s="103">
        <f>BJ543</f>
        <v>72.043010752688176</v>
      </c>
      <c r="O543" s="104"/>
      <c r="P543" s="104"/>
      <c r="Q543" s="105"/>
      <c r="R543" s="103">
        <f>BK543</f>
        <v>40.86021505376344</v>
      </c>
      <c r="S543" s="104"/>
      <c r="T543" s="104"/>
      <c r="U543" s="105"/>
      <c r="V543" s="103">
        <f>BL543</f>
        <v>31.182795698924732</v>
      </c>
      <c r="W543" s="104"/>
      <c r="X543" s="104"/>
      <c r="Y543" s="105"/>
      <c r="Z543" s="103">
        <f>BM543</f>
        <v>23.655913978494624</v>
      </c>
      <c r="AA543" s="104"/>
      <c r="AB543" s="104"/>
      <c r="AC543" s="105"/>
      <c r="AD543" s="103">
        <f>BN543</f>
        <v>4.3010752688172049</v>
      </c>
      <c r="AE543" s="104"/>
      <c r="AF543" s="104"/>
      <c r="AG543" s="105"/>
      <c r="AH543" s="103">
        <f>BO543</f>
        <v>0</v>
      </c>
      <c r="AI543" s="104"/>
      <c r="AJ543" s="104"/>
      <c r="AK543" s="105"/>
      <c r="BH543" s="2" t="s">
        <v>18</v>
      </c>
      <c r="BI543" s="22">
        <v>68.934118907337975</v>
      </c>
      <c r="BJ543" s="22">
        <f>BK543+BL543</f>
        <v>72.043010752688176</v>
      </c>
      <c r="BK543" s="22">
        <v>40.86021505376344</v>
      </c>
      <c r="BL543" s="22">
        <v>31.182795698924732</v>
      </c>
      <c r="BM543" s="22">
        <v>23.655913978494624</v>
      </c>
      <c r="BN543" s="22">
        <v>4.3010752688172049</v>
      </c>
      <c r="BO543" s="22">
        <v>0</v>
      </c>
    </row>
    <row r="544" spans="1:96" ht="15" customHeight="1">
      <c r="D544" s="26" t="s">
        <v>196</v>
      </c>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K544" s="21"/>
      <c r="BI544" s="5" t="s">
        <v>13</v>
      </c>
      <c r="BJ544" s="2" t="s">
        <v>14</v>
      </c>
      <c r="BK544" s="2">
        <v>1</v>
      </c>
      <c r="BL544" s="2">
        <v>2</v>
      </c>
      <c r="BM544" s="2">
        <v>3</v>
      </c>
      <c r="BN544" s="2">
        <v>4</v>
      </c>
      <c r="BO544" s="2">
        <v>0</v>
      </c>
    </row>
    <row r="545" spans="1:98">
      <c r="D545" s="99" t="s">
        <v>15</v>
      </c>
      <c r="E545" s="100"/>
      <c r="F545" s="100"/>
      <c r="G545" s="100"/>
      <c r="H545" s="100"/>
      <c r="I545" s="101"/>
      <c r="J545" s="159">
        <f>BI545</f>
        <v>58.672376873661669</v>
      </c>
      <c r="K545" s="160"/>
      <c r="L545" s="160"/>
      <c r="M545" s="161"/>
      <c r="N545" s="159">
        <f>BJ545</f>
        <v>71.428571428571431</v>
      </c>
      <c r="O545" s="160"/>
      <c r="P545" s="160"/>
      <c r="Q545" s="161"/>
      <c r="R545" s="159">
        <f>BK545</f>
        <v>29.591836734693878</v>
      </c>
      <c r="S545" s="160"/>
      <c r="T545" s="160"/>
      <c r="U545" s="161"/>
      <c r="V545" s="159">
        <f>BL545</f>
        <v>41.836734693877553</v>
      </c>
      <c r="W545" s="160"/>
      <c r="X545" s="160"/>
      <c r="Y545" s="161"/>
      <c r="Z545" s="159">
        <f>BM545</f>
        <v>16.326530612244898</v>
      </c>
      <c r="AA545" s="160"/>
      <c r="AB545" s="160"/>
      <c r="AC545" s="161"/>
      <c r="AD545" s="159">
        <f>BN545</f>
        <v>12.244897959183673</v>
      </c>
      <c r="AE545" s="160"/>
      <c r="AF545" s="160"/>
      <c r="AG545" s="161"/>
      <c r="AH545" s="159">
        <f>BO545</f>
        <v>0</v>
      </c>
      <c r="AI545" s="160"/>
      <c r="AJ545" s="160"/>
      <c r="AK545" s="161"/>
      <c r="BG545" s="2">
        <v>108</v>
      </c>
      <c r="BH545" s="2" t="s">
        <v>16</v>
      </c>
      <c r="BI545" s="22">
        <v>58.672376873661669</v>
      </c>
      <c r="BJ545" s="22">
        <f>BK545+BL545</f>
        <v>71.428571428571431</v>
      </c>
      <c r="BK545" s="22">
        <v>29.591836734693878</v>
      </c>
      <c r="BL545" s="22">
        <v>41.836734693877553</v>
      </c>
      <c r="BM545" s="22">
        <v>16.326530612244898</v>
      </c>
      <c r="BN545" s="22">
        <v>12.244897959183673</v>
      </c>
      <c r="BO545" s="22">
        <v>0</v>
      </c>
    </row>
    <row r="546" spans="1:98">
      <c r="D546" s="95" t="s">
        <v>17</v>
      </c>
      <c r="E546" s="96"/>
      <c r="F546" s="96"/>
      <c r="G546" s="96"/>
      <c r="H546" s="96"/>
      <c r="I546" s="97"/>
      <c r="J546" s="103">
        <f>BI546</f>
        <v>58.355650776647025</v>
      </c>
      <c r="K546" s="104"/>
      <c r="L546" s="104"/>
      <c r="M546" s="105"/>
      <c r="N546" s="103">
        <f>BJ546</f>
        <v>55.913978494623663</v>
      </c>
      <c r="O546" s="104"/>
      <c r="P546" s="104"/>
      <c r="Q546" s="105"/>
      <c r="R546" s="103">
        <f>BK546</f>
        <v>34.408602150537639</v>
      </c>
      <c r="S546" s="104"/>
      <c r="T546" s="104"/>
      <c r="U546" s="105"/>
      <c r="V546" s="103">
        <f>BL546</f>
        <v>21.50537634408602</v>
      </c>
      <c r="W546" s="104"/>
      <c r="X546" s="104"/>
      <c r="Y546" s="105"/>
      <c r="Z546" s="103">
        <f>BM546</f>
        <v>27.956989247311824</v>
      </c>
      <c r="AA546" s="104"/>
      <c r="AB546" s="104"/>
      <c r="AC546" s="105"/>
      <c r="AD546" s="103">
        <f>BN546</f>
        <v>16.129032258064516</v>
      </c>
      <c r="AE546" s="104"/>
      <c r="AF546" s="104"/>
      <c r="AG546" s="105"/>
      <c r="AH546" s="103">
        <f>BO546</f>
        <v>0</v>
      </c>
      <c r="AI546" s="104"/>
      <c r="AJ546" s="104"/>
      <c r="AK546" s="105"/>
      <c r="BH546" s="2" t="s">
        <v>18</v>
      </c>
      <c r="BI546" s="22">
        <v>58.355650776647025</v>
      </c>
      <c r="BJ546" s="22">
        <f>BK546+BL546</f>
        <v>55.913978494623663</v>
      </c>
      <c r="BK546" s="22">
        <v>34.408602150537639</v>
      </c>
      <c r="BL546" s="22">
        <v>21.50537634408602</v>
      </c>
      <c r="BM546" s="22">
        <v>27.956989247311824</v>
      </c>
      <c r="BN546" s="22">
        <v>16.129032258064516</v>
      </c>
      <c r="BO546" s="22">
        <v>0</v>
      </c>
    </row>
    <row r="547" spans="1:98" ht="15" customHeight="1">
      <c r="D547" s="26" t="s">
        <v>197</v>
      </c>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K547" s="21"/>
      <c r="BI547" s="62" t="s">
        <v>13</v>
      </c>
      <c r="BJ547" s="63" t="s">
        <v>14</v>
      </c>
      <c r="BK547" s="64">
        <v>1</v>
      </c>
      <c r="BL547" s="64">
        <v>2</v>
      </c>
      <c r="BM547" s="64">
        <v>3</v>
      </c>
      <c r="BN547" s="64">
        <v>4</v>
      </c>
      <c r="BO547" s="64">
        <v>0</v>
      </c>
    </row>
    <row r="548" spans="1:98">
      <c r="D548" s="99" t="s">
        <v>15</v>
      </c>
      <c r="E548" s="100"/>
      <c r="F548" s="100"/>
      <c r="G548" s="100"/>
      <c r="H548" s="100"/>
      <c r="I548" s="101"/>
      <c r="J548" s="159">
        <f>BI548</f>
        <v>36.697002141327623</v>
      </c>
      <c r="K548" s="160"/>
      <c r="L548" s="160"/>
      <c r="M548" s="161"/>
      <c r="N548" s="159">
        <f>BJ548</f>
        <v>48.979591836734699</v>
      </c>
      <c r="O548" s="160"/>
      <c r="P548" s="160"/>
      <c r="Q548" s="161"/>
      <c r="R548" s="159">
        <f>BK548</f>
        <v>18.367346938775512</v>
      </c>
      <c r="S548" s="160"/>
      <c r="T548" s="160"/>
      <c r="U548" s="161"/>
      <c r="V548" s="159">
        <f>BL548</f>
        <v>30.612244897959183</v>
      </c>
      <c r="W548" s="160"/>
      <c r="X548" s="160"/>
      <c r="Y548" s="161"/>
      <c r="Z548" s="159">
        <f>BM548</f>
        <v>30.612244897959183</v>
      </c>
      <c r="AA548" s="160"/>
      <c r="AB548" s="160"/>
      <c r="AC548" s="161"/>
      <c r="AD548" s="159">
        <f>BN548</f>
        <v>20.408163265306122</v>
      </c>
      <c r="AE548" s="160"/>
      <c r="AF548" s="160"/>
      <c r="AG548" s="161"/>
      <c r="AH548" s="159">
        <f>BO548</f>
        <v>0</v>
      </c>
      <c r="AI548" s="160"/>
      <c r="AJ548" s="160"/>
      <c r="AK548" s="161"/>
      <c r="BG548" s="2">
        <v>109</v>
      </c>
      <c r="BH548" s="2" t="s">
        <v>16</v>
      </c>
      <c r="BI548" s="22">
        <v>36.697002141327623</v>
      </c>
      <c r="BJ548" s="22">
        <f>BK548+BL548</f>
        <v>48.979591836734699</v>
      </c>
      <c r="BK548" s="22">
        <v>18.367346938775512</v>
      </c>
      <c r="BL548" s="22">
        <v>30.612244897959183</v>
      </c>
      <c r="BM548" s="22">
        <v>30.612244897959183</v>
      </c>
      <c r="BN548" s="22">
        <v>20.408163265306122</v>
      </c>
      <c r="BO548" s="22">
        <v>0</v>
      </c>
    </row>
    <row r="549" spans="1:98">
      <c r="D549" s="95" t="s">
        <v>17</v>
      </c>
      <c r="E549" s="96"/>
      <c r="F549" s="96"/>
      <c r="G549" s="96"/>
      <c r="H549" s="96"/>
      <c r="I549" s="97"/>
      <c r="J549" s="103">
        <f>BI549</f>
        <v>33.877878950187466</v>
      </c>
      <c r="K549" s="104"/>
      <c r="L549" s="104"/>
      <c r="M549" s="105"/>
      <c r="N549" s="103">
        <f>BJ549</f>
        <v>39.784946236559136</v>
      </c>
      <c r="O549" s="104"/>
      <c r="P549" s="104"/>
      <c r="Q549" s="105"/>
      <c r="R549" s="103">
        <f>BK549</f>
        <v>21.50537634408602</v>
      </c>
      <c r="S549" s="104"/>
      <c r="T549" s="104"/>
      <c r="U549" s="105"/>
      <c r="V549" s="103">
        <f>BL549</f>
        <v>18.27956989247312</v>
      </c>
      <c r="W549" s="104"/>
      <c r="X549" s="104"/>
      <c r="Y549" s="105"/>
      <c r="Z549" s="103">
        <f>BM549</f>
        <v>23.655913978494624</v>
      </c>
      <c r="AA549" s="104"/>
      <c r="AB549" s="104"/>
      <c r="AC549" s="105"/>
      <c r="AD549" s="103">
        <f>BN549</f>
        <v>36.55913978494624</v>
      </c>
      <c r="AE549" s="104"/>
      <c r="AF549" s="104"/>
      <c r="AG549" s="105"/>
      <c r="AH549" s="103">
        <f>BO549</f>
        <v>0</v>
      </c>
      <c r="AI549" s="104"/>
      <c r="AJ549" s="104"/>
      <c r="AK549" s="105"/>
      <c r="BH549" s="2" t="s">
        <v>18</v>
      </c>
      <c r="BI549" s="22">
        <v>33.877878950187466</v>
      </c>
      <c r="BJ549" s="22">
        <f>BK549+BL549</f>
        <v>39.784946236559136</v>
      </c>
      <c r="BK549" s="22">
        <v>21.50537634408602</v>
      </c>
      <c r="BL549" s="22">
        <v>18.27956989247312</v>
      </c>
      <c r="BM549" s="22">
        <v>23.655913978494624</v>
      </c>
      <c r="BN549" s="22">
        <v>36.55913978494624</v>
      </c>
      <c r="BO549" s="22">
        <v>0</v>
      </c>
    </row>
    <row r="552" spans="1:98" ht="14.25" thickBot="1">
      <c r="A552" s="49"/>
      <c r="B552" s="50"/>
      <c r="C552" s="51" t="s">
        <v>107</v>
      </c>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49"/>
      <c r="BQ552" s="49"/>
      <c r="BR552" s="49"/>
      <c r="BS552" s="49"/>
      <c r="BT552" s="49"/>
      <c r="BU552" s="49"/>
      <c r="BV552" s="49"/>
      <c r="BW552" s="49"/>
      <c r="BX552" s="49"/>
      <c r="BY552" s="49"/>
      <c r="BZ552" s="49"/>
      <c r="CA552" s="49"/>
      <c r="CB552" s="49"/>
      <c r="CC552" s="49"/>
      <c r="CD552" s="49"/>
      <c r="CE552" s="49"/>
      <c r="CF552" s="49"/>
      <c r="CG552" s="49"/>
      <c r="CH552" s="49"/>
      <c r="CI552" s="49"/>
      <c r="CJ552" s="49"/>
      <c r="CK552" s="49"/>
      <c r="CL552" s="49"/>
      <c r="CM552" s="49"/>
      <c r="CN552" s="49"/>
      <c r="CO552" s="49"/>
      <c r="CP552" s="49"/>
      <c r="CQ552" s="49"/>
      <c r="CR552" s="49"/>
      <c r="CS552" s="49"/>
      <c r="CT552" s="49"/>
    </row>
    <row r="553" spans="1:98">
      <c r="A553" s="49"/>
      <c r="B553" s="52"/>
      <c r="C553" s="139" t="s">
        <v>303</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40"/>
      <c r="AE553" s="140"/>
      <c r="AF553" s="140"/>
      <c r="AG553" s="140"/>
      <c r="AH553" s="140"/>
      <c r="AI553" s="140"/>
      <c r="AJ553" s="140"/>
      <c r="AK553" s="140"/>
      <c r="AL553" s="140"/>
      <c r="AM553" s="140"/>
      <c r="AN553" s="140"/>
      <c r="AO553" s="140"/>
      <c r="AP553" s="140"/>
      <c r="AQ553" s="141"/>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c r="BN553" s="50"/>
      <c r="BO553" s="50"/>
      <c r="BP553" s="49"/>
      <c r="BQ553" s="49"/>
      <c r="BR553" s="49"/>
      <c r="BS553" s="49"/>
      <c r="BT553" s="49"/>
      <c r="BU553" s="49"/>
      <c r="BV553" s="49"/>
      <c r="BW553" s="49"/>
      <c r="BX553" s="49"/>
      <c r="BY553" s="49"/>
      <c r="BZ553" s="49"/>
      <c r="CA553" s="49"/>
      <c r="CB553" s="49"/>
      <c r="CC553" s="49"/>
      <c r="CD553" s="49"/>
      <c r="CE553" s="49"/>
      <c r="CF553" s="49"/>
      <c r="CG553" s="49"/>
      <c r="CH553" s="49"/>
      <c r="CI553" s="49"/>
      <c r="CJ553" s="49"/>
      <c r="CK553" s="49"/>
      <c r="CL553" s="49"/>
      <c r="CM553" s="49"/>
      <c r="CN553" s="49"/>
      <c r="CO553" s="49"/>
      <c r="CP553" s="49"/>
      <c r="CQ553" s="49"/>
      <c r="CR553" s="49"/>
      <c r="CS553" s="49"/>
      <c r="CT553" s="49"/>
    </row>
    <row r="554" spans="1:98">
      <c r="A554" s="49"/>
      <c r="B554" s="52"/>
      <c r="C554" s="133" t="s">
        <v>304</v>
      </c>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c r="AA554" s="134"/>
      <c r="AB554" s="134"/>
      <c r="AC554" s="134"/>
      <c r="AD554" s="134"/>
      <c r="AE554" s="134"/>
      <c r="AF554" s="134"/>
      <c r="AG554" s="134"/>
      <c r="AH554" s="134"/>
      <c r="AI554" s="134"/>
      <c r="AJ554" s="134"/>
      <c r="AK554" s="134"/>
      <c r="AL554" s="134"/>
      <c r="AM554" s="134"/>
      <c r="AN554" s="134"/>
      <c r="AO554" s="134"/>
      <c r="AP554" s="134"/>
      <c r="AQ554" s="135"/>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c r="BN554" s="50"/>
      <c r="BO554" s="50"/>
      <c r="BP554" s="49"/>
      <c r="BQ554" s="49"/>
      <c r="BR554" s="49"/>
      <c r="BS554" s="49"/>
      <c r="BT554" s="49"/>
      <c r="BU554" s="49"/>
      <c r="BV554" s="49"/>
      <c r="BW554" s="49"/>
      <c r="BX554" s="49"/>
      <c r="BY554" s="49"/>
      <c r="BZ554" s="49"/>
      <c r="CA554" s="49"/>
      <c r="CB554" s="49"/>
      <c r="CC554" s="49"/>
      <c r="CD554" s="49"/>
      <c r="CE554" s="49"/>
      <c r="CF554" s="49"/>
      <c r="CG554" s="49"/>
      <c r="CH554" s="49"/>
      <c r="CI554" s="49"/>
      <c r="CJ554" s="49"/>
      <c r="CK554" s="49"/>
      <c r="CL554" s="49"/>
      <c r="CM554" s="49"/>
      <c r="CN554" s="49"/>
      <c r="CO554" s="49"/>
      <c r="CP554" s="49"/>
      <c r="CQ554" s="49"/>
      <c r="CR554" s="49"/>
      <c r="CS554" s="49"/>
      <c r="CT554" s="49"/>
    </row>
    <row r="555" spans="1:98">
      <c r="A555" s="49"/>
      <c r="B555" s="52"/>
      <c r="C555" s="133" t="s">
        <v>305</v>
      </c>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c r="AA555" s="134"/>
      <c r="AB555" s="134"/>
      <c r="AC555" s="134"/>
      <c r="AD555" s="134"/>
      <c r="AE555" s="134"/>
      <c r="AF555" s="134"/>
      <c r="AG555" s="134"/>
      <c r="AH555" s="134"/>
      <c r="AI555" s="134"/>
      <c r="AJ555" s="134"/>
      <c r="AK555" s="134"/>
      <c r="AL555" s="134"/>
      <c r="AM555" s="134"/>
      <c r="AN555" s="134"/>
      <c r="AO555" s="134"/>
      <c r="AP555" s="134"/>
      <c r="AQ555" s="135"/>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c r="BN555" s="50"/>
      <c r="BO555" s="50"/>
      <c r="BP555" s="49"/>
      <c r="BQ555" s="49"/>
      <c r="BR555" s="49"/>
      <c r="BS555" s="49"/>
      <c r="BT555" s="49"/>
      <c r="BU555" s="49"/>
      <c r="BV555" s="49"/>
      <c r="BW555" s="49"/>
      <c r="BX555" s="49"/>
      <c r="BY555" s="49"/>
      <c r="BZ555" s="49"/>
      <c r="CA555" s="49"/>
      <c r="CB555" s="49"/>
      <c r="CC555" s="49"/>
      <c r="CD555" s="49"/>
      <c r="CE555" s="49"/>
      <c r="CF555" s="49"/>
      <c r="CG555" s="49"/>
      <c r="CH555" s="49"/>
      <c r="CI555" s="49"/>
      <c r="CJ555" s="49"/>
      <c r="CK555" s="49"/>
      <c r="CL555" s="49"/>
      <c r="CM555" s="49"/>
      <c r="CN555" s="49"/>
      <c r="CO555" s="49"/>
      <c r="CP555" s="49"/>
      <c r="CQ555" s="49"/>
      <c r="CR555" s="49"/>
      <c r="CS555" s="49"/>
      <c r="CT555" s="49"/>
    </row>
    <row r="556" spans="1:98">
      <c r="A556" s="49"/>
      <c r="B556" s="52"/>
      <c r="C556" s="133" t="s">
        <v>306</v>
      </c>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c r="AA556" s="134"/>
      <c r="AB556" s="134"/>
      <c r="AC556" s="134"/>
      <c r="AD556" s="134"/>
      <c r="AE556" s="134"/>
      <c r="AF556" s="134"/>
      <c r="AG556" s="134"/>
      <c r="AH556" s="134"/>
      <c r="AI556" s="134"/>
      <c r="AJ556" s="134"/>
      <c r="AK556" s="134"/>
      <c r="AL556" s="134"/>
      <c r="AM556" s="134"/>
      <c r="AN556" s="134"/>
      <c r="AO556" s="134"/>
      <c r="AP556" s="134"/>
      <c r="AQ556" s="135"/>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c r="BN556" s="50"/>
      <c r="BO556" s="50"/>
      <c r="BP556" s="49"/>
      <c r="BQ556" s="49"/>
      <c r="BR556" s="49"/>
      <c r="BS556" s="49"/>
      <c r="BT556" s="49"/>
      <c r="BU556" s="49"/>
      <c r="BV556" s="49"/>
      <c r="BW556" s="49"/>
      <c r="BX556" s="49"/>
      <c r="BY556" s="49"/>
      <c r="BZ556" s="49"/>
      <c r="CA556" s="49"/>
      <c r="CB556" s="49"/>
      <c r="CC556" s="49"/>
      <c r="CD556" s="49"/>
      <c r="CE556" s="49"/>
      <c r="CF556" s="49"/>
      <c r="CG556" s="49"/>
      <c r="CH556" s="49"/>
      <c r="CI556" s="49"/>
      <c r="CJ556" s="49"/>
      <c r="CK556" s="49"/>
      <c r="CL556" s="49"/>
      <c r="CM556" s="49"/>
      <c r="CN556" s="49"/>
      <c r="CO556" s="49"/>
      <c r="CP556" s="49"/>
      <c r="CQ556" s="49"/>
      <c r="CR556" s="49"/>
      <c r="CS556" s="49"/>
      <c r="CT556" s="49"/>
    </row>
    <row r="557" spans="1:98">
      <c r="A557" s="49"/>
      <c r="B557" s="52"/>
      <c r="C557" s="133"/>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c r="AA557" s="134"/>
      <c r="AB557" s="134"/>
      <c r="AC557" s="134"/>
      <c r="AD557" s="134"/>
      <c r="AE557" s="134"/>
      <c r="AF557" s="134"/>
      <c r="AG557" s="134"/>
      <c r="AH557" s="134"/>
      <c r="AI557" s="134"/>
      <c r="AJ557" s="134"/>
      <c r="AK557" s="134"/>
      <c r="AL557" s="134"/>
      <c r="AM557" s="134"/>
      <c r="AN557" s="134"/>
      <c r="AO557" s="134"/>
      <c r="AP557" s="134"/>
      <c r="AQ557" s="135"/>
      <c r="AR557" s="50"/>
      <c r="AS557" s="50"/>
      <c r="AT557" s="50"/>
      <c r="AU557" s="50"/>
      <c r="AV557" s="50"/>
      <c r="AW557" s="50"/>
      <c r="AX557" s="50"/>
      <c r="AY557" s="50"/>
      <c r="AZ557" s="50"/>
      <c r="BA557" s="50"/>
      <c r="BB557" s="50"/>
      <c r="BC557" s="50"/>
      <c r="BD557" s="50"/>
      <c r="BE557" s="50"/>
      <c r="BF557" s="50"/>
      <c r="BG557" s="50"/>
      <c r="BH557" s="50"/>
      <c r="BI557" s="50"/>
      <c r="BJ557" s="50"/>
      <c r="BK557" s="50"/>
      <c r="BL557" s="50"/>
      <c r="BM557" s="50"/>
      <c r="BN557" s="50"/>
      <c r="BO557" s="50"/>
      <c r="BP557" s="49"/>
      <c r="BQ557" s="49"/>
      <c r="BR557" s="49"/>
      <c r="BS557" s="49"/>
      <c r="BT557" s="49"/>
      <c r="BU557" s="49"/>
      <c r="BV557" s="49"/>
      <c r="BW557" s="49"/>
      <c r="BX557" s="49"/>
      <c r="BY557" s="49"/>
      <c r="BZ557" s="49"/>
      <c r="CA557" s="49"/>
      <c r="CB557" s="49"/>
      <c r="CC557" s="49"/>
      <c r="CD557" s="49"/>
      <c r="CE557" s="49"/>
      <c r="CF557" s="49"/>
      <c r="CG557" s="49"/>
      <c r="CH557" s="49"/>
      <c r="CI557" s="49"/>
      <c r="CJ557" s="49"/>
      <c r="CK557" s="49"/>
      <c r="CL557" s="49"/>
      <c r="CM557" s="49"/>
      <c r="CN557" s="49"/>
      <c r="CO557" s="49"/>
      <c r="CP557" s="49"/>
      <c r="CQ557" s="49"/>
      <c r="CR557" s="49"/>
      <c r="CS557" s="49"/>
      <c r="CT557" s="49"/>
    </row>
    <row r="558" spans="1:98">
      <c r="A558" s="49"/>
      <c r="B558" s="52"/>
      <c r="C558" s="136" t="s">
        <v>339</v>
      </c>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c r="AA558" s="143"/>
      <c r="AB558" s="143"/>
      <c r="AC558" s="143"/>
      <c r="AD558" s="143"/>
      <c r="AE558" s="143"/>
      <c r="AF558" s="143"/>
      <c r="AG558" s="143"/>
      <c r="AH558" s="143"/>
      <c r="AI558" s="143"/>
      <c r="AJ558" s="143"/>
      <c r="AK558" s="143"/>
      <c r="AL558" s="143"/>
      <c r="AM558" s="143"/>
      <c r="AN558" s="143"/>
      <c r="AO558" s="143"/>
      <c r="AP558" s="143"/>
      <c r="AQ558" s="144"/>
      <c r="AR558" s="50"/>
      <c r="AS558" s="50"/>
      <c r="AT558" s="50"/>
      <c r="AU558" s="50"/>
      <c r="AV558" s="50"/>
      <c r="AW558" s="50"/>
      <c r="AX558" s="50"/>
      <c r="AY558" s="50"/>
      <c r="AZ558" s="50"/>
      <c r="BA558" s="50"/>
      <c r="BB558" s="50"/>
      <c r="BC558" s="50"/>
      <c r="BD558" s="50"/>
      <c r="BE558" s="50"/>
      <c r="BF558" s="50"/>
      <c r="BG558" s="50"/>
      <c r="BH558" s="50"/>
      <c r="BI558" s="50"/>
      <c r="BJ558" s="50"/>
      <c r="BK558" s="50"/>
      <c r="BL558" s="50"/>
      <c r="BM558" s="50"/>
      <c r="BN558" s="50"/>
      <c r="BO558" s="50"/>
      <c r="BP558" s="49"/>
      <c r="BQ558" s="49"/>
      <c r="BR558" s="49"/>
      <c r="BS558" s="49"/>
      <c r="BT558" s="49"/>
      <c r="BU558" s="49"/>
      <c r="BV558" s="49"/>
      <c r="BW558" s="49"/>
      <c r="BX558" s="49"/>
      <c r="BY558" s="49"/>
      <c r="BZ558" s="49"/>
      <c r="CA558" s="49"/>
      <c r="CB558" s="49"/>
      <c r="CC558" s="49"/>
      <c r="CD558" s="49"/>
      <c r="CE558" s="49"/>
      <c r="CF558" s="49"/>
      <c r="CG558" s="49"/>
      <c r="CH558" s="49"/>
      <c r="CI558" s="49"/>
      <c r="CJ558" s="49"/>
      <c r="CK558" s="49"/>
      <c r="CL558" s="49"/>
      <c r="CM558" s="49"/>
      <c r="CN558" s="49"/>
      <c r="CO558" s="49"/>
      <c r="CP558" s="49"/>
      <c r="CQ558" s="49"/>
      <c r="CR558" s="49"/>
      <c r="CS558" s="49"/>
      <c r="CT558" s="49"/>
    </row>
    <row r="559" spans="1:98" ht="13.5" customHeight="1">
      <c r="A559" s="49"/>
      <c r="B559" s="52"/>
      <c r="C559" s="136" t="s">
        <v>340</v>
      </c>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c r="AA559" s="143"/>
      <c r="AB559" s="143"/>
      <c r="AC559" s="143"/>
      <c r="AD559" s="143"/>
      <c r="AE559" s="143"/>
      <c r="AF559" s="143"/>
      <c r="AG559" s="143"/>
      <c r="AH559" s="143"/>
      <c r="AI559" s="143"/>
      <c r="AJ559" s="143"/>
      <c r="AK559" s="143"/>
      <c r="AL559" s="143"/>
      <c r="AM559" s="143"/>
      <c r="AN559" s="143"/>
      <c r="AO559" s="143"/>
      <c r="AP559" s="143"/>
      <c r="AQ559" s="144"/>
      <c r="AR559" s="49"/>
      <c r="AS559" s="49"/>
      <c r="AT559" s="49"/>
      <c r="AU559" s="49"/>
      <c r="AV559" s="49"/>
      <c r="AW559" s="49"/>
      <c r="AX559" s="49"/>
      <c r="AY559" s="49"/>
      <c r="AZ559" s="49"/>
      <c r="BA559" s="49"/>
      <c r="BB559" s="49"/>
      <c r="BC559" s="49"/>
      <c r="BD559" s="49"/>
      <c r="BE559" s="49"/>
      <c r="BF559" s="49"/>
      <c r="BG559" s="49"/>
      <c r="BH559" s="49"/>
      <c r="BI559" s="49"/>
      <c r="BJ559" s="49"/>
      <c r="BK559" s="49"/>
      <c r="BL559" s="49"/>
      <c r="BM559" s="49"/>
      <c r="BN559" s="49"/>
      <c r="BO559" s="49"/>
      <c r="BP559" s="49"/>
      <c r="BQ559" s="49"/>
      <c r="BR559" s="49"/>
      <c r="BS559" s="49"/>
      <c r="BT559" s="49"/>
      <c r="BU559" s="49"/>
      <c r="BV559" s="49"/>
      <c r="BW559" s="49"/>
      <c r="BX559" s="49"/>
      <c r="BY559" s="49"/>
      <c r="BZ559" s="49"/>
      <c r="CA559" s="49"/>
      <c r="CB559" s="49"/>
      <c r="CC559" s="49"/>
      <c r="CD559" s="49"/>
      <c r="CE559" s="49"/>
      <c r="CF559" s="49"/>
      <c r="CG559" s="49"/>
      <c r="CH559" s="49"/>
      <c r="CI559" s="49"/>
      <c r="CJ559" s="49"/>
      <c r="CK559" s="49"/>
      <c r="CL559" s="49"/>
      <c r="CM559" s="49"/>
      <c r="CN559" s="49"/>
      <c r="CO559" s="49"/>
      <c r="CP559" s="49"/>
      <c r="CQ559" s="49"/>
      <c r="CR559" s="49"/>
      <c r="CS559" s="49"/>
      <c r="CT559" s="49"/>
    </row>
    <row r="560" spans="1:98">
      <c r="A560" s="49"/>
      <c r="B560" s="52"/>
      <c r="C560" s="136" t="s">
        <v>307</v>
      </c>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c r="AA560" s="143"/>
      <c r="AB560" s="143"/>
      <c r="AC560" s="143"/>
      <c r="AD560" s="143"/>
      <c r="AE560" s="143"/>
      <c r="AF560" s="143"/>
      <c r="AG560" s="143"/>
      <c r="AH560" s="143"/>
      <c r="AI560" s="143"/>
      <c r="AJ560" s="143"/>
      <c r="AK560" s="143"/>
      <c r="AL560" s="143"/>
      <c r="AM560" s="143"/>
      <c r="AN560" s="143"/>
      <c r="AO560" s="143"/>
      <c r="AP560" s="143"/>
      <c r="AQ560" s="144"/>
      <c r="AR560" s="49"/>
      <c r="AS560" s="49"/>
      <c r="AT560" s="49"/>
      <c r="AU560" s="49"/>
      <c r="AV560" s="49"/>
      <c r="AW560" s="49"/>
      <c r="AX560" s="49"/>
      <c r="AY560" s="49"/>
      <c r="AZ560" s="49"/>
      <c r="BA560" s="49"/>
      <c r="BB560" s="49"/>
      <c r="BC560" s="49"/>
      <c r="BD560" s="49"/>
      <c r="BE560" s="49"/>
      <c r="BF560" s="49"/>
      <c r="BG560" s="49"/>
      <c r="BH560" s="49"/>
      <c r="BI560" s="49"/>
      <c r="BJ560" s="49"/>
      <c r="BK560" s="49"/>
      <c r="BL560" s="49"/>
      <c r="BM560" s="49"/>
      <c r="BN560" s="49"/>
      <c r="BO560" s="49"/>
      <c r="BP560" s="49"/>
      <c r="BQ560" s="49"/>
      <c r="BR560" s="49"/>
      <c r="BS560" s="49"/>
      <c r="BT560" s="49"/>
      <c r="BU560" s="49"/>
      <c r="BV560" s="49"/>
      <c r="BW560" s="49"/>
      <c r="BX560" s="49"/>
      <c r="BY560" s="49"/>
      <c r="BZ560" s="49"/>
      <c r="CA560" s="49"/>
      <c r="CB560" s="49"/>
      <c r="CC560" s="49"/>
      <c r="CD560" s="49"/>
      <c r="CE560" s="49"/>
      <c r="CF560" s="49"/>
      <c r="CG560" s="49"/>
      <c r="CH560" s="49"/>
      <c r="CI560" s="49"/>
      <c r="CJ560" s="49"/>
      <c r="CK560" s="49"/>
      <c r="CL560" s="49"/>
      <c r="CM560" s="49"/>
      <c r="CN560" s="49"/>
      <c r="CO560" s="49"/>
      <c r="CP560" s="49"/>
      <c r="CQ560" s="49"/>
      <c r="CR560" s="49"/>
      <c r="CS560" s="49"/>
      <c r="CT560" s="49"/>
    </row>
    <row r="561" spans="1:98">
      <c r="A561" s="49"/>
      <c r="B561" s="50"/>
      <c r="C561" s="136" t="s">
        <v>308</v>
      </c>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c r="AA561" s="143"/>
      <c r="AB561" s="143"/>
      <c r="AC561" s="143"/>
      <c r="AD561" s="143"/>
      <c r="AE561" s="143"/>
      <c r="AF561" s="143"/>
      <c r="AG561" s="143"/>
      <c r="AH561" s="143"/>
      <c r="AI561" s="143"/>
      <c r="AJ561" s="143"/>
      <c r="AK561" s="143"/>
      <c r="AL561" s="143"/>
      <c r="AM561" s="143"/>
      <c r="AN561" s="143"/>
      <c r="AO561" s="143"/>
      <c r="AP561" s="143"/>
      <c r="AQ561" s="144"/>
      <c r="AR561" s="49"/>
      <c r="AS561" s="49"/>
      <c r="AT561" s="49"/>
      <c r="AU561" s="49"/>
      <c r="AV561" s="49"/>
      <c r="AW561" s="49"/>
      <c r="AX561" s="49"/>
      <c r="AY561" s="49"/>
      <c r="AZ561" s="49"/>
      <c r="BA561" s="49"/>
      <c r="BB561" s="49"/>
      <c r="BC561" s="49"/>
      <c r="BD561" s="49"/>
      <c r="BE561" s="49"/>
      <c r="BF561" s="49"/>
      <c r="BG561" s="49"/>
      <c r="BH561" s="49"/>
      <c r="BI561" s="49"/>
      <c r="BJ561" s="49"/>
      <c r="BK561" s="49"/>
      <c r="BL561" s="49"/>
      <c r="BM561" s="49"/>
      <c r="BN561" s="49"/>
      <c r="BO561" s="49"/>
      <c r="BP561" s="49"/>
      <c r="BQ561" s="49"/>
      <c r="BR561" s="49"/>
      <c r="BS561" s="49"/>
      <c r="BT561" s="49"/>
      <c r="BU561" s="49"/>
      <c r="BV561" s="49"/>
      <c r="BW561" s="49"/>
      <c r="BX561" s="49"/>
      <c r="BY561" s="49"/>
      <c r="BZ561" s="49"/>
      <c r="CA561" s="49"/>
      <c r="CB561" s="49"/>
      <c r="CC561" s="49"/>
      <c r="CD561" s="49"/>
      <c r="CE561" s="49"/>
      <c r="CF561" s="49"/>
      <c r="CG561" s="49"/>
      <c r="CH561" s="49"/>
      <c r="CI561" s="49"/>
      <c r="CJ561" s="49"/>
      <c r="CK561" s="49"/>
      <c r="CL561" s="49"/>
      <c r="CM561" s="49"/>
      <c r="CN561" s="49"/>
      <c r="CO561" s="49"/>
      <c r="CP561" s="49"/>
      <c r="CQ561" s="49"/>
      <c r="CR561" s="49"/>
      <c r="CS561" s="49"/>
      <c r="CT561" s="49"/>
    </row>
    <row r="562" spans="1:98">
      <c r="A562" s="49"/>
      <c r="B562" s="50"/>
      <c r="C562" s="136" t="s">
        <v>309</v>
      </c>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c r="AA562" s="143"/>
      <c r="AB562" s="143"/>
      <c r="AC562" s="143"/>
      <c r="AD562" s="143"/>
      <c r="AE562" s="143"/>
      <c r="AF562" s="143"/>
      <c r="AG562" s="143"/>
      <c r="AH562" s="143"/>
      <c r="AI562" s="143"/>
      <c r="AJ562" s="143"/>
      <c r="AK562" s="143"/>
      <c r="AL562" s="143"/>
      <c r="AM562" s="143"/>
      <c r="AN562" s="143"/>
      <c r="AO562" s="143"/>
      <c r="AP562" s="143"/>
      <c r="AQ562" s="144"/>
      <c r="AR562" s="49"/>
      <c r="AS562" s="49"/>
      <c r="AT562" s="49"/>
      <c r="AU562" s="49"/>
      <c r="AV562" s="49"/>
      <c r="AW562" s="49"/>
      <c r="AX562" s="49"/>
      <c r="AY562" s="49"/>
      <c r="AZ562" s="49"/>
      <c r="BA562" s="49"/>
      <c r="BB562" s="49"/>
      <c r="BC562" s="49"/>
      <c r="BD562" s="49"/>
      <c r="BE562" s="49"/>
      <c r="BF562" s="49"/>
      <c r="BG562" s="49"/>
      <c r="BH562" s="49"/>
      <c r="BI562" s="49"/>
      <c r="BJ562" s="49"/>
      <c r="BK562" s="49"/>
      <c r="BL562" s="49"/>
      <c r="BM562" s="49"/>
      <c r="BN562" s="49"/>
      <c r="BO562" s="49"/>
      <c r="BP562" s="49"/>
      <c r="BQ562" s="49"/>
      <c r="BR562" s="49"/>
      <c r="BS562" s="49"/>
      <c r="BT562" s="49"/>
      <c r="BU562" s="49"/>
      <c r="BV562" s="49"/>
      <c r="BW562" s="49"/>
      <c r="BX562" s="49"/>
      <c r="BY562" s="49"/>
      <c r="BZ562" s="49"/>
      <c r="CA562" s="49"/>
      <c r="CB562" s="49"/>
      <c r="CC562" s="49"/>
      <c r="CD562" s="49"/>
      <c r="CE562" s="49"/>
      <c r="CF562" s="49"/>
      <c r="CG562" s="49"/>
      <c r="CH562" s="49"/>
      <c r="CI562" s="49"/>
      <c r="CJ562" s="49"/>
      <c r="CK562" s="49"/>
      <c r="CL562" s="49"/>
      <c r="CM562" s="49"/>
      <c r="CN562" s="49"/>
      <c r="CO562" s="49"/>
      <c r="CP562" s="49"/>
      <c r="CQ562" s="49"/>
      <c r="CR562" s="49"/>
      <c r="CS562" s="49"/>
      <c r="CT562" s="49"/>
    </row>
    <row r="563" spans="1:98">
      <c r="A563" s="49"/>
      <c r="B563" s="50"/>
      <c r="C563" s="133"/>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c r="AA563" s="134"/>
      <c r="AB563" s="134"/>
      <c r="AC563" s="134"/>
      <c r="AD563" s="134"/>
      <c r="AE563" s="134"/>
      <c r="AF563" s="134"/>
      <c r="AG563" s="134"/>
      <c r="AH563" s="134"/>
      <c r="AI563" s="134"/>
      <c r="AJ563" s="134"/>
      <c r="AK563" s="134"/>
      <c r="AL563" s="134"/>
      <c r="AM563" s="134"/>
      <c r="AN563" s="134"/>
      <c r="AO563" s="134"/>
      <c r="AP563" s="134"/>
      <c r="AQ563" s="135"/>
      <c r="AR563" s="49"/>
      <c r="AS563" s="49"/>
      <c r="AT563" s="49"/>
      <c r="AU563" s="49"/>
      <c r="AV563" s="49"/>
      <c r="AW563" s="49"/>
      <c r="AX563" s="49"/>
      <c r="AY563" s="49"/>
      <c r="AZ563" s="49"/>
      <c r="BA563" s="49"/>
      <c r="BB563" s="49"/>
      <c r="BC563" s="49"/>
      <c r="BD563" s="49"/>
      <c r="BE563" s="49"/>
      <c r="BF563" s="49"/>
      <c r="BG563" s="49"/>
      <c r="BH563" s="49"/>
      <c r="BI563" s="49"/>
      <c r="BJ563" s="49"/>
      <c r="BK563" s="49"/>
      <c r="BL563" s="49"/>
      <c r="BM563" s="49"/>
      <c r="BN563" s="49"/>
      <c r="BO563" s="49"/>
      <c r="BP563" s="49"/>
      <c r="BQ563" s="49"/>
      <c r="BR563" s="49"/>
      <c r="BS563" s="49"/>
      <c r="BT563" s="49"/>
      <c r="BU563" s="49"/>
      <c r="BV563" s="49"/>
      <c r="BW563" s="49"/>
      <c r="BX563" s="49"/>
      <c r="BY563" s="49"/>
      <c r="BZ563" s="49"/>
      <c r="CA563" s="49"/>
      <c r="CB563" s="49"/>
      <c r="CC563" s="49"/>
      <c r="CD563" s="49"/>
      <c r="CE563" s="49"/>
      <c r="CF563" s="49"/>
      <c r="CG563" s="49"/>
      <c r="CH563" s="49"/>
      <c r="CI563" s="49"/>
      <c r="CJ563" s="49"/>
      <c r="CK563" s="49"/>
      <c r="CL563" s="49"/>
      <c r="CM563" s="49"/>
      <c r="CN563" s="49"/>
      <c r="CO563" s="49"/>
      <c r="CP563" s="49"/>
      <c r="CQ563" s="49"/>
      <c r="CR563" s="49"/>
      <c r="CS563" s="49"/>
      <c r="CT563" s="49"/>
    </row>
    <row r="564" spans="1:98">
      <c r="A564" s="49"/>
      <c r="B564" s="50"/>
      <c r="C564" s="136" t="s">
        <v>346</v>
      </c>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c r="AA564" s="137"/>
      <c r="AB564" s="137"/>
      <c r="AC564" s="137"/>
      <c r="AD564" s="137"/>
      <c r="AE564" s="137"/>
      <c r="AF564" s="137"/>
      <c r="AG564" s="137"/>
      <c r="AH564" s="137"/>
      <c r="AI564" s="137"/>
      <c r="AJ564" s="137"/>
      <c r="AK564" s="137"/>
      <c r="AL564" s="137"/>
      <c r="AM564" s="137"/>
      <c r="AN564" s="137"/>
      <c r="AO564" s="137"/>
      <c r="AP564" s="137"/>
      <c r="AQ564" s="138"/>
      <c r="AR564" s="49"/>
      <c r="AS564" s="49"/>
      <c r="AT564" s="49"/>
      <c r="AU564" s="49"/>
      <c r="AV564" s="49"/>
      <c r="AW564" s="49"/>
      <c r="AX564" s="49"/>
      <c r="AY564" s="49"/>
      <c r="AZ564" s="49"/>
      <c r="BA564" s="49"/>
      <c r="BB564" s="49"/>
      <c r="BC564" s="49"/>
      <c r="BD564" s="49"/>
      <c r="BE564" s="49"/>
      <c r="BF564" s="49"/>
      <c r="BG564" s="49"/>
      <c r="BH564" s="49"/>
      <c r="BI564" s="49"/>
      <c r="BJ564" s="49"/>
      <c r="BK564" s="49"/>
      <c r="BL564" s="49"/>
      <c r="BM564" s="49"/>
      <c r="BN564" s="49"/>
      <c r="BO564" s="49"/>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49"/>
      <c r="CT564" s="49"/>
    </row>
    <row r="565" spans="1:98">
      <c r="A565" s="49"/>
      <c r="B565" s="50"/>
      <c r="C565" s="136" t="s">
        <v>310</v>
      </c>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c r="AA565" s="137"/>
      <c r="AB565" s="137"/>
      <c r="AC565" s="137"/>
      <c r="AD565" s="137"/>
      <c r="AE565" s="137"/>
      <c r="AF565" s="137"/>
      <c r="AG565" s="137"/>
      <c r="AH565" s="137"/>
      <c r="AI565" s="137"/>
      <c r="AJ565" s="137"/>
      <c r="AK565" s="137"/>
      <c r="AL565" s="137"/>
      <c r="AM565" s="137"/>
      <c r="AN565" s="137"/>
      <c r="AO565" s="137"/>
      <c r="AP565" s="137"/>
      <c r="AQ565" s="138"/>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c r="BN565" s="49"/>
      <c r="BO565" s="49"/>
      <c r="BP565" s="49"/>
      <c r="BQ565" s="49"/>
      <c r="BR565" s="49"/>
      <c r="BS565" s="49"/>
      <c r="BT565" s="49"/>
      <c r="BU565" s="49"/>
      <c r="BV565" s="49"/>
      <c r="BW565" s="49"/>
      <c r="BX565" s="49"/>
      <c r="BY565" s="49"/>
      <c r="BZ565" s="49"/>
      <c r="CA565" s="49"/>
      <c r="CB565" s="49"/>
      <c r="CC565" s="49"/>
      <c r="CD565" s="49"/>
      <c r="CE565" s="49"/>
      <c r="CF565" s="49"/>
      <c r="CG565" s="49"/>
      <c r="CH565" s="49"/>
      <c r="CI565" s="49"/>
      <c r="CJ565" s="49"/>
      <c r="CK565" s="49"/>
      <c r="CL565" s="49"/>
      <c r="CM565" s="49"/>
      <c r="CN565" s="49"/>
      <c r="CO565" s="49"/>
      <c r="CP565" s="49"/>
      <c r="CQ565" s="49"/>
      <c r="CR565" s="49"/>
      <c r="CS565" s="49"/>
      <c r="CT565" s="49"/>
    </row>
    <row r="566" spans="1:98">
      <c r="A566" s="49"/>
      <c r="B566" s="50"/>
      <c r="C566" s="136" t="s">
        <v>311</v>
      </c>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c r="AA566" s="137"/>
      <c r="AB566" s="137"/>
      <c r="AC566" s="137"/>
      <c r="AD566" s="137"/>
      <c r="AE566" s="137"/>
      <c r="AF566" s="137"/>
      <c r="AG566" s="137"/>
      <c r="AH566" s="137"/>
      <c r="AI566" s="137"/>
      <c r="AJ566" s="137"/>
      <c r="AK566" s="137"/>
      <c r="AL566" s="137"/>
      <c r="AM566" s="137"/>
      <c r="AN566" s="137"/>
      <c r="AO566" s="137"/>
      <c r="AP566" s="137"/>
      <c r="AQ566" s="138"/>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49"/>
      <c r="BN566" s="49"/>
      <c r="BO566" s="49"/>
      <c r="BP566" s="49"/>
      <c r="BQ566" s="49"/>
      <c r="BR566" s="49"/>
      <c r="BS566" s="49"/>
      <c r="BT566" s="49"/>
      <c r="BU566" s="49"/>
      <c r="BV566" s="49"/>
      <c r="BW566" s="49"/>
      <c r="BX566" s="49"/>
      <c r="BY566" s="49"/>
      <c r="BZ566" s="49"/>
      <c r="CA566" s="49"/>
      <c r="CB566" s="49"/>
      <c r="CC566" s="49"/>
      <c r="CD566" s="49"/>
      <c r="CE566" s="49"/>
      <c r="CF566" s="49"/>
      <c r="CG566" s="49"/>
      <c r="CH566" s="49"/>
      <c r="CI566" s="49"/>
      <c r="CJ566" s="49"/>
      <c r="CK566" s="49"/>
      <c r="CL566" s="49"/>
      <c r="CM566" s="49"/>
      <c r="CN566" s="49"/>
      <c r="CO566" s="49"/>
      <c r="CP566" s="49"/>
      <c r="CQ566" s="49"/>
      <c r="CR566" s="49"/>
      <c r="CS566" s="49"/>
      <c r="CT566" s="49"/>
    </row>
    <row r="567" spans="1:98">
      <c r="A567" s="49"/>
      <c r="B567" s="50"/>
      <c r="C567" s="136" t="s">
        <v>341</v>
      </c>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c r="AA567" s="137"/>
      <c r="AB567" s="137"/>
      <c r="AC567" s="137"/>
      <c r="AD567" s="137"/>
      <c r="AE567" s="137"/>
      <c r="AF567" s="137"/>
      <c r="AG567" s="137"/>
      <c r="AH567" s="137"/>
      <c r="AI567" s="137"/>
      <c r="AJ567" s="137"/>
      <c r="AK567" s="137"/>
      <c r="AL567" s="137"/>
      <c r="AM567" s="137"/>
      <c r="AN567" s="137"/>
      <c r="AO567" s="137"/>
      <c r="AP567" s="137"/>
      <c r="AQ567" s="138"/>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49"/>
      <c r="BN567" s="49"/>
      <c r="BO567" s="49"/>
      <c r="BP567" s="49"/>
      <c r="BQ567" s="49"/>
      <c r="BR567" s="49"/>
      <c r="BS567" s="49"/>
      <c r="BT567" s="49"/>
      <c r="BU567" s="49"/>
      <c r="BV567" s="49"/>
      <c r="BW567" s="49"/>
      <c r="BX567" s="49"/>
      <c r="BY567" s="49"/>
      <c r="BZ567" s="49"/>
      <c r="CA567" s="49"/>
      <c r="CB567" s="49"/>
      <c r="CC567" s="49"/>
      <c r="CD567" s="49"/>
      <c r="CE567" s="49"/>
      <c r="CF567" s="49"/>
      <c r="CG567" s="49"/>
      <c r="CH567" s="49"/>
      <c r="CI567" s="49"/>
      <c r="CJ567" s="49"/>
      <c r="CK567" s="49"/>
      <c r="CL567" s="49"/>
      <c r="CM567" s="49"/>
      <c r="CN567" s="49"/>
      <c r="CO567" s="49"/>
      <c r="CP567" s="49"/>
      <c r="CQ567" s="49"/>
      <c r="CR567" s="49"/>
      <c r="CS567" s="49"/>
      <c r="CT567" s="49"/>
    </row>
    <row r="568" spans="1:98">
      <c r="A568" s="49"/>
      <c r="B568" s="50"/>
      <c r="C568" s="136" t="s">
        <v>312</v>
      </c>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c r="AA568" s="137"/>
      <c r="AB568" s="137"/>
      <c r="AC568" s="137"/>
      <c r="AD568" s="137"/>
      <c r="AE568" s="137"/>
      <c r="AF568" s="137"/>
      <c r="AG568" s="137"/>
      <c r="AH568" s="137"/>
      <c r="AI568" s="137"/>
      <c r="AJ568" s="137"/>
      <c r="AK568" s="137"/>
      <c r="AL568" s="137"/>
      <c r="AM568" s="137"/>
      <c r="AN568" s="137"/>
      <c r="AO568" s="137"/>
      <c r="AP568" s="137"/>
      <c r="AQ568" s="138"/>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49"/>
      <c r="BN568" s="49"/>
      <c r="BO568" s="49"/>
      <c r="BP568" s="49"/>
      <c r="BQ568" s="49"/>
      <c r="BR568" s="49"/>
      <c r="BS568" s="49"/>
      <c r="BT568" s="49"/>
      <c r="BU568" s="49"/>
      <c r="BV568" s="49"/>
      <c r="BW568" s="49"/>
      <c r="BX568" s="49"/>
      <c r="BY568" s="49"/>
      <c r="BZ568" s="49"/>
      <c r="CA568" s="49"/>
      <c r="CB568" s="49"/>
      <c r="CC568" s="49"/>
      <c r="CD568" s="49"/>
      <c r="CE568" s="49"/>
      <c r="CF568" s="49"/>
      <c r="CG568" s="49"/>
      <c r="CH568" s="49"/>
      <c r="CI568" s="49"/>
      <c r="CJ568" s="49"/>
      <c r="CK568" s="49"/>
      <c r="CL568" s="49"/>
      <c r="CM568" s="49"/>
      <c r="CN568" s="49"/>
      <c r="CO568" s="49"/>
      <c r="CP568" s="49"/>
      <c r="CQ568" s="49"/>
      <c r="CR568" s="49"/>
      <c r="CS568" s="49"/>
      <c r="CT568" s="49"/>
    </row>
    <row r="569" spans="1:98">
      <c r="A569" s="49"/>
      <c r="B569" s="50"/>
      <c r="C569" s="136" t="s">
        <v>313</v>
      </c>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c r="AA569" s="137"/>
      <c r="AB569" s="137"/>
      <c r="AC569" s="137"/>
      <c r="AD569" s="137"/>
      <c r="AE569" s="137"/>
      <c r="AF569" s="137"/>
      <c r="AG569" s="137"/>
      <c r="AH569" s="137"/>
      <c r="AI569" s="137"/>
      <c r="AJ569" s="137"/>
      <c r="AK569" s="137"/>
      <c r="AL569" s="137"/>
      <c r="AM569" s="137"/>
      <c r="AN569" s="137"/>
      <c r="AO569" s="137"/>
      <c r="AP569" s="137"/>
      <c r="AQ569" s="138"/>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49"/>
      <c r="BN569" s="49"/>
      <c r="BO569" s="49"/>
      <c r="BP569" s="49"/>
      <c r="BQ569" s="49"/>
      <c r="BR569" s="49"/>
      <c r="BS569" s="49"/>
      <c r="BT569" s="49"/>
      <c r="BU569" s="49"/>
      <c r="BV569" s="49"/>
      <c r="BW569" s="49"/>
      <c r="BX569" s="49"/>
      <c r="BY569" s="49"/>
      <c r="BZ569" s="49"/>
      <c r="CA569" s="49"/>
      <c r="CB569" s="49"/>
      <c r="CC569" s="49"/>
      <c r="CD569" s="49"/>
      <c r="CE569" s="49"/>
      <c r="CF569" s="49"/>
      <c r="CG569" s="49"/>
      <c r="CH569" s="49"/>
      <c r="CI569" s="49"/>
      <c r="CJ569" s="49"/>
      <c r="CK569" s="49"/>
      <c r="CL569" s="49"/>
      <c r="CM569" s="49"/>
      <c r="CN569" s="49"/>
      <c r="CO569" s="49"/>
      <c r="CP569" s="49"/>
      <c r="CQ569" s="49"/>
      <c r="CR569" s="49"/>
      <c r="CS569" s="49"/>
      <c r="CT569" s="49"/>
    </row>
    <row r="570" spans="1:98">
      <c r="A570" s="49"/>
      <c r="B570" s="50"/>
      <c r="C570" s="133"/>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c r="AA570" s="134"/>
      <c r="AB570" s="134"/>
      <c r="AC570" s="134"/>
      <c r="AD570" s="134"/>
      <c r="AE570" s="134"/>
      <c r="AF570" s="134"/>
      <c r="AG570" s="134"/>
      <c r="AH570" s="134"/>
      <c r="AI570" s="134"/>
      <c r="AJ570" s="134"/>
      <c r="AK570" s="134"/>
      <c r="AL570" s="134"/>
      <c r="AM570" s="134"/>
      <c r="AN570" s="134"/>
      <c r="AO570" s="134"/>
      <c r="AP570" s="134"/>
      <c r="AQ570" s="135"/>
      <c r="AR570" s="49"/>
      <c r="AS570" s="49"/>
      <c r="AT570" s="49"/>
      <c r="AU570" s="49"/>
      <c r="AV570" s="49"/>
      <c r="AW570" s="49"/>
      <c r="AX570" s="49"/>
      <c r="AY570" s="49"/>
      <c r="AZ570" s="49"/>
      <c r="BA570" s="49"/>
      <c r="BB570" s="49"/>
      <c r="BC570" s="49"/>
      <c r="BD570" s="49"/>
      <c r="BE570" s="49"/>
      <c r="BF570" s="49"/>
      <c r="BG570" s="49"/>
      <c r="BH570" s="49"/>
      <c r="BI570" s="49"/>
      <c r="BJ570" s="49"/>
      <c r="BK570" s="49"/>
      <c r="BL570" s="49"/>
      <c r="BM570" s="49"/>
      <c r="BN570" s="49"/>
      <c r="BO570" s="49"/>
      <c r="BP570" s="49"/>
      <c r="BQ570" s="49"/>
      <c r="BR570" s="49"/>
      <c r="BS570" s="49"/>
      <c r="BT570" s="49"/>
      <c r="BU570" s="49"/>
      <c r="BV570" s="49"/>
      <c r="BW570" s="49"/>
      <c r="BX570" s="49"/>
      <c r="BY570" s="49"/>
      <c r="BZ570" s="49"/>
      <c r="CA570" s="49"/>
      <c r="CB570" s="49"/>
      <c r="CC570" s="49"/>
      <c r="CD570" s="49"/>
      <c r="CE570" s="49"/>
      <c r="CF570" s="49"/>
      <c r="CG570" s="49"/>
      <c r="CH570" s="49"/>
      <c r="CI570" s="49"/>
      <c r="CJ570" s="49"/>
      <c r="CK570" s="49"/>
      <c r="CL570" s="49"/>
      <c r="CM570" s="49"/>
      <c r="CN570" s="49"/>
      <c r="CO570" s="49"/>
      <c r="CP570" s="49"/>
      <c r="CQ570" s="49"/>
      <c r="CR570" s="49"/>
      <c r="CS570" s="49"/>
      <c r="CT570" s="49"/>
    </row>
    <row r="571" spans="1:98">
      <c r="A571" s="49"/>
      <c r="B571" s="50"/>
      <c r="C571" s="136" t="s">
        <v>314</v>
      </c>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c r="AA571" s="137"/>
      <c r="AB571" s="137"/>
      <c r="AC571" s="137"/>
      <c r="AD571" s="137"/>
      <c r="AE571" s="137"/>
      <c r="AF571" s="137"/>
      <c r="AG571" s="137"/>
      <c r="AH571" s="137"/>
      <c r="AI571" s="137"/>
      <c r="AJ571" s="137"/>
      <c r="AK571" s="137"/>
      <c r="AL571" s="137"/>
      <c r="AM571" s="137"/>
      <c r="AN571" s="137"/>
      <c r="AO571" s="137"/>
      <c r="AP571" s="137"/>
      <c r="AQ571" s="138"/>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row>
    <row r="572" spans="1:98">
      <c r="A572" s="49"/>
      <c r="B572" s="50"/>
      <c r="C572" s="136" t="s">
        <v>315</v>
      </c>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c r="AA572" s="137"/>
      <c r="AB572" s="137"/>
      <c r="AC572" s="137"/>
      <c r="AD572" s="137"/>
      <c r="AE572" s="137"/>
      <c r="AF572" s="137"/>
      <c r="AG572" s="137"/>
      <c r="AH572" s="137"/>
      <c r="AI572" s="137"/>
      <c r="AJ572" s="137"/>
      <c r="AK572" s="137"/>
      <c r="AL572" s="137"/>
      <c r="AM572" s="137"/>
      <c r="AN572" s="137"/>
      <c r="AO572" s="137"/>
      <c r="AP572" s="137"/>
      <c r="AQ572" s="138"/>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row>
    <row r="573" spans="1:98">
      <c r="A573" s="49"/>
      <c r="B573" s="50"/>
      <c r="C573" s="136" t="s">
        <v>316</v>
      </c>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c r="AA573" s="137"/>
      <c r="AB573" s="137"/>
      <c r="AC573" s="137"/>
      <c r="AD573" s="137"/>
      <c r="AE573" s="137"/>
      <c r="AF573" s="137"/>
      <c r="AG573" s="137"/>
      <c r="AH573" s="137"/>
      <c r="AI573" s="137"/>
      <c r="AJ573" s="137"/>
      <c r="AK573" s="137"/>
      <c r="AL573" s="137"/>
      <c r="AM573" s="137"/>
      <c r="AN573" s="137"/>
      <c r="AO573" s="137"/>
      <c r="AP573" s="137"/>
      <c r="AQ573" s="138"/>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row>
    <row r="574" spans="1:98">
      <c r="A574" s="49"/>
      <c r="B574" s="50"/>
      <c r="C574" s="133" t="s">
        <v>317</v>
      </c>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c r="AA574" s="134"/>
      <c r="AB574" s="134"/>
      <c r="AC574" s="134"/>
      <c r="AD574" s="134"/>
      <c r="AE574" s="134"/>
      <c r="AF574" s="134"/>
      <c r="AG574" s="134"/>
      <c r="AH574" s="134"/>
      <c r="AI574" s="134"/>
      <c r="AJ574" s="134"/>
      <c r="AK574" s="134"/>
      <c r="AL574" s="134"/>
      <c r="AM574" s="134"/>
      <c r="AN574" s="134"/>
      <c r="AO574" s="134"/>
      <c r="AP574" s="134"/>
      <c r="AQ574" s="135"/>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row>
    <row r="575" spans="1:98">
      <c r="A575" s="49"/>
      <c r="B575" s="49"/>
      <c r="C575" s="133"/>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c r="AA575" s="134"/>
      <c r="AB575" s="134"/>
      <c r="AC575" s="134"/>
      <c r="AD575" s="134"/>
      <c r="AE575" s="134"/>
      <c r="AF575" s="134"/>
      <c r="AG575" s="134"/>
      <c r="AH575" s="134"/>
      <c r="AI575" s="134"/>
      <c r="AJ575" s="134"/>
      <c r="AK575" s="134"/>
      <c r="AL575" s="134"/>
      <c r="AM575" s="134"/>
      <c r="AN575" s="134"/>
      <c r="AO575" s="134"/>
      <c r="AP575" s="134"/>
      <c r="AQ575" s="135"/>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row>
    <row r="576" spans="1:98">
      <c r="A576" s="49"/>
      <c r="B576" s="49"/>
      <c r="C576" s="136" t="s">
        <v>318</v>
      </c>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c r="AA576" s="137"/>
      <c r="AB576" s="137"/>
      <c r="AC576" s="137"/>
      <c r="AD576" s="137"/>
      <c r="AE576" s="137"/>
      <c r="AF576" s="137"/>
      <c r="AG576" s="137"/>
      <c r="AH576" s="137"/>
      <c r="AI576" s="137"/>
      <c r="AJ576" s="137"/>
      <c r="AK576" s="137"/>
      <c r="AL576" s="137"/>
      <c r="AM576" s="137"/>
      <c r="AN576" s="137"/>
      <c r="AO576" s="137"/>
      <c r="AP576" s="137"/>
      <c r="AQ576" s="138"/>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row>
    <row r="577" spans="1:98">
      <c r="A577" s="49"/>
      <c r="B577" s="49"/>
      <c r="C577" s="136" t="s">
        <v>319</v>
      </c>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c r="AA577" s="137"/>
      <c r="AB577" s="137"/>
      <c r="AC577" s="137"/>
      <c r="AD577" s="137"/>
      <c r="AE577" s="137"/>
      <c r="AF577" s="137"/>
      <c r="AG577" s="137"/>
      <c r="AH577" s="137"/>
      <c r="AI577" s="137"/>
      <c r="AJ577" s="137"/>
      <c r="AK577" s="137"/>
      <c r="AL577" s="137"/>
      <c r="AM577" s="137"/>
      <c r="AN577" s="137"/>
      <c r="AO577" s="137"/>
      <c r="AP577" s="137"/>
      <c r="AQ577" s="138"/>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row>
    <row r="578" spans="1:98">
      <c r="A578" s="49"/>
      <c r="B578" s="49"/>
      <c r="C578" s="136" t="s">
        <v>320</v>
      </c>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c r="AA578" s="137"/>
      <c r="AB578" s="137"/>
      <c r="AC578" s="137"/>
      <c r="AD578" s="137"/>
      <c r="AE578" s="137"/>
      <c r="AF578" s="137"/>
      <c r="AG578" s="137"/>
      <c r="AH578" s="137"/>
      <c r="AI578" s="137"/>
      <c r="AJ578" s="137"/>
      <c r="AK578" s="137"/>
      <c r="AL578" s="137"/>
      <c r="AM578" s="137"/>
      <c r="AN578" s="137"/>
      <c r="AO578" s="137"/>
      <c r="AP578" s="137"/>
      <c r="AQ578" s="138"/>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row>
    <row r="579" spans="1:98">
      <c r="A579" s="49"/>
      <c r="B579" s="49"/>
      <c r="C579" s="136" t="s">
        <v>321</v>
      </c>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c r="AA579" s="137"/>
      <c r="AB579" s="137"/>
      <c r="AC579" s="137"/>
      <c r="AD579" s="137"/>
      <c r="AE579" s="137"/>
      <c r="AF579" s="137"/>
      <c r="AG579" s="137"/>
      <c r="AH579" s="137"/>
      <c r="AI579" s="137"/>
      <c r="AJ579" s="137"/>
      <c r="AK579" s="137"/>
      <c r="AL579" s="137"/>
      <c r="AM579" s="137"/>
      <c r="AN579" s="137"/>
      <c r="AO579" s="137"/>
      <c r="AP579" s="137"/>
      <c r="AQ579" s="138"/>
      <c r="AR579" s="49"/>
      <c r="AS579" s="49"/>
      <c r="AT579" s="49"/>
      <c r="AU579" s="49"/>
      <c r="AV579" s="49"/>
      <c r="AW579" s="49"/>
      <c r="AX579" s="49"/>
      <c r="AY579" s="49"/>
      <c r="AZ579" s="49"/>
      <c r="BA579" s="49"/>
      <c r="BB579" s="49"/>
      <c r="BC579" s="49"/>
      <c r="BD579" s="49"/>
      <c r="BE579" s="49"/>
      <c r="BF579" s="49"/>
      <c r="BG579" s="49"/>
      <c r="BH579" s="49"/>
      <c r="BI579" s="49"/>
      <c r="BJ579" s="49"/>
      <c r="BK579" s="49"/>
      <c r="BL579" s="49"/>
      <c r="BM579" s="49"/>
      <c r="BN579" s="49"/>
      <c r="BO579" s="49"/>
      <c r="BP579" s="49"/>
      <c r="BQ579" s="49"/>
      <c r="BR579" s="49"/>
      <c r="BS579" s="49"/>
      <c r="BT579" s="49"/>
      <c r="BU579" s="49"/>
      <c r="BV579" s="49"/>
      <c r="BW579" s="49"/>
      <c r="BX579" s="49"/>
      <c r="BY579" s="49"/>
      <c r="BZ579" s="49"/>
      <c r="CA579" s="49"/>
      <c r="CB579" s="49"/>
      <c r="CC579" s="49"/>
      <c r="CD579" s="49"/>
      <c r="CE579" s="49"/>
      <c r="CF579" s="49"/>
      <c r="CG579" s="49"/>
      <c r="CH579" s="49"/>
      <c r="CI579" s="49"/>
      <c r="CJ579" s="49"/>
      <c r="CK579" s="49"/>
      <c r="CL579" s="49"/>
      <c r="CM579" s="49"/>
      <c r="CN579" s="49"/>
      <c r="CO579" s="49"/>
      <c r="CP579" s="49"/>
      <c r="CQ579" s="49"/>
      <c r="CR579" s="49"/>
      <c r="CS579" s="49"/>
      <c r="CT579" s="49"/>
    </row>
    <row r="580" spans="1:98">
      <c r="A580" s="49"/>
      <c r="B580" s="49"/>
      <c r="C580" s="133"/>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c r="AA580" s="134"/>
      <c r="AB580" s="134"/>
      <c r="AC580" s="134"/>
      <c r="AD580" s="134"/>
      <c r="AE580" s="134"/>
      <c r="AF580" s="134"/>
      <c r="AG580" s="134"/>
      <c r="AH580" s="134"/>
      <c r="AI580" s="134"/>
      <c r="AJ580" s="134"/>
      <c r="AK580" s="134"/>
      <c r="AL580" s="134"/>
      <c r="AM580" s="134"/>
      <c r="AN580" s="134"/>
      <c r="AO580" s="134"/>
      <c r="AP580" s="134"/>
      <c r="AQ580" s="135"/>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c r="BP580" s="49"/>
      <c r="BQ580" s="49"/>
      <c r="BR580" s="49"/>
      <c r="BS580" s="49"/>
      <c r="BT580" s="49"/>
      <c r="BU580" s="49"/>
      <c r="BV580" s="49"/>
      <c r="BW580" s="49"/>
      <c r="BX580" s="49"/>
      <c r="BY580" s="49"/>
      <c r="BZ580" s="49"/>
      <c r="CA580" s="49"/>
      <c r="CB580" s="49"/>
      <c r="CC580" s="49"/>
      <c r="CD580" s="49"/>
      <c r="CE580" s="49"/>
      <c r="CF580" s="49"/>
      <c r="CG580" s="49"/>
      <c r="CH580" s="49"/>
      <c r="CI580" s="49"/>
      <c r="CJ580" s="49"/>
      <c r="CK580" s="49"/>
      <c r="CL580" s="49"/>
      <c r="CM580" s="49"/>
      <c r="CN580" s="49"/>
      <c r="CO580" s="49"/>
      <c r="CP580" s="49"/>
      <c r="CQ580" s="49"/>
      <c r="CR580" s="49"/>
      <c r="CS580" s="49"/>
      <c r="CT580" s="49"/>
    </row>
    <row r="581" spans="1:98">
      <c r="A581" s="49"/>
      <c r="B581" s="49"/>
      <c r="C581" s="136" t="s">
        <v>322</v>
      </c>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c r="AA581" s="137"/>
      <c r="AB581" s="137"/>
      <c r="AC581" s="137"/>
      <c r="AD581" s="137"/>
      <c r="AE581" s="137"/>
      <c r="AF581" s="137"/>
      <c r="AG581" s="137"/>
      <c r="AH581" s="137"/>
      <c r="AI581" s="137"/>
      <c r="AJ581" s="137"/>
      <c r="AK581" s="137"/>
      <c r="AL581" s="137"/>
      <c r="AM581" s="137"/>
      <c r="AN581" s="137"/>
      <c r="AO581" s="137"/>
      <c r="AP581" s="137"/>
      <c r="AQ581" s="138"/>
      <c r="AR581" s="49"/>
      <c r="AS581" s="49"/>
      <c r="AT581" s="49"/>
      <c r="AU581" s="49"/>
      <c r="AV581" s="49"/>
      <c r="AW581" s="49"/>
      <c r="AX581" s="49"/>
      <c r="AY581" s="49"/>
      <c r="AZ581" s="49"/>
      <c r="BA581" s="49"/>
      <c r="BB581" s="49"/>
      <c r="BC581" s="49"/>
      <c r="BD581" s="49"/>
      <c r="BE581" s="49"/>
      <c r="BF581" s="49"/>
      <c r="BG581" s="49"/>
      <c r="BH581" s="49"/>
      <c r="BI581" s="49"/>
      <c r="BJ581" s="49"/>
      <c r="BK581" s="49"/>
      <c r="BL581" s="49"/>
      <c r="BM581" s="49"/>
      <c r="BN581" s="49"/>
      <c r="BO581" s="49"/>
      <c r="BP581" s="49"/>
      <c r="BQ581" s="49"/>
      <c r="BR581" s="49"/>
      <c r="BS581" s="49"/>
      <c r="BT581" s="49"/>
      <c r="BU581" s="49"/>
      <c r="BV581" s="49"/>
      <c r="BW581" s="49"/>
      <c r="BX581" s="49"/>
      <c r="BY581" s="49"/>
      <c r="BZ581" s="49"/>
      <c r="CA581" s="49"/>
      <c r="CB581" s="49"/>
      <c r="CC581" s="49"/>
      <c r="CD581" s="49"/>
      <c r="CE581" s="49"/>
      <c r="CF581" s="49"/>
      <c r="CG581" s="49"/>
      <c r="CH581" s="49"/>
      <c r="CI581" s="49"/>
      <c r="CJ581" s="49"/>
      <c r="CK581" s="49"/>
      <c r="CL581" s="49"/>
      <c r="CM581" s="49"/>
      <c r="CN581" s="49"/>
      <c r="CO581" s="49"/>
      <c r="CP581" s="49"/>
      <c r="CQ581" s="49"/>
      <c r="CR581" s="49"/>
      <c r="CS581" s="49"/>
      <c r="CT581" s="49"/>
    </row>
    <row r="582" spans="1:98">
      <c r="A582" s="49"/>
      <c r="B582" s="49"/>
      <c r="C582" s="136" t="s">
        <v>323</v>
      </c>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c r="AA582" s="137"/>
      <c r="AB582" s="137"/>
      <c r="AC582" s="137"/>
      <c r="AD582" s="137"/>
      <c r="AE582" s="137"/>
      <c r="AF582" s="137"/>
      <c r="AG582" s="137"/>
      <c r="AH582" s="137"/>
      <c r="AI582" s="137"/>
      <c r="AJ582" s="137"/>
      <c r="AK582" s="137"/>
      <c r="AL582" s="137"/>
      <c r="AM582" s="137"/>
      <c r="AN582" s="137"/>
      <c r="AO582" s="137"/>
      <c r="AP582" s="137"/>
      <c r="AQ582" s="138"/>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c r="BP582" s="49"/>
      <c r="BQ582" s="49"/>
      <c r="BR582" s="49"/>
      <c r="BS582" s="49"/>
      <c r="BT582" s="49"/>
      <c r="BU582" s="49"/>
      <c r="BV582" s="49"/>
      <c r="BW582" s="49"/>
      <c r="BX582" s="49"/>
      <c r="BY582" s="49"/>
      <c r="BZ582" s="49"/>
      <c r="CA582" s="49"/>
      <c r="CB582" s="49"/>
      <c r="CC582" s="49"/>
      <c r="CD582" s="49"/>
      <c r="CE582" s="49"/>
      <c r="CF582" s="49"/>
      <c r="CG582" s="49"/>
      <c r="CH582" s="49"/>
      <c r="CI582" s="49"/>
      <c r="CJ582" s="49"/>
      <c r="CK582" s="49"/>
      <c r="CL582" s="49"/>
      <c r="CM582" s="49"/>
      <c r="CN582" s="49"/>
      <c r="CO582" s="49"/>
      <c r="CP582" s="49"/>
      <c r="CQ582" s="49"/>
      <c r="CR582" s="49"/>
      <c r="CS582" s="49"/>
      <c r="CT582" s="49"/>
    </row>
    <row r="583" spans="1:98">
      <c r="A583" s="49"/>
      <c r="B583" s="49"/>
      <c r="C583" s="136" t="s">
        <v>324</v>
      </c>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c r="AA583" s="137"/>
      <c r="AB583" s="137"/>
      <c r="AC583" s="137"/>
      <c r="AD583" s="137"/>
      <c r="AE583" s="137"/>
      <c r="AF583" s="137"/>
      <c r="AG583" s="137"/>
      <c r="AH583" s="137"/>
      <c r="AI583" s="137"/>
      <c r="AJ583" s="137"/>
      <c r="AK583" s="137"/>
      <c r="AL583" s="137"/>
      <c r="AM583" s="137"/>
      <c r="AN583" s="137"/>
      <c r="AO583" s="137"/>
      <c r="AP583" s="137"/>
      <c r="AQ583" s="138"/>
      <c r="AR583" s="49"/>
      <c r="AS583" s="49"/>
      <c r="AT583" s="49"/>
      <c r="AU583" s="49"/>
      <c r="AV583" s="49"/>
      <c r="AW583" s="49"/>
      <c r="AX583" s="49"/>
      <c r="AY583" s="49"/>
      <c r="AZ583" s="49"/>
      <c r="BA583" s="49"/>
      <c r="BB583" s="49"/>
      <c r="BC583" s="49"/>
      <c r="BD583" s="49"/>
      <c r="BE583" s="49"/>
      <c r="BF583" s="49"/>
      <c r="BG583" s="49"/>
      <c r="BH583" s="49"/>
      <c r="BI583" s="49"/>
      <c r="BJ583" s="49"/>
      <c r="BK583" s="49"/>
      <c r="BL583" s="49"/>
      <c r="BM583" s="49"/>
      <c r="BN583" s="49"/>
      <c r="BO583" s="49"/>
      <c r="BP583" s="49"/>
      <c r="BQ583" s="49"/>
      <c r="BR583" s="49"/>
      <c r="BS583" s="49"/>
      <c r="BT583" s="49"/>
      <c r="BU583" s="49"/>
      <c r="BV583" s="49"/>
      <c r="BW583" s="49"/>
      <c r="BX583" s="49"/>
      <c r="BY583" s="49"/>
      <c r="BZ583" s="49"/>
      <c r="CA583" s="49"/>
      <c r="CB583" s="49"/>
      <c r="CC583" s="49"/>
      <c r="CD583" s="49"/>
      <c r="CE583" s="49"/>
      <c r="CF583" s="49"/>
      <c r="CG583" s="49"/>
      <c r="CH583" s="49"/>
      <c r="CI583" s="49"/>
      <c r="CJ583" s="49"/>
      <c r="CK583" s="49"/>
      <c r="CL583" s="49"/>
      <c r="CM583" s="49"/>
      <c r="CN583" s="49"/>
      <c r="CO583" s="49"/>
      <c r="CP583" s="49"/>
      <c r="CQ583" s="49"/>
      <c r="CR583" s="49"/>
      <c r="CS583" s="49"/>
      <c r="CT583" s="49"/>
    </row>
    <row r="584" spans="1:98">
      <c r="A584" s="49"/>
      <c r="B584" s="49"/>
      <c r="C584" s="133"/>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c r="AA584" s="134"/>
      <c r="AB584" s="134"/>
      <c r="AC584" s="134"/>
      <c r="AD584" s="134"/>
      <c r="AE584" s="134"/>
      <c r="AF584" s="134"/>
      <c r="AG584" s="134"/>
      <c r="AH584" s="134"/>
      <c r="AI584" s="134"/>
      <c r="AJ584" s="134"/>
      <c r="AK584" s="134"/>
      <c r="AL584" s="134"/>
      <c r="AM584" s="134"/>
      <c r="AN584" s="134"/>
      <c r="AO584" s="134"/>
      <c r="AP584" s="134"/>
      <c r="AQ584" s="135"/>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c r="BU584" s="49"/>
      <c r="BV584" s="49"/>
      <c r="BW584" s="49"/>
      <c r="BX584" s="49"/>
      <c r="BY584" s="49"/>
      <c r="BZ584" s="49"/>
      <c r="CA584" s="49"/>
      <c r="CB584" s="49"/>
      <c r="CC584" s="49"/>
      <c r="CD584" s="49"/>
      <c r="CE584" s="49"/>
      <c r="CF584" s="49"/>
      <c r="CG584" s="49"/>
      <c r="CH584" s="49"/>
      <c r="CI584" s="49"/>
      <c r="CJ584" s="49"/>
      <c r="CK584" s="49"/>
      <c r="CL584" s="49"/>
      <c r="CM584" s="49"/>
      <c r="CN584" s="49"/>
      <c r="CO584" s="49"/>
      <c r="CP584" s="49"/>
      <c r="CQ584" s="49"/>
      <c r="CR584" s="49"/>
      <c r="CS584" s="49"/>
      <c r="CT584" s="49"/>
    </row>
    <row r="585" spans="1:98">
      <c r="A585" s="49"/>
      <c r="B585" s="49"/>
      <c r="C585" s="133"/>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c r="AA585" s="134"/>
      <c r="AB585" s="134"/>
      <c r="AC585" s="134"/>
      <c r="AD585" s="134"/>
      <c r="AE585" s="134"/>
      <c r="AF585" s="134"/>
      <c r="AG585" s="134"/>
      <c r="AH585" s="134"/>
      <c r="AI585" s="134"/>
      <c r="AJ585" s="134"/>
      <c r="AK585" s="134"/>
      <c r="AL585" s="134"/>
      <c r="AM585" s="134"/>
      <c r="AN585" s="134"/>
      <c r="AO585" s="134"/>
      <c r="AP585" s="134"/>
      <c r="AQ585" s="135"/>
      <c r="AR585" s="49"/>
      <c r="AS585" s="49"/>
      <c r="AT585" s="49"/>
      <c r="AU585" s="49"/>
      <c r="AV585" s="49"/>
      <c r="AW585" s="49"/>
      <c r="AX585" s="49"/>
      <c r="AY585" s="49"/>
      <c r="AZ585" s="49"/>
      <c r="BA585" s="49"/>
      <c r="BB585" s="49"/>
      <c r="BC585" s="49"/>
      <c r="BD585" s="49"/>
      <c r="BE585" s="49"/>
      <c r="BF585" s="49"/>
      <c r="BG585" s="49"/>
      <c r="BH585" s="49"/>
      <c r="BI585" s="49"/>
      <c r="BJ585" s="49"/>
      <c r="BK585" s="49"/>
      <c r="BL585" s="49"/>
      <c r="BM585" s="49"/>
      <c r="BN585" s="49"/>
      <c r="BO585" s="49"/>
      <c r="BP585" s="49"/>
      <c r="BQ585" s="49"/>
      <c r="BR585" s="49"/>
      <c r="BS585" s="49"/>
      <c r="BT585" s="49"/>
      <c r="BU585" s="49"/>
      <c r="BV585" s="49"/>
      <c r="BW585" s="49"/>
      <c r="BX585" s="49"/>
      <c r="BY585" s="49"/>
      <c r="BZ585" s="49"/>
      <c r="CA585" s="49"/>
      <c r="CB585" s="49"/>
      <c r="CC585" s="49"/>
      <c r="CD585" s="49"/>
      <c r="CE585" s="49"/>
      <c r="CF585" s="49"/>
      <c r="CG585" s="49"/>
      <c r="CH585" s="49"/>
      <c r="CI585" s="49"/>
      <c r="CJ585" s="49"/>
      <c r="CK585" s="49"/>
      <c r="CL585" s="49"/>
      <c r="CM585" s="49"/>
      <c r="CN585" s="49"/>
      <c r="CO585" s="49"/>
      <c r="CP585" s="49"/>
      <c r="CQ585" s="49"/>
      <c r="CR585" s="49"/>
      <c r="CS585" s="49"/>
      <c r="CT585" s="49"/>
    </row>
    <row r="586" spans="1:98">
      <c r="A586" s="49"/>
      <c r="B586" s="49"/>
      <c r="C586" s="133"/>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c r="AA586" s="134"/>
      <c r="AB586" s="134"/>
      <c r="AC586" s="134"/>
      <c r="AD586" s="134"/>
      <c r="AE586" s="134"/>
      <c r="AF586" s="134"/>
      <c r="AG586" s="134"/>
      <c r="AH586" s="134"/>
      <c r="AI586" s="134"/>
      <c r="AJ586" s="134"/>
      <c r="AK586" s="134"/>
      <c r="AL586" s="134"/>
      <c r="AM586" s="134"/>
      <c r="AN586" s="134"/>
      <c r="AO586" s="134"/>
      <c r="AP586" s="134"/>
      <c r="AQ586" s="135"/>
      <c r="AR586" s="49"/>
      <c r="AS586" s="49"/>
      <c r="AT586" s="49"/>
      <c r="AU586" s="49"/>
      <c r="AV586" s="49"/>
      <c r="AW586" s="49"/>
      <c r="AX586" s="49"/>
      <c r="AY586" s="49"/>
      <c r="AZ586" s="49"/>
      <c r="BA586" s="49"/>
      <c r="BB586" s="49"/>
      <c r="BC586" s="49"/>
      <c r="BD586" s="49"/>
      <c r="BE586" s="49"/>
      <c r="BF586" s="49"/>
      <c r="BG586" s="49"/>
      <c r="BH586" s="49"/>
      <c r="BI586" s="49"/>
      <c r="BJ586" s="49"/>
      <c r="BK586" s="49"/>
      <c r="BL586" s="49"/>
      <c r="BM586" s="49"/>
      <c r="BN586" s="49"/>
      <c r="BO586" s="49"/>
      <c r="BP586" s="49"/>
      <c r="BQ586" s="49"/>
      <c r="BR586" s="49"/>
      <c r="BS586" s="49"/>
      <c r="BT586" s="49"/>
      <c r="BU586" s="49"/>
      <c r="BV586" s="49"/>
      <c r="BW586" s="49"/>
      <c r="BX586" s="49"/>
      <c r="BY586" s="49"/>
      <c r="BZ586" s="49"/>
      <c r="CA586" s="49"/>
      <c r="CB586" s="49"/>
      <c r="CC586" s="49"/>
      <c r="CD586" s="49"/>
      <c r="CE586" s="49"/>
      <c r="CF586" s="49"/>
      <c r="CG586" s="49"/>
      <c r="CH586" s="49"/>
      <c r="CI586" s="49"/>
      <c r="CJ586" s="49"/>
      <c r="CK586" s="49"/>
      <c r="CL586" s="49"/>
      <c r="CM586" s="49"/>
      <c r="CN586" s="49"/>
      <c r="CO586" s="49"/>
      <c r="CP586" s="49"/>
      <c r="CQ586" s="49"/>
      <c r="CR586" s="49"/>
      <c r="CS586" s="49"/>
      <c r="CT586" s="49"/>
    </row>
    <row r="587" spans="1:98">
      <c r="A587" s="49"/>
      <c r="B587" s="49"/>
      <c r="C587" s="133"/>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c r="AA587" s="134"/>
      <c r="AB587" s="134"/>
      <c r="AC587" s="134"/>
      <c r="AD587" s="134"/>
      <c r="AE587" s="134"/>
      <c r="AF587" s="134"/>
      <c r="AG587" s="134"/>
      <c r="AH587" s="134"/>
      <c r="AI587" s="134"/>
      <c r="AJ587" s="134"/>
      <c r="AK587" s="134"/>
      <c r="AL587" s="134"/>
      <c r="AM587" s="134"/>
      <c r="AN587" s="134"/>
      <c r="AO587" s="134"/>
      <c r="AP587" s="134"/>
      <c r="AQ587" s="135"/>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c r="BU587" s="49"/>
      <c r="BV587" s="49"/>
      <c r="BW587" s="49"/>
      <c r="BX587" s="49"/>
      <c r="BY587" s="49"/>
      <c r="BZ587" s="49"/>
      <c r="CA587" s="49"/>
      <c r="CB587" s="49"/>
      <c r="CC587" s="49"/>
      <c r="CD587" s="49"/>
      <c r="CE587" s="49"/>
      <c r="CF587" s="49"/>
      <c r="CG587" s="49"/>
      <c r="CH587" s="49"/>
      <c r="CI587" s="49"/>
      <c r="CJ587" s="49"/>
      <c r="CK587" s="49"/>
      <c r="CL587" s="49"/>
      <c r="CM587" s="49"/>
      <c r="CN587" s="49"/>
      <c r="CO587" s="49"/>
      <c r="CP587" s="49"/>
      <c r="CQ587" s="49"/>
      <c r="CR587" s="49"/>
      <c r="CS587" s="49"/>
      <c r="CT587" s="49"/>
    </row>
    <row r="588" spans="1:98">
      <c r="A588" s="49"/>
      <c r="B588" s="49"/>
      <c r="C588" s="133"/>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c r="AA588" s="134"/>
      <c r="AB588" s="134"/>
      <c r="AC588" s="134"/>
      <c r="AD588" s="134"/>
      <c r="AE588" s="134"/>
      <c r="AF588" s="134"/>
      <c r="AG588" s="134"/>
      <c r="AH588" s="134"/>
      <c r="AI588" s="134"/>
      <c r="AJ588" s="134"/>
      <c r="AK588" s="134"/>
      <c r="AL588" s="134"/>
      <c r="AM588" s="134"/>
      <c r="AN588" s="134"/>
      <c r="AO588" s="134"/>
      <c r="AP588" s="134"/>
      <c r="AQ588" s="135"/>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c r="BU588" s="49"/>
      <c r="BV588" s="49"/>
      <c r="BW588" s="49"/>
      <c r="BX588" s="49"/>
      <c r="BY588" s="49"/>
      <c r="BZ588" s="49"/>
      <c r="CA588" s="49"/>
      <c r="CB588" s="49"/>
      <c r="CC588" s="49"/>
      <c r="CD588" s="49"/>
      <c r="CE588" s="49"/>
      <c r="CF588" s="49"/>
      <c r="CG588" s="49"/>
      <c r="CH588" s="49"/>
      <c r="CI588" s="49"/>
      <c r="CJ588" s="49"/>
      <c r="CK588" s="49"/>
      <c r="CL588" s="49"/>
      <c r="CM588" s="49"/>
      <c r="CN588" s="49"/>
      <c r="CO588" s="49"/>
      <c r="CP588" s="49"/>
      <c r="CQ588" s="49"/>
      <c r="CR588" s="49"/>
      <c r="CS588" s="49"/>
      <c r="CT588" s="49"/>
    </row>
    <row r="589" spans="1:98" ht="14.25" thickBot="1">
      <c r="A589" s="49"/>
      <c r="B589" s="49"/>
      <c r="C589" s="147"/>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c r="AB589" s="148"/>
      <c r="AC589" s="148"/>
      <c r="AD589" s="148"/>
      <c r="AE589" s="148"/>
      <c r="AF589" s="148"/>
      <c r="AG589" s="148"/>
      <c r="AH589" s="148"/>
      <c r="AI589" s="148"/>
      <c r="AJ589" s="148"/>
      <c r="AK589" s="148"/>
      <c r="AL589" s="148"/>
      <c r="AM589" s="148"/>
      <c r="AN589" s="148"/>
      <c r="AO589" s="148"/>
      <c r="AP589" s="148"/>
      <c r="AQ589" s="149"/>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c r="BU589" s="49"/>
      <c r="BV589" s="49"/>
      <c r="BW589" s="49"/>
      <c r="BX589" s="49"/>
      <c r="BY589" s="49"/>
      <c r="BZ589" s="49"/>
      <c r="CA589" s="49"/>
      <c r="CB589" s="49"/>
      <c r="CC589" s="49"/>
      <c r="CD589" s="49"/>
      <c r="CE589" s="49"/>
      <c r="CF589" s="49"/>
      <c r="CG589" s="49"/>
      <c r="CH589" s="49"/>
      <c r="CI589" s="49"/>
      <c r="CJ589" s="49"/>
      <c r="CK589" s="49"/>
      <c r="CL589" s="49"/>
      <c r="CM589" s="49"/>
      <c r="CN589" s="49"/>
      <c r="CO589" s="49"/>
      <c r="CP589" s="49"/>
      <c r="CQ589" s="49"/>
      <c r="CR589" s="49"/>
      <c r="CS589" s="49"/>
      <c r="CT589" s="49"/>
    </row>
    <row r="590" spans="1:98">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c r="BE590" s="49"/>
      <c r="BF590" s="49"/>
      <c r="BG590" s="49"/>
      <c r="BH590" s="49"/>
      <c r="BI590" s="49"/>
      <c r="BJ590" s="49"/>
      <c r="BK590" s="49"/>
      <c r="BL590" s="49"/>
      <c r="BM590" s="49"/>
      <c r="BN590" s="49"/>
      <c r="BO590" s="49"/>
      <c r="BP590" s="49"/>
      <c r="BQ590" s="49"/>
      <c r="BR590" s="49"/>
      <c r="BS590" s="49"/>
      <c r="BT590" s="49"/>
      <c r="BU590" s="49"/>
      <c r="BV590" s="49"/>
      <c r="BW590" s="49"/>
      <c r="BX590" s="49"/>
      <c r="BY590" s="49"/>
      <c r="BZ590" s="49"/>
      <c r="CA590" s="49"/>
      <c r="CB590" s="49"/>
      <c r="CC590" s="49"/>
      <c r="CD590" s="49"/>
      <c r="CE590" s="49"/>
      <c r="CF590" s="49"/>
      <c r="CG590" s="49"/>
      <c r="CH590" s="49"/>
      <c r="CI590" s="49"/>
      <c r="CJ590" s="49"/>
      <c r="CK590" s="49"/>
      <c r="CL590" s="49"/>
      <c r="CM590" s="49"/>
      <c r="CN590" s="49"/>
      <c r="CO590" s="49"/>
      <c r="CP590" s="49"/>
      <c r="CQ590" s="49"/>
      <c r="CR590" s="49"/>
      <c r="CS590" s="49"/>
      <c r="CT590" s="49"/>
    </row>
    <row r="591" spans="1:98" s="9" customFormat="1" ht="14.25" customHeight="1">
      <c r="A591" s="8" t="s">
        <v>198</v>
      </c>
      <c r="F591" s="10"/>
      <c r="AD591" s="11"/>
      <c r="AE591" s="11"/>
      <c r="AF591" s="11"/>
      <c r="AG591" s="11"/>
      <c r="AH591" s="11"/>
      <c r="AI591" s="11"/>
      <c r="AJ591" s="11"/>
      <c r="AK591" s="11"/>
      <c r="AL591" s="11"/>
      <c r="AM591" s="12"/>
      <c r="AN591" s="12"/>
      <c r="AO591" s="12"/>
      <c r="AP591" s="12"/>
      <c r="AQ591" s="12"/>
      <c r="AR591" s="12"/>
      <c r="AS591" s="12"/>
      <c r="AT591" s="12"/>
      <c r="AU591" s="12"/>
      <c r="AV591" s="12"/>
      <c r="AW591" s="12"/>
      <c r="AX591" s="12"/>
      <c r="AY591" s="12"/>
      <c r="AZ591" s="12"/>
      <c r="BA591" s="12"/>
      <c r="BB591" s="12"/>
      <c r="BC591" s="12"/>
      <c r="BD591" s="12"/>
      <c r="BE591" s="12"/>
      <c r="BF591" s="12"/>
      <c r="CO591" s="13"/>
    </row>
    <row r="592" spans="1:98" ht="3" customHeight="1"/>
    <row r="593" spans="1:94" s="18" customFormat="1" ht="11.25" customHeight="1">
      <c r="A593" s="2"/>
      <c r="B593" s="81" t="s">
        <v>4</v>
      </c>
      <c r="C593" s="81"/>
      <c r="D593" s="14" t="s">
        <v>199</v>
      </c>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6"/>
      <c r="AI593" s="16"/>
      <c r="AJ593" s="14"/>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CP593" s="19"/>
    </row>
    <row r="594" spans="1:94">
      <c r="B594" s="81"/>
      <c r="C594" s="81"/>
      <c r="D594" s="20"/>
      <c r="E594" s="20"/>
      <c r="F594" s="20"/>
      <c r="G594" s="20"/>
      <c r="H594" s="20"/>
      <c r="I594" s="20"/>
      <c r="J594" s="20"/>
      <c r="K594" s="20"/>
      <c r="L594" s="20"/>
      <c r="M594" s="20"/>
      <c r="N594" s="20"/>
      <c r="O594" s="20"/>
      <c r="P594" s="20"/>
      <c r="Q594" s="20"/>
      <c r="R594" s="20"/>
      <c r="S594" s="20"/>
      <c r="T594" s="20"/>
      <c r="U594" s="20"/>
      <c r="V594" s="20"/>
      <c r="W594" s="20"/>
      <c r="X594" s="20"/>
      <c r="Y594" s="20"/>
      <c r="AC594" s="21"/>
      <c r="AD594" s="65"/>
      <c r="AE594" s="65"/>
      <c r="AF594" s="65"/>
      <c r="AG594" s="65"/>
    </row>
    <row r="595" spans="1:94" ht="9.75" customHeight="1">
      <c r="D595" s="82"/>
      <c r="E595" s="83"/>
      <c r="F595" s="83"/>
      <c r="G595" s="83"/>
      <c r="H595" s="83"/>
      <c r="I595" s="84"/>
      <c r="J595" s="162">
        <v>1</v>
      </c>
      <c r="K595" s="162"/>
      <c r="L595" s="162"/>
      <c r="M595" s="162"/>
      <c r="N595" s="162">
        <v>2</v>
      </c>
      <c r="O595" s="162"/>
      <c r="P595" s="162"/>
      <c r="Q595" s="162"/>
      <c r="R595" s="162">
        <v>3</v>
      </c>
      <c r="S595" s="162"/>
      <c r="T595" s="162"/>
      <c r="U595" s="162"/>
      <c r="V595" s="75">
        <v>4</v>
      </c>
      <c r="W595" s="76"/>
      <c r="X595" s="76"/>
      <c r="Y595" s="77"/>
      <c r="Z595" s="75"/>
      <c r="AA595" s="76"/>
      <c r="AB595" s="76"/>
      <c r="AC595" s="77"/>
      <c r="AD595" s="39"/>
      <c r="AE595" s="39"/>
      <c r="AF595" s="39"/>
      <c r="AG595" s="39"/>
      <c r="AH595" s="39"/>
      <c r="AI595" s="39"/>
      <c r="AJ595" s="39"/>
      <c r="AK595" s="39"/>
    </row>
    <row r="596" spans="1:94" ht="22.5" customHeight="1">
      <c r="D596" s="85"/>
      <c r="E596" s="86"/>
      <c r="F596" s="86"/>
      <c r="G596" s="86"/>
      <c r="H596" s="86"/>
      <c r="I596" s="87"/>
      <c r="J596" s="78" t="s">
        <v>200</v>
      </c>
      <c r="K596" s="79"/>
      <c r="L596" s="79"/>
      <c r="M596" s="80"/>
      <c r="N596" s="78" t="s">
        <v>201</v>
      </c>
      <c r="O596" s="79"/>
      <c r="P596" s="79"/>
      <c r="Q596" s="80"/>
      <c r="R596" s="78" t="s">
        <v>202</v>
      </c>
      <c r="S596" s="79"/>
      <c r="T596" s="79"/>
      <c r="U596" s="80"/>
      <c r="V596" s="78" t="s">
        <v>203</v>
      </c>
      <c r="W596" s="79"/>
      <c r="X596" s="79"/>
      <c r="Y596" s="80"/>
      <c r="Z596" s="78" t="s">
        <v>12</v>
      </c>
      <c r="AA596" s="79"/>
      <c r="AB596" s="79"/>
      <c r="AC596" s="80"/>
      <c r="AD596" s="40"/>
      <c r="AE596" s="40"/>
      <c r="AF596" s="40"/>
      <c r="AG596" s="40"/>
      <c r="AH596" s="40"/>
      <c r="AI596" s="40"/>
      <c r="AJ596" s="40"/>
      <c r="AK596" s="40"/>
      <c r="BK596" s="2">
        <v>1</v>
      </c>
      <c r="BL596" s="2">
        <v>2</v>
      </c>
      <c r="BM596" s="2">
        <v>3</v>
      </c>
      <c r="BN596" s="2">
        <v>4</v>
      </c>
      <c r="BO596" s="2">
        <v>0</v>
      </c>
    </row>
    <row r="597" spans="1:94">
      <c r="D597" s="150" t="s">
        <v>15</v>
      </c>
      <c r="E597" s="150"/>
      <c r="F597" s="151" t="s">
        <v>57</v>
      </c>
      <c r="G597" s="151"/>
      <c r="H597" s="151"/>
      <c r="I597" s="151"/>
      <c r="J597" s="94">
        <f>BK597</f>
        <v>12.687366167023553</v>
      </c>
      <c r="K597" s="94"/>
      <c r="L597" s="94"/>
      <c r="M597" s="94"/>
      <c r="N597" s="94">
        <f>BL597</f>
        <v>3.0781584582441113</v>
      </c>
      <c r="O597" s="94"/>
      <c r="P597" s="94"/>
      <c r="Q597" s="94"/>
      <c r="R597" s="94">
        <f>BM597</f>
        <v>2.0877944325481801</v>
      </c>
      <c r="S597" s="94"/>
      <c r="T597" s="94"/>
      <c r="U597" s="94"/>
      <c r="V597" s="159">
        <f>BN597</f>
        <v>81.986081370449682</v>
      </c>
      <c r="W597" s="160"/>
      <c r="X597" s="160"/>
      <c r="Y597" s="161"/>
      <c r="Z597" s="159">
        <f>BO597</f>
        <v>0.16059957173447537</v>
      </c>
      <c r="AA597" s="160"/>
      <c r="AB597" s="160"/>
      <c r="AC597" s="161"/>
      <c r="AD597" s="41"/>
      <c r="AE597" s="41"/>
      <c r="AF597" s="41"/>
      <c r="AG597" s="41"/>
      <c r="AH597" s="41"/>
      <c r="AI597" s="41"/>
      <c r="AJ597" s="41"/>
      <c r="AK597" s="41"/>
      <c r="BG597" s="2">
        <v>110</v>
      </c>
      <c r="BH597" s="2" t="s">
        <v>58</v>
      </c>
      <c r="BK597" s="22">
        <v>12.687366167023553</v>
      </c>
      <c r="BL597" s="22">
        <v>3.0781584582441113</v>
      </c>
      <c r="BM597" s="22">
        <v>2.0877944325481801</v>
      </c>
      <c r="BN597" s="22">
        <v>81.986081370449682</v>
      </c>
      <c r="BO597" s="22">
        <v>0.16059957173447537</v>
      </c>
    </row>
    <row r="598" spans="1:94">
      <c r="D598" s="150"/>
      <c r="E598" s="150"/>
      <c r="F598" s="152" t="s">
        <v>59</v>
      </c>
      <c r="G598" s="152"/>
      <c r="H598" s="152"/>
      <c r="I598" s="152"/>
      <c r="J598" s="98">
        <f t="shared" ref="J598" si="1">BK598</f>
        <v>13.26530612244898</v>
      </c>
      <c r="K598" s="98"/>
      <c r="L598" s="98"/>
      <c r="M598" s="98"/>
      <c r="N598" s="98">
        <f t="shared" ref="N598" si="2">BL598</f>
        <v>3.0612244897959182</v>
      </c>
      <c r="O598" s="98"/>
      <c r="P598" s="98"/>
      <c r="Q598" s="98"/>
      <c r="R598" s="98">
        <f t="shared" ref="R598" si="3">BM598</f>
        <v>2.0408163265306123</v>
      </c>
      <c r="S598" s="98"/>
      <c r="T598" s="98"/>
      <c r="U598" s="98"/>
      <c r="V598" s="103">
        <f t="shared" ref="V598" si="4">BN598</f>
        <v>81.632653061224488</v>
      </c>
      <c r="W598" s="104"/>
      <c r="X598" s="104"/>
      <c r="Y598" s="105"/>
      <c r="Z598" s="103">
        <f t="shared" ref="Z598" si="5">BO598</f>
        <v>0</v>
      </c>
      <c r="AA598" s="104"/>
      <c r="AB598" s="104"/>
      <c r="AC598" s="105"/>
      <c r="AD598" s="41"/>
      <c r="AE598" s="41"/>
      <c r="AF598" s="41"/>
      <c r="AG598" s="41"/>
      <c r="AH598" s="41"/>
      <c r="AI598" s="41"/>
      <c r="AJ598" s="41"/>
      <c r="AK598" s="41"/>
      <c r="BH598" s="2" t="s">
        <v>60</v>
      </c>
      <c r="BK598" s="22">
        <v>13.26530612244898</v>
      </c>
      <c r="BL598" s="22">
        <v>3.0612244897959182</v>
      </c>
      <c r="BM598" s="22">
        <v>2.0408163265306123</v>
      </c>
      <c r="BN598" s="22">
        <v>81.632653061224488</v>
      </c>
      <c r="BO598" s="22">
        <v>0</v>
      </c>
    </row>
    <row r="599" spans="1:94" s="9" customFormat="1" ht="13.5" customHeight="1">
      <c r="A599" s="8"/>
      <c r="D599" s="150" t="s">
        <v>17</v>
      </c>
      <c r="E599" s="150"/>
      <c r="F599" s="151" t="s">
        <v>57</v>
      </c>
      <c r="G599" s="151"/>
      <c r="H599" s="151"/>
      <c r="I599" s="151"/>
      <c r="J599" s="94">
        <f>BK599</f>
        <v>16.57739689341189</v>
      </c>
      <c r="K599" s="94"/>
      <c r="L599" s="94"/>
      <c r="M599" s="94"/>
      <c r="N599" s="94">
        <f>BL599</f>
        <v>4.3117300482056775</v>
      </c>
      <c r="O599" s="94"/>
      <c r="P599" s="94"/>
      <c r="Q599" s="94"/>
      <c r="R599" s="94">
        <f>BM599</f>
        <v>1.8478843063738617</v>
      </c>
      <c r="S599" s="94"/>
      <c r="T599" s="94"/>
      <c r="U599" s="94"/>
      <c r="V599" s="94">
        <f>BN599</f>
        <v>77.155865024102837</v>
      </c>
      <c r="W599" s="94"/>
      <c r="X599" s="94"/>
      <c r="Y599" s="94"/>
      <c r="Z599" s="94">
        <f>BO599</f>
        <v>0.10712372790573112</v>
      </c>
      <c r="AA599" s="94"/>
      <c r="AB599" s="94"/>
      <c r="AC599" s="94"/>
      <c r="AD599" s="11"/>
      <c r="AE599" s="11"/>
      <c r="AF599" s="11"/>
      <c r="AG599" s="11"/>
      <c r="AH599" s="11"/>
      <c r="AI599" s="11"/>
      <c r="AJ599" s="11"/>
      <c r="AK599" s="11"/>
      <c r="AL599" s="11"/>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2" t="s">
        <v>58</v>
      </c>
      <c r="BI599" s="2"/>
      <c r="BJ599" s="2"/>
      <c r="BK599" s="22">
        <v>16.57739689341189</v>
      </c>
      <c r="BL599" s="22">
        <v>4.3117300482056775</v>
      </c>
      <c r="BM599" s="22">
        <v>1.8478843063738617</v>
      </c>
      <c r="BN599" s="22">
        <v>77.155865024102837</v>
      </c>
      <c r="BO599" s="53">
        <v>0.10712372790573112</v>
      </c>
      <c r="BP599" s="53"/>
      <c r="BQ599" s="53"/>
      <c r="BR599" s="53"/>
      <c r="BS599" s="53"/>
      <c r="BT599" s="53"/>
      <c r="CB599" s="2"/>
      <c r="CM599" s="13"/>
    </row>
    <row r="600" spans="1:94" s="9" customFormat="1" ht="13.5" customHeight="1">
      <c r="A600" s="8"/>
      <c r="D600" s="150"/>
      <c r="E600" s="150"/>
      <c r="F600" s="152" t="s">
        <v>59</v>
      </c>
      <c r="G600" s="152"/>
      <c r="H600" s="152"/>
      <c r="I600" s="152"/>
      <c r="J600" s="98">
        <f>BK600</f>
        <v>15.053763440860216</v>
      </c>
      <c r="K600" s="98"/>
      <c r="L600" s="98"/>
      <c r="M600" s="98"/>
      <c r="N600" s="98">
        <f>BL600</f>
        <v>3.225806451612903</v>
      </c>
      <c r="O600" s="98"/>
      <c r="P600" s="98"/>
      <c r="Q600" s="98"/>
      <c r="R600" s="98">
        <f>BM600</f>
        <v>0</v>
      </c>
      <c r="S600" s="98"/>
      <c r="T600" s="98"/>
      <c r="U600" s="98"/>
      <c r="V600" s="98">
        <f>BN600</f>
        <v>81.72043010752688</v>
      </c>
      <c r="W600" s="98"/>
      <c r="X600" s="98"/>
      <c r="Y600" s="98"/>
      <c r="Z600" s="98">
        <f>BO600</f>
        <v>0</v>
      </c>
      <c r="AA600" s="98"/>
      <c r="AB600" s="98"/>
      <c r="AC600" s="98"/>
      <c r="AD600" s="11"/>
      <c r="AE600" s="11"/>
      <c r="AF600" s="11"/>
      <c r="AG600" s="11"/>
      <c r="AH600" s="11"/>
      <c r="AI600" s="11"/>
      <c r="AJ600" s="11"/>
      <c r="AK600" s="11"/>
      <c r="AL600" s="11"/>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2" t="s">
        <v>60</v>
      </c>
      <c r="BI600" s="2"/>
      <c r="BJ600" s="2"/>
      <c r="BK600" s="22">
        <v>15.053763440860216</v>
      </c>
      <c r="BL600" s="22">
        <v>3.225806451612903</v>
      </c>
      <c r="BM600" s="22">
        <v>0</v>
      </c>
      <c r="BN600" s="22">
        <v>81.72043010752688</v>
      </c>
      <c r="BO600" s="53">
        <v>0</v>
      </c>
      <c r="BP600" s="53"/>
      <c r="BQ600" s="53"/>
      <c r="BR600" s="53"/>
      <c r="BS600" s="53"/>
      <c r="BT600" s="53"/>
      <c r="CB600" s="2"/>
      <c r="CM600" s="13"/>
    </row>
    <row r="601" spans="1:94" s="9" customFormat="1" ht="6.75" customHeight="1">
      <c r="A601" s="8"/>
      <c r="D601" s="66"/>
      <c r="E601" s="67"/>
      <c r="F601" s="67"/>
      <c r="G601" s="67"/>
      <c r="H601" s="67"/>
      <c r="I601" s="67"/>
      <c r="J601" s="41"/>
      <c r="K601" s="41"/>
      <c r="L601" s="41"/>
      <c r="M601" s="41"/>
      <c r="N601" s="41"/>
      <c r="O601" s="41"/>
      <c r="P601" s="41"/>
      <c r="Q601" s="41"/>
      <c r="R601" s="41"/>
      <c r="S601" s="41"/>
      <c r="T601" s="41"/>
      <c r="U601" s="41"/>
      <c r="V601" s="41"/>
      <c r="W601" s="41"/>
      <c r="X601" s="41"/>
      <c r="Y601" s="41"/>
      <c r="Z601" s="41"/>
      <c r="AA601" s="41"/>
      <c r="AB601" s="41"/>
      <c r="AC601" s="41"/>
      <c r="AD601" s="11"/>
      <c r="AE601" s="11"/>
      <c r="AF601" s="11"/>
      <c r="AG601" s="11"/>
      <c r="AH601" s="11"/>
      <c r="AI601" s="11"/>
      <c r="AJ601" s="11"/>
      <c r="AK601" s="11"/>
      <c r="AL601" s="11"/>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2"/>
      <c r="BI601" s="2"/>
      <c r="BJ601" s="2"/>
      <c r="BK601" s="22"/>
      <c r="BL601" s="22"/>
      <c r="BM601" s="22"/>
      <c r="BN601" s="22"/>
      <c r="BO601" s="53"/>
      <c r="BP601" s="53"/>
      <c r="BQ601" s="53"/>
      <c r="BR601" s="53"/>
      <c r="BS601" s="53"/>
      <c r="BT601" s="53"/>
      <c r="CB601" s="2"/>
      <c r="CM601" s="13"/>
    </row>
    <row r="602" spans="1:94" ht="15" customHeight="1">
      <c r="B602" s="102" t="s">
        <v>19</v>
      </c>
      <c r="C602" s="102"/>
      <c r="D602" s="68" t="s">
        <v>204</v>
      </c>
      <c r="E602" s="69"/>
    </row>
    <row r="603" spans="1:94" s="18" customFormat="1" ht="11.25" hidden="1" customHeight="1">
      <c r="A603" s="2"/>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6"/>
      <c r="AI603" s="16"/>
      <c r="AJ603" s="14"/>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CB603" s="2"/>
      <c r="CP603" s="19"/>
    </row>
    <row r="604" spans="1:94">
      <c r="D604" s="26" t="s">
        <v>205</v>
      </c>
      <c r="E604" s="20"/>
      <c r="F604" s="20"/>
      <c r="G604" s="20"/>
      <c r="H604" s="20"/>
      <c r="I604" s="20"/>
      <c r="J604" s="20"/>
      <c r="K604" s="20"/>
      <c r="L604" s="20"/>
      <c r="M604" s="20"/>
      <c r="N604" s="20"/>
      <c r="O604" s="20"/>
      <c r="P604" s="20"/>
      <c r="Q604" s="20"/>
      <c r="R604" s="20"/>
      <c r="S604" s="20"/>
      <c r="T604" s="20"/>
      <c r="U604" s="20"/>
      <c r="V604" s="20"/>
      <c r="W604" s="20"/>
      <c r="X604" s="20"/>
      <c r="Y604" s="20"/>
      <c r="AC604" s="21"/>
      <c r="AD604" s="65"/>
      <c r="AE604" s="65"/>
      <c r="AF604" s="65"/>
      <c r="AG604" s="65"/>
    </row>
    <row r="605" spans="1:94" ht="9.75" customHeight="1">
      <c r="D605" s="82"/>
      <c r="E605" s="83"/>
      <c r="F605" s="83"/>
      <c r="G605" s="83"/>
      <c r="H605" s="83"/>
      <c r="I605" s="84"/>
      <c r="J605" s="88" t="s">
        <v>6</v>
      </c>
      <c r="K605" s="89"/>
      <c r="L605" s="89"/>
      <c r="M605" s="90"/>
      <c r="N605" s="88" t="s">
        <v>7</v>
      </c>
      <c r="O605" s="89"/>
      <c r="P605" s="89"/>
      <c r="Q605" s="90"/>
      <c r="R605" s="75">
        <v>1</v>
      </c>
      <c r="S605" s="76"/>
      <c r="T605" s="76"/>
      <c r="U605" s="77"/>
      <c r="V605" s="75">
        <v>2</v>
      </c>
      <c r="W605" s="76"/>
      <c r="X605" s="76"/>
      <c r="Y605" s="77"/>
      <c r="Z605" s="75"/>
      <c r="AA605" s="76"/>
      <c r="AB605" s="76"/>
      <c r="AC605" s="77"/>
      <c r="AD605" s="39"/>
      <c r="AE605" s="39"/>
      <c r="AF605" s="39"/>
      <c r="AG605" s="39"/>
    </row>
    <row r="606" spans="1:94" ht="22.5" customHeight="1">
      <c r="D606" s="85"/>
      <c r="E606" s="86"/>
      <c r="F606" s="86"/>
      <c r="G606" s="86"/>
      <c r="H606" s="86"/>
      <c r="I606" s="87"/>
      <c r="J606" s="91"/>
      <c r="K606" s="92"/>
      <c r="L606" s="92"/>
      <c r="M606" s="93"/>
      <c r="N606" s="91"/>
      <c r="O606" s="92"/>
      <c r="P606" s="92"/>
      <c r="Q606" s="93"/>
      <c r="R606" s="78" t="s">
        <v>206</v>
      </c>
      <c r="S606" s="79"/>
      <c r="T606" s="79"/>
      <c r="U606" s="80"/>
      <c r="V606" s="78" t="s">
        <v>207</v>
      </c>
      <c r="W606" s="79"/>
      <c r="X606" s="79"/>
      <c r="Y606" s="80"/>
      <c r="Z606" s="78" t="s">
        <v>12</v>
      </c>
      <c r="AA606" s="79"/>
      <c r="AB606" s="79"/>
      <c r="AC606" s="80"/>
      <c r="AD606" s="40"/>
      <c r="AE606" s="40"/>
      <c r="AF606" s="40"/>
      <c r="AG606" s="40"/>
      <c r="BI606" s="5" t="s">
        <v>13</v>
      </c>
      <c r="BJ606" s="2" t="s">
        <v>14</v>
      </c>
      <c r="BK606" s="2">
        <v>1</v>
      </c>
      <c r="BL606" s="2">
        <v>2</v>
      </c>
      <c r="BM606" s="2">
        <v>0</v>
      </c>
    </row>
    <row r="607" spans="1:94">
      <c r="D607" s="99" t="s">
        <v>15</v>
      </c>
      <c r="E607" s="100"/>
      <c r="F607" s="100"/>
      <c r="G607" s="100"/>
      <c r="H607" s="100"/>
      <c r="I607" s="101"/>
      <c r="J607" s="94">
        <f>BI607</f>
        <v>76.197788697788695</v>
      </c>
      <c r="K607" s="94"/>
      <c r="L607" s="94"/>
      <c r="M607" s="94"/>
      <c r="N607" s="94">
        <f>BJ607</f>
        <v>76.470588235294116</v>
      </c>
      <c r="O607" s="94"/>
      <c r="P607" s="94"/>
      <c r="Q607" s="94"/>
      <c r="R607" s="94">
        <f>BK607</f>
        <v>76.470588235294116</v>
      </c>
      <c r="S607" s="94"/>
      <c r="T607" s="94"/>
      <c r="U607" s="94"/>
      <c r="V607" s="94">
        <f>BL607</f>
        <v>23.52941176470588</v>
      </c>
      <c r="W607" s="94"/>
      <c r="X607" s="94"/>
      <c r="Y607" s="94"/>
      <c r="Z607" s="94">
        <f>BM607</f>
        <v>0</v>
      </c>
      <c r="AA607" s="94"/>
      <c r="AB607" s="94"/>
      <c r="AC607" s="94"/>
      <c r="AD607" s="41"/>
      <c r="AE607" s="41"/>
      <c r="AF607" s="41"/>
      <c r="AG607" s="41"/>
      <c r="BG607" s="2">
        <v>111</v>
      </c>
      <c r="BH607" s="2" t="s">
        <v>16</v>
      </c>
      <c r="BI607" s="22">
        <v>76.197788697788695</v>
      </c>
      <c r="BJ607" s="22">
        <f>BK607</f>
        <v>76.470588235294116</v>
      </c>
      <c r="BK607" s="22">
        <v>76.470588235294116</v>
      </c>
      <c r="BL607" s="22">
        <v>23.52941176470588</v>
      </c>
      <c r="BM607" s="22">
        <v>0</v>
      </c>
    </row>
    <row r="608" spans="1:94">
      <c r="D608" s="95" t="s">
        <v>17</v>
      </c>
      <c r="E608" s="96"/>
      <c r="F608" s="96"/>
      <c r="G608" s="96"/>
      <c r="H608" s="96"/>
      <c r="I608" s="97"/>
      <c r="J608" s="98">
        <f>BI608</f>
        <v>75.924140147862431</v>
      </c>
      <c r="K608" s="98"/>
      <c r="L608" s="98"/>
      <c r="M608" s="98"/>
      <c r="N608" s="98">
        <f>BJ608</f>
        <v>72.151898734177209</v>
      </c>
      <c r="O608" s="98"/>
      <c r="P608" s="98"/>
      <c r="Q608" s="98"/>
      <c r="R608" s="98">
        <f>BK608</f>
        <v>72.151898734177209</v>
      </c>
      <c r="S608" s="98"/>
      <c r="T608" s="98"/>
      <c r="U608" s="98"/>
      <c r="V608" s="98">
        <f>BL608</f>
        <v>27.848101265822784</v>
      </c>
      <c r="W608" s="98"/>
      <c r="X608" s="98"/>
      <c r="Y608" s="98"/>
      <c r="Z608" s="98">
        <f>BM608</f>
        <v>0</v>
      </c>
      <c r="AA608" s="98"/>
      <c r="AB608" s="98"/>
      <c r="AC608" s="98"/>
      <c r="AD608" s="41"/>
      <c r="AE608" s="41"/>
      <c r="AF608" s="41"/>
      <c r="AG608" s="41"/>
      <c r="BH608" s="2" t="s">
        <v>18</v>
      </c>
      <c r="BI608" s="22">
        <v>75.924140147862431</v>
      </c>
      <c r="BJ608" s="22">
        <f>BK608</f>
        <v>72.151898734177209</v>
      </c>
      <c r="BK608" s="22">
        <v>72.151898734177209</v>
      </c>
      <c r="BL608" s="22">
        <v>27.848101265822784</v>
      </c>
      <c r="BM608" s="22">
        <v>0</v>
      </c>
    </row>
    <row r="609" spans="1:98">
      <c r="B609" s="9"/>
      <c r="C609" s="9"/>
      <c r="D609" s="26" t="s">
        <v>208</v>
      </c>
      <c r="E609" s="20"/>
      <c r="F609" s="20"/>
      <c r="G609" s="20"/>
      <c r="H609" s="20"/>
      <c r="I609" s="20"/>
      <c r="J609" s="20"/>
      <c r="K609" s="20"/>
      <c r="L609" s="20"/>
      <c r="M609" s="20"/>
      <c r="N609" s="20"/>
      <c r="O609" s="20"/>
      <c r="P609" s="20"/>
      <c r="Q609" s="20"/>
      <c r="R609" s="20"/>
      <c r="S609" s="20"/>
      <c r="T609" s="20"/>
      <c r="U609" s="20"/>
      <c r="V609" s="20"/>
      <c r="W609" s="20"/>
      <c r="X609" s="20"/>
      <c r="Y609" s="20"/>
      <c r="AC609" s="21"/>
      <c r="AD609" s="65"/>
      <c r="AE609" s="65"/>
      <c r="AF609" s="65"/>
      <c r="AG609" s="65"/>
    </row>
    <row r="610" spans="1:98" ht="9.75" customHeight="1">
      <c r="D610" s="82"/>
      <c r="E610" s="83"/>
      <c r="F610" s="83"/>
      <c r="G610" s="83"/>
      <c r="H610" s="83"/>
      <c r="I610" s="84"/>
      <c r="J610" s="88" t="s">
        <v>6</v>
      </c>
      <c r="K610" s="89"/>
      <c r="L610" s="89"/>
      <c r="M610" s="90"/>
      <c r="N610" s="88" t="s">
        <v>7</v>
      </c>
      <c r="O610" s="89"/>
      <c r="P610" s="89"/>
      <c r="Q610" s="90"/>
      <c r="R610" s="75">
        <v>1</v>
      </c>
      <c r="S610" s="76"/>
      <c r="T610" s="76"/>
      <c r="U610" s="77"/>
      <c r="V610" s="75">
        <v>2</v>
      </c>
      <c r="W610" s="76"/>
      <c r="X610" s="76"/>
      <c r="Y610" s="77"/>
      <c r="Z610" s="75"/>
      <c r="AA610" s="76"/>
      <c r="AB610" s="76"/>
      <c r="AC610" s="77"/>
      <c r="AD610" s="39"/>
      <c r="AE610" s="39"/>
      <c r="AF610" s="39"/>
      <c r="AG610" s="39"/>
    </row>
    <row r="611" spans="1:98" ht="22.5" customHeight="1">
      <c r="D611" s="85"/>
      <c r="E611" s="86"/>
      <c r="F611" s="86"/>
      <c r="G611" s="86"/>
      <c r="H611" s="86"/>
      <c r="I611" s="87"/>
      <c r="J611" s="91"/>
      <c r="K611" s="92"/>
      <c r="L611" s="92"/>
      <c r="M611" s="93"/>
      <c r="N611" s="91"/>
      <c r="O611" s="92"/>
      <c r="P611" s="92"/>
      <c r="Q611" s="93"/>
      <c r="R611" s="78" t="s">
        <v>206</v>
      </c>
      <c r="S611" s="79"/>
      <c r="T611" s="79"/>
      <c r="U611" s="80"/>
      <c r="V611" s="78" t="s">
        <v>207</v>
      </c>
      <c r="W611" s="79"/>
      <c r="X611" s="79"/>
      <c r="Y611" s="80"/>
      <c r="Z611" s="78" t="s">
        <v>12</v>
      </c>
      <c r="AA611" s="79"/>
      <c r="AB611" s="79"/>
      <c r="AC611" s="80"/>
      <c r="AD611" s="40"/>
      <c r="AE611" s="40"/>
      <c r="AF611" s="40"/>
      <c r="AG611" s="40"/>
      <c r="BI611" s="5" t="s">
        <v>13</v>
      </c>
      <c r="BJ611" s="2" t="s">
        <v>14</v>
      </c>
      <c r="BK611" s="2">
        <v>1</v>
      </c>
      <c r="BL611" s="2">
        <v>2</v>
      </c>
      <c r="BM611" s="2">
        <v>0</v>
      </c>
    </row>
    <row r="612" spans="1:98">
      <c r="D612" s="99" t="s">
        <v>15</v>
      </c>
      <c r="E612" s="100"/>
      <c r="F612" s="100"/>
      <c r="G612" s="100"/>
      <c r="H612" s="100"/>
      <c r="I612" s="101"/>
      <c r="J612" s="94">
        <f>BI612</f>
        <v>82.739557739557739</v>
      </c>
      <c r="K612" s="94"/>
      <c r="L612" s="94"/>
      <c r="M612" s="94"/>
      <c r="N612" s="94">
        <f>BJ612</f>
        <v>83.529411764705884</v>
      </c>
      <c r="O612" s="94"/>
      <c r="P612" s="94"/>
      <c r="Q612" s="94"/>
      <c r="R612" s="94">
        <f>BK612</f>
        <v>83.529411764705884</v>
      </c>
      <c r="S612" s="94"/>
      <c r="T612" s="94"/>
      <c r="U612" s="94"/>
      <c r="V612" s="94">
        <f>BL612</f>
        <v>16.470588235294116</v>
      </c>
      <c r="W612" s="94"/>
      <c r="X612" s="94"/>
      <c r="Y612" s="94"/>
      <c r="Z612" s="94">
        <f>BM612</f>
        <v>0</v>
      </c>
      <c r="AA612" s="94"/>
      <c r="AB612" s="94"/>
      <c r="AC612" s="94"/>
      <c r="AD612" s="41"/>
      <c r="AE612" s="41"/>
      <c r="AF612" s="41"/>
      <c r="AG612" s="41"/>
      <c r="BG612" s="2">
        <v>112</v>
      </c>
      <c r="BH612" s="2" t="s">
        <v>16</v>
      </c>
      <c r="BI612" s="22">
        <v>82.739557739557739</v>
      </c>
      <c r="BJ612" s="22">
        <f>BK612</f>
        <v>83.529411764705884</v>
      </c>
      <c r="BK612" s="22">
        <v>83.529411764705884</v>
      </c>
      <c r="BL612" s="22">
        <v>16.470588235294116</v>
      </c>
      <c r="BM612" s="22">
        <v>0</v>
      </c>
    </row>
    <row r="613" spans="1:98">
      <c r="D613" s="95" t="s">
        <v>17</v>
      </c>
      <c r="E613" s="96"/>
      <c r="F613" s="96"/>
      <c r="G613" s="96"/>
      <c r="H613" s="96"/>
      <c r="I613" s="97"/>
      <c r="J613" s="98">
        <f>BI613</f>
        <v>79.267116682738674</v>
      </c>
      <c r="K613" s="98"/>
      <c r="L613" s="98"/>
      <c r="M613" s="98"/>
      <c r="N613" s="98">
        <f>BJ613</f>
        <v>75.949367088607602</v>
      </c>
      <c r="O613" s="98"/>
      <c r="P613" s="98"/>
      <c r="Q613" s="98"/>
      <c r="R613" s="98">
        <f>BK613</f>
        <v>75.949367088607602</v>
      </c>
      <c r="S613" s="98"/>
      <c r="T613" s="98"/>
      <c r="U613" s="98"/>
      <c r="V613" s="98">
        <f>BL613</f>
        <v>24.050632911392405</v>
      </c>
      <c r="W613" s="98"/>
      <c r="X613" s="98"/>
      <c r="Y613" s="98"/>
      <c r="Z613" s="98">
        <f>BM613</f>
        <v>0</v>
      </c>
      <c r="AA613" s="98"/>
      <c r="AB613" s="98"/>
      <c r="AC613" s="98"/>
      <c r="AD613" s="41"/>
      <c r="AE613" s="41"/>
      <c r="AF613" s="41"/>
      <c r="AG613" s="41"/>
      <c r="BH613" s="2" t="s">
        <v>18</v>
      </c>
      <c r="BI613" s="22">
        <v>79.267116682738674</v>
      </c>
      <c r="BJ613" s="22">
        <f>BK613</f>
        <v>75.949367088607602</v>
      </c>
      <c r="BK613" s="22">
        <v>75.949367088607602</v>
      </c>
      <c r="BL613" s="22">
        <v>24.050632911392405</v>
      </c>
      <c r="BM613" s="22">
        <v>0</v>
      </c>
    </row>
    <row r="614" spans="1:98">
      <c r="B614" s="9"/>
      <c r="C614" s="9"/>
      <c r="D614" s="26" t="s">
        <v>209</v>
      </c>
      <c r="E614" s="20"/>
      <c r="F614" s="20"/>
      <c r="G614" s="20"/>
      <c r="H614" s="20"/>
      <c r="I614" s="20"/>
      <c r="J614" s="20"/>
      <c r="K614" s="20"/>
      <c r="L614" s="20"/>
      <c r="M614" s="20"/>
      <c r="N614" s="20"/>
      <c r="O614" s="20"/>
      <c r="P614" s="20"/>
      <c r="Q614" s="20"/>
      <c r="R614" s="20"/>
      <c r="S614" s="20"/>
      <c r="T614" s="20"/>
      <c r="U614" s="20"/>
      <c r="V614" s="20"/>
      <c r="W614" s="20"/>
      <c r="X614" s="20"/>
      <c r="Y614" s="20"/>
      <c r="AC614" s="21"/>
      <c r="AD614" s="65"/>
      <c r="AE614" s="65"/>
      <c r="AF614" s="65"/>
      <c r="AG614" s="65"/>
    </row>
    <row r="615" spans="1:98" ht="9.75" customHeight="1">
      <c r="D615" s="82"/>
      <c r="E615" s="83"/>
      <c r="F615" s="83"/>
      <c r="G615" s="83"/>
      <c r="H615" s="83"/>
      <c r="I615" s="84"/>
      <c r="J615" s="88" t="s">
        <v>6</v>
      </c>
      <c r="K615" s="89"/>
      <c r="L615" s="89"/>
      <c r="M615" s="90"/>
      <c r="N615" s="88" t="s">
        <v>7</v>
      </c>
      <c r="O615" s="89"/>
      <c r="P615" s="89"/>
      <c r="Q615" s="90"/>
      <c r="R615" s="75">
        <v>1</v>
      </c>
      <c r="S615" s="76"/>
      <c r="T615" s="76"/>
      <c r="U615" s="77"/>
      <c r="V615" s="75">
        <v>2</v>
      </c>
      <c r="W615" s="76"/>
      <c r="X615" s="76"/>
      <c r="Y615" s="77"/>
      <c r="Z615" s="75"/>
      <c r="AA615" s="76"/>
      <c r="AB615" s="76"/>
      <c r="AC615" s="77"/>
      <c r="AD615" s="39"/>
      <c r="AE615" s="39"/>
      <c r="AF615" s="39"/>
      <c r="AG615" s="39"/>
    </row>
    <row r="616" spans="1:98" ht="22.5" customHeight="1">
      <c r="D616" s="85"/>
      <c r="E616" s="86"/>
      <c r="F616" s="86"/>
      <c r="G616" s="86"/>
      <c r="H616" s="86"/>
      <c r="I616" s="87"/>
      <c r="J616" s="91"/>
      <c r="K616" s="92"/>
      <c r="L616" s="92"/>
      <c r="M616" s="93"/>
      <c r="N616" s="91"/>
      <c r="O616" s="92"/>
      <c r="P616" s="92"/>
      <c r="Q616" s="93"/>
      <c r="R616" s="78" t="s">
        <v>206</v>
      </c>
      <c r="S616" s="79"/>
      <c r="T616" s="79"/>
      <c r="U616" s="80"/>
      <c r="V616" s="78" t="s">
        <v>207</v>
      </c>
      <c r="W616" s="79"/>
      <c r="X616" s="79"/>
      <c r="Y616" s="80"/>
      <c r="Z616" s="78" t="s">
        <v>12</v>
      </c>
      <c r="AA616" s="79"/>
      <c r="AB616" s="79"/>
      <c r="AC616" s="80"/>
      <c r="AD616" s="40"/>
      <c r="AE616" s="40"/>
      <c r="AF616" s="40"/>
      <c r="AG616" s="40"/>
      <c r="BI616" s="5" t="s">
        <v>13</v>
      </c>
      <c r="BJ616" s="2" t="s">
        <v>14</v>
      </c>
      <c r="BK616" s="2">
        <v>1</v>
      </c>
      <c r="BL616" s="2">
        <v>2</v>
      </c>
      <c r="BM616" s="2">
        <v>0</v>
      </c>
    </row>
    <row r="617" spans="1:98">
      <c r="D617" s="99" t="s">
        <v>15</v>
      </c>
      <c r="E617" s="100"/>
      <c r="F617" s="100"/>
      <c r="G617" s="100"/>
      <c r="H617" s="100"/>
      <c r="I617" s="101"/>
      <c r="J617" s="94">
        <f>BI617</f>
        <v>96.28378378378379</v>
      </c>
      <c r="K617" s="94"/>
      <c r="L617" s="94"/>
      <c r="M617" s="94"/>
      <c r="N617" s="94">
        <f>BJ617</f>
        <v>91.764705882352942</v>
      </c>
      <c r="O617" s="94"/>
      <c r="P617" s="94"/>
      <c r="Q617" s="94"/>
      <c r="R617" s="94">
        <f>BK617</f>
        <v>91.764705882352942</v>
      </c>
      <c r="S617" s="94"/>
      <c r="T617" s="94"/>
      <c r="U617" s="94"/>
      <c r="V617" s="94">
        <f>BL617</f>
        <v>7.0588235294117645</v>
      </c>
      <c r="W617" s="94"/>
      <c r="X617" s="94"/>
      <c r="Y617" s="94"/>
      <c r="Z617" s="94">
        <f>BM617</f>
        <v>1.1764705882352942</v>
      </c>
      <c r="AA617" s="94"/>
      <c r="AB617" s="94"/>
      <c r="AC617" s="94"/>
      <c r="AD617" s="41"/>
      <c r="AE617" s="41"/>
      <c r="AF617" s="41"/>
      <c r="AG617" s="41"/>
      <c r="BG617" s="2">
        <v>113</v>
      </c>
      <c r="BH617" s="2" t="s">
        <v>16</v>
      </c>
      <c r="BI617" s="22">
        <v>96.28378378378379</v>
      </c>
      <c r="BJ617" s="22">
        <f>BK617</f>
        <v>91.764705882352942</v>
      </c>
      <c r="BK617" s="22">
        <v>91.764705882352942</v>
      </c>
      <c r="BL617" s="22">
        <v>7.0588235294117645</v>
      </c>
      <c r="BM617" s="22">
        <v>1.1764705882352942</v>
      </c>
    </row>
    <row r="618" spans="1:98">
      <c r="D618" s="124" t="s">
        <v>17</v>
      </c>
      <c r="E618" s="125"/>
      <c r="F618" s="125"/>
      <c r="G618" s="125"/>
      <c r="H618" s="125"/>
      <c r="I618" s="126"/>
      <c r="J618" s="98">
        <f>BI618</f>
        <v>95.274831243972997</v>
      </c>
      <c r="K618" s="98"/>
      <c r="L618" s="98"/>
      <c r="M618" s="98"/>
      <c r="N618" s="98">
        <f>BJ618</f>
        <v>100</v>
      </c>
      <c r="O618" s="98"/>
      <c r="P618" s="98"/>
      <c r="Q618" s="98"/>
      <c r="R618" s="98">
        <f>BK618</f>
        <v>100</v>
      </c>
      <c r="S618" s="98"/>
      <c r="T618" s="98"/>
      <c r="U618" s="98"/>
      <c r="V618" s="98">
        <f>BL618</f>
        <v>0</v>
      </c>
      <c r="W618" s="98"/>
      <c r="X618" s="98"/>
      <c r="Y618" s="98"/>
      <c r="Z618" s="98">
        <f>BM618</f>
        <v>0</v>
      </c>
      <c r="AA618" s="98"/>
      <c r="AB618" s="98"/>
      <c r="AC618" s="98"/>
      <c r="AD618" s="41"/>
      <c r="AE618" s="41"/>
      <c r="AF618" s="41"/>
      <c r="AG618" s="41"/>
      <c r="BH618" s="2" t="s">
        <v>18</v>
      </c>
      <c r="BI618" s="22">
        <v>95.274831243972997</v>
      </c>
      <c r="BJ618" s="22">
        <f>BK618</f>
        <v>100</v>
      </c>
      <c r="BK618" s="22">
        <v>100</v>
      </c>
      <c r="BL618" s="22">
        <v>0</v>
      </c>
      <c r="BM618" s="22">
        <v>0</v>
      </c>
    </row>
    <row r="619" spans="1:98" s="9" customFormat="1" ht="6.75" customHeight="1">
      <c r="A619" s="8"/>
      <c r="F619" s="10"/>
      <c r="AD619" s="11"/>
      <c r="AE619" s="11"/>
      <c r="AF619" s="11"/>
      <c r="AG619" s="11"/>
      <c r="AH619" s="11"/>
      <c r="AI619" s="11"/>
      <c r="AJ619" s="11"/>
      <c r="AK619" s="11"/>
      <c r="AL619" s="11"/>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12"/>
      <c r="BI619" s="12"/>
      <c r="BJ619" s="70"/>
      <c r="BK619" s="70"/>
      <c r="BL619" s="70"/>
      <c r="BM619" s="70"/>
      <c r="BN619" s="70"/>
      <c r="BO619" s="53"/>
      <c r="BP619" s="53"/>
      <c r="BQ619" s="53"/>
      <c r="BR619" s="53"/>
      <c r="BS619" s="53"/>
      <c r="BT619" s="53"/>
      <c r="CB619" s="2"/>
      <c r="CM619" s="13"/>
    </row>
    <row r="620" spans="1:98" s="18" customFormat="1" ht="11.25" customHeight="1">
      <c r="A620" s="2"/>
      <c r="B620" s="81" t="s">
        <v>25</v>
      </c>
      <c r="C620" s="81"/>
      <c r="D620" s="163" t="s">
        <v>210</v>
      </c>
      <c r="E620" s="163"/>
      <c r="F620" s="163"/>
      <c r="G620" s="163"/>
      <c r="H620" s="163"/>
      <c r="I620" s="163"/>
      <c r="J620" s="163"/>
      <c r="K620" s="163"/>
      <c r="L620" s="163"/>
      <c r="M620" s="163"/>
      <c r="N620" s="163"/>
      <c r="O620" s="163"/>
      <c r="P620" s="163"/>
      <c r="Q620" s="163"/>
      <c r="R620" s="163"/>
      <c r="S620" s="163"/>
      <c r="T620" s="163"/>
      <c r="U620" s="163"/>
      <c r="V620" s="163"/>
      <c r="W620" s="163"/>
      <c r="X620" s="163"/>
      <c r="Y620" s="163"/>
      <c r="Z620" s="163"/>
      <c r="AA620" s="163"/>
      <c r="AB620" s="163"/>
      <c r="AC620" s="163"/>
      <c r="AD620" s="163"/>
      <c r="AE620" s="163"/>
      <c r="AF620" s="163"/>
      <c r="AG620" s="163"/>
      <c r="AH620" s="163"/>
      <c r="AI620" s="163"/>
      <c r="AJ620" s="163"/>
      <c r="AK620" s="163"/>
      <c r="AL620" s="163"/>
      <c r="AM620" s="164"/>
      <c r="AN620" s="164"/>
      <c r="AO620" s="164"/>
      <c r="AP620" s="164"/>
      <c r="AQ620" s="164"/>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V620" s="23"/>
      <c r="BX620" s="24"/>
      <c r="CB620" s="2"/>
      <c r="CG620" s="19"/>
      <c r="CH620" s="19"/>
      <c r="CI620" s="19"/>
      <c r="CK620" s="24"/>
      <c r="CT620" s="19"/>
    </row>
    <row r="621" spans="1:98" s="18" customFormat="1" ht="11.25" customHeight="1">
      <c r="A621" s="2"/>
      <c r="B621" s="81"/>
      <c r="C621" s="81"/>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3"/>
      <c r="Z621" s="163"/>
      <c r="AA621" s="163"/>
      <c r="AB621" s="163"/>
      <c r="AC621" s="163"/>
      <c r="AD621" s="163"/>
      <c r="AE621" s="163"/>
      <c r="AF621" s="163"/>
      <c r="AG621" s="163"/>
      <c r="AH621" s="163"/>
      <c r="AI621" s="163"/>
      <c r="AJ621" s="163"/>
      <c r="AK621" s="163"/>
      <c r="AL621" s="163"/>
      <c r="AM621" s="164"/>
      <c r="AN621" s="164"/>
      <c r="AO621" s="164"/>
      <c r="AP621" s="164"/>
      <c r="AQ621" s="164"/>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V621" s="23"/>
      <c r="BX621" s="24"/>
      <c r="CB621" s="2"/>
      <c r="CG621" s="19"/>
      <c r="CH621" s="19"/>
      <c r="CI621" s="19"/>
      <c r="CK621" s="24"/>
      <c r="CT621" s="19"/>
    </row>
    <row r="622" spans="1:98" ht="15" customHeight="1">
      <c r="B622" s="81"/>
      <c r="C622" s="81"/>
      <c r="D622" s="26" t="s">
        <v>211</v>
      </c>
      <c r="E622" s="34"/>
      <c r="F622" s="34"/>
      <c r="G622" s="34"/>
      <c r="H622" s="34"/>
      <c r="I622" s="34"/>
      <c r="J622" s="32"/>
      <c r="K622" s="32"/>
      <c r="L622" s="32"/>
      <c r="M622" s="32"/>
      <c r="N622" s="32"/>
      <c r="O622" s="32"/>
      <c r="P622" s="32"/>
      <c r="Q622" s="32"/>
      <c r="R622" s="32"/>
      <c r="S622" s="32"/>
      <c r="T622" s="32"/>
      <c r="U622" s="32"/>
      <c r="V622" s="32"/>
      <c r="X622" s="32"/>
      <c r="Y622" s="32"/>
      <c r="Z622" s="32"/>
      <c r="AB622" s="32"/>
      <c r="AC622" s="32"/>
      <c r="AD622" s="32"/>
      <c r="AE622" s="32"/>
      <c r="AF622" s="32"/>
      <c r="AG622" s="32"/>
      <c r="AJ622" s="21"/>
    </row>
    <row r="623" spans="1:98" ht="9.75" customHeight="1">
      <c r="D623" s="82"/>
      <c r="E623" s="83"/>
      <c r="F623" s="83"/>
      <c r="G623" s="83"/>
      <c r="H623" s="83"/>
      <c r="I623" s="84"/>
      <c r="J623" s="162">
        <v>1</v>
      </c>
      <c r="K623" s="162"/>
      <c r="L623" s="162"/>
      <c r="M623" s="162"/>
      <c r="N623" s="162">
        <v>2</v>
      </c>
      <c r="O623" s="162"/>
      <c r="P623" s="162"/>
      <c r="Q623" s="162"/>
      <c r="R623" s="162">
        <v>3</v>
      </c>
      <c r="S623" s="162"/>
      <c r="T623" s="162"/>
      <c r="U623" s="162"/>
      <c r="V623" s="162">
        <v>4</v>
      </c>
      <c r="W623" s="162"/>
      <c r="X623" s="162"/>
      <c r="Y623" s="162"/>
      <c r="Z623" s="162">
        <v>5</v>
      </c>
      <c r="AA623" s="162"/>
      <c r="AB623" s="162"/>
      <c r="AC623" s="162"/>
      <c r="AD623" s="162">
        <v>6</v>
      </c>
      <c r="AE623" s="162"/>
      <c r="AF623" s="162"/>
      <c r="AG623" s="162"/>
      <c r="AH623" s="75"/>
      <c r="AI623" s="76"/>
      <c r="AJ623" s="76"/>
      <c r="AK623" s="77"/>
    </row>
    <row r="624" spans="1:98" ht="22.5" customHeight="1">
      <c r="D624" s="85"/>
      <c r="E624" s="86"/>
      <c r="F624" s="86"/>
      <c r="G624" s="86"/>
      <c r="H624" s="86"/>
      <c r="I624" s="87"/>
      <c r="J624" s="78" t="s">
        <v>48</v>
      </c>
      <c r="K624" s="79"/>
      <c r="L624" s="79"/>
      <c r="M624" s="80"/>
      <c r="N624" s="78" t="s">
        <v>212</v>
      </c>
      <c r="O624" s="79"/>
      <c r="P624" s="79"/>
      <c r="Q624" s="80"/>
      <c r="R624" s="78" t="s">
        <v>213</v>
      </c>
      <c r="S624" s="79"/>
      <c r="T624" s="79"/>
      <c r="U624" s="80"/>
      <c r="V624" s="78" t="s">
        <v>214</v>
      </c>
      <c r="W624" s="79"/>
      <c r="X624" s="79"/>
      <c r="Y624" s="80"/>
      <c r="Z624" s="78" t="s">
        <v>215</v>
      </c>
      <c r="AA624" s="79"/>
      <c r="AB624" s="79"/>
      <c r="AC624" s="80"/>
      <c r="AD624" s="78" t="s">
        <v>56</v>
      </c>
      <c r="AE624" s="79"/>
      <c r="AF624" s="79"/>
      <c r="AG624" s="80"/>
      <c r="AH624" s="106" t="s">
        <v>12</v>
      </c>
      <c r="AI624" s="107"/>
      <c r="AJ624" s="107"/>
      <c r="AK624" s="108"/>
      <c r="BK624" s="2">
        <v>1</v>
      </c>
      <c r="BL624" s="2">
        <v>2</v>
      </c>
      <c r="BM624" s="2">
        <v>3</v>
      </c>
      <c r="BN624" s="2">
        <v>4</v>
      </c>
      <c r="BO624" s="2">
        <v>5</v>
      </c>
      <c r="BP624" s="2">
        <v>6</v>
      </c>
      <c r="BQ624" s="2">
        <v>0</v>
      </c>
    </row>
    <row r="625" spans="1:91" ht="13.5" customHeight="1">
      <c r="D625" s="150" t="s">
        <v>15</v>
      </c>
      <c r="E625" s="150"/>
      <c r="F625" s="151" t="s">
        <v>57</v>
      </c>
      <c r="G625" s="151"/>
      <c r="H625" s="151"/>
      <c r="I625" s="151"/>
      <c r="J625" s="94">
        <f>BK625</f>
        <v>4.7297297297297298</v>
      </c>
      <c r="K625" s="94"/>
      <c r="L625" s="94"/>
      <c r="M625" s="94"/>
      <c r="N625" s="94">
        <f>BL625</f>
        <v>5.1904176904176902</v>
      </c>
      <c r="O625" s="94"/>
      <c r="P625" s="94"/>
      <c r="Q625" s="94"/>
      <c r="R625" s="94">
        <f>BM625</f>
        <v>14.680589680589682</v>
      </c>
      <c r="S625" s="94"/>
      <c r="T625" s="94"/>
      <c r="U625" s="94"/>
      <c r="V625" s="94">
        <f>BN625</f>
        <v>27.856265356265357</v>
      </c>
      <c r="W625" s="94"/>
      <c r="X625" s="94"/>
      <c r="Y625" s="94"/>
      <c r="Z625" s="94">
        <f>BO625</f>
        <v>22.942260442260441</v>
      </c>
      <c r="AA625" s="94"/>
      <c r="AB625" s="94"/>
      <c r="AC625" s="94"/>
      <c r="AD625" s="94">
        <f>BP625</f>
        <v>24.416461916461916</v>
      </c>
      <c r="AE625" s="94"/>
      <c r="AF625" s="94"/>
      <c r="AG625" s="94"/>
      <c r="AH625" s="159">
        <f>BQ625</f>
        <v>0.18427518427518427</v>
      </c>
      <c r="AI625" s="160"/>
      <c r="AJ625" s="160"/>
      <c r="AK625" s="161"/>
      <c r="BG625" s="2">
        <v>114</v>
      </c>
      <c r="BH625" s="2" t="s">
        <v>58</v>
      </c>
      <c r="BK625" s="22">
        <v>4.7297297297297298</v>
      </c>
      <c r="BL625" s="22">
        <v>5.1904176904176902</v>
      </c>
      <c r="BM625" s="22">
        <v>14.680589680589682</v>
      </c>
      <c r="BN625" s="22">
        <v>27.856265356265357</v>
      </c>
      <c r="BO625" s="22">
        <v>22.942260442260441</v>
      </c>
      <c r="BP625" s="22">
        <v>24.416461916461916</v>
      </c>
      <c r="BQ625" s="22">
        <v>0.18427518427518427</v>
      </c>
    </row>
    <row r="626" spans="1:91" ht="13.5" customHeight="1">
      <c r="D626" s="150"/>
      <c r="E626" s="150"/>
      <c r="F626" s="152" t="s">
        <v>59</v>
      </c>
      <c r="G626" s="152"/>
      <c r="H626" s="152"/>
      <c r="I626" s="152"/>
      <c r="J626" s="98">
        <f>BK626</f>
        <v>5.8823529411764701</v>
      </c>
      <c r="K626" s="98"/>
      <c r="L626" s="98"/>
      <c r="M626" s="98"/>
      <c r="N626" s="98">
        <f>BL626</f>
        <v>4.7058823529411766</v>
      </c>
      <c r="O626" s="98"/>
      <c r="P626" s="98"/>
      <c r="Q626" s="98"/>
      <c r="R626" s="98">
        <f>BM626</f>
        <v>14.117647058823529</v>
      </c>
      <c r="S626" s="98"/>
      <c r="T626" s="98"/>
      <c r="U626" s="98"/>
      <c r="V626" s="98">
        <f>BN626</f>
        <v>31.764705882352938</v>
      </c>
      <c r="W626" s="98"/>
      <c r="X626" s="98"/>
      <c r="Y626" s="98"/>
      <c r="Z626" s="98">
        <f>BO626</f>
        <v>18.823529411764707</v>
      </c>
      <c r="AA626" s="98"/>
      <c r="AB626" s="98"/>
      <c r="AC626" s="98"/>
      <c r="AD626" s="98">
        <f>BP626</f>
        <v>24.705882352941178</v>
      </c>
      <c r="AE626" s="98"/>
      <c r="AF626" s="98"/>
      <c r="AG626" s="98"/>
      <c r="AH626" s="103">
        <f>BQ626</f>
        <v>0</v>
      </c>
      <c r="AI626" s="104"/>
      <c r="AJ626" s="104"/>
      <c r="AK626" s="105"/>
      <c r="BH626" s="2" t="s">
        <v>60</v>
      </c>
      <c r="BK626" s="22">
        <v>5.8823529411764701</v>
      </c>
      <c r="BL626" s="22">
        <v>4.7058823529411766</v>
      </c>
      <c r="BM626" s="22">
        <v>14.117647058823529</v>
      </c>
      <c r="BN626" s="22">
        <v>31.764705882352938</v>
      </c>
      <c r="BO626" s="22">
        <v>18.823529411764707</v>
      </c>
      <c r="BP626" s="22">
        <v>24.705882352941178</v>
      </c>
      <c r="BQ626" s="22">
        <v>0</v>
      </c>
    </row>
    <row r="627" spans="1:91" ht="13.5" customHeight="1">
      <c r="D627" s="150" t="s">
        <v>17</v>
      </c>
      <c r="E627" s="150"/>
      <c r="F627" s="151" t="s">
        <v>57</v>
      </c>
      <c r="G627" s="151"/>
      <c r="H627" s="151"/>
      <c r="I627" s="151"/>
      <c r="J627" s="94">
        <f>BK627</f>
        <v>13.982642237222759</v>
      </c>
      <c r="K627" s="94"/>
      <c r="L627" s="94"/>
      <c r="M627" s="94"/>
      <c r="N627" s="94">
        <f>BL627</f>
        <v>16.264866602378657</v>
      </c>
      <c r="O627" s="94"/>
      <c r="P627" s="94"/>
      <c r="Q627" s="94"/>
      <c r="R627" s="94">
        <f>BM627</f>
        <v>17.389906782385083</v>
      </c>
      <c r="S627" s="94"/>
      <c r="T627" s="94"/>
      <c r="U627" s="94"/>
      <c r="V627" s="94">
        <f>BN627</f>
        <v>22.468659594985535</v>
      </c>
      <c r="W627" s="94"/>
      <c r="X627" s="94"/>
      <c r="Y627" s="94"/>
      <c r="Z627" s="94">
        <f>BO627</f>
        <v>13.918354226936676</v>
      </c>
      <c r="AA627" s="94"/>
      <c r="AB627" s="94"/>
      <c r="AC627" s="94"/>
      <c r="AD627" s="94">
        <f>BP627</f>
        <v>15.814850530376084</v>
      </c>
      <c r="AE627" s="94"/>
      <c r="AF627" s="94"/>
      <c r="AG627" s="94"/>
      <c r="AH627" s="159">
        <f>BQ627</f>
        <v>0.16072002571520413</v>
      </c>
      <c r="AI627" s="160"/>
      <c r="AJ627" s="160"/>
      <c r="AK627" s="161"/>
      <c r="BH627" s="2" t="s">
        <v>58</v>
      </c>
      <c r="BK627" s="22">
        <v>13.982642237222759</v>
      </c>
      <c r="BL627" s="22">
        <v>16.264866602378657</v>
      </c>
      <c r="BM627" s="22">
        <v>17.389906782385083</v>
      </c>
      <c r="BN627" s="22">
        <v>22.468659594985535</v>
      </c>
      <c r="BO627" s="22">
        <v>13.918354226936676</v>
      </c>
      <c r="BP627" s="22">
        <v>15.814850530376084</v>
      </c>
      <c r="BQ627" s="22">
        <v>0.16072002571520413</v>
      </c>
    </row>
    <row r="628" spans="1:91" ht="13.5" customHeight="1">
      <c r="D628" s="150"/>
      <c r="E628" s="150"/>
      <c r="F628" s="152" t="s">
        <v>59</v>
      </c>
      <c r="G628" s="152"/>
      <c r="H628" s="152"/>
      <c r="I628" s="152"/>
      <c r="J628" s="98">
        <f>BK628</f>
        <v>6.3291139240506329</v>
      </c>
      <c r="K628" s="98"/>
      <c r="L628" s="98"/>
      <c r="M628" s="98"/>
      <c r="N628" s="98">
        <f>BL628</f>
        <v>17.721518987341771</v>
      </c>
      <c r="O628" s="98"/>
      <c r="P628" s="98"/>
      <c r="Q628" s="98"/>
      <c r="R628" s="98">
        <f>BM628</f>
        <v>11.39240506329114</v>
      </c>
      <c r="S628" s="98"/>
      <c r="T628" s="98"/>
      <c r="U628" s="98"/>
      <c r="V628" s="98">
        <f>BN628</f>
        <v>30.37974683544304</v>
      </c>
      <c r="W628" s="98"/>
      <c r="X628" s="98"/>
      <c r="Y628" s="98"/>
      <c r="Z628" s="98">
        <f>BO628</f>
        <v>12.658227848101266</v>
      </c>
      <c r="AA628" s="98"/>
      <c r="AB628" s="98"/>
      <c r="AC628" s="98"/>
      <c r="AD628" s="98">
        <f>BP628</f>
        <v>21.518987341772153</v>
      </c>
      <c r="AE628" s="98"/>
      <c r="AF628" s="98"/>
      <c r="AG628" s="98"/>
      <c r="AH628" s="103">
        <f>BQ628</f>
        <v>0</v>
      </c>
      <c r="AI628" s="104"/>
      <c r="AJ628" s="104"/>
      <c r="AK628" s="105"/>
      <c r="BH628" s="2" t="s">
        <v>60</v>
      </c>
      <c r="BK628" s="22">
        <v>6.3291139240506329</v>
      </c>
      <c r="BL628" s="22">
        <v>17.721518987341771</v>
      </c>
      <c r="BM628" s="22">
        <v>11.39240506329114</v>
      </c>
      <c r="BN628" s="22">
        <v>30.37974683544304</v>
      </c>
      <c r="BO628" s="22">
        <v>12.658227848101266</v>
      </c>
      <c r="BP628" s="22">
        <v>21.518987341772153</v>
      </c>
      <c r="BQ628" s="22">
        <v>0</v>
      </c>
    </row>
    <row r="629" spans="1:91" s="9" customFormat="1" ht="14.25" customHeight="1">
      <c r="A629" s="8"/>
      <c r="D629" s="26" t="s">
        <v>216</v>
      </c>
      <c r="E629" s="34"/>
      <c r="F629" s="34"/>
      <c r="G629" s="34"/>
      <c r="H629" s="34"/>
      <c r="I629" s="34"/>
      <c r="J629" s="32"/>
      <c r="K629" s="32"/>
      <c r="L629" s="32"/>
      <c r="M629" s="32"/>
      <c r="N629" s="32"/>
      <c r="O629" s="32"/>
      <c r="P629" s="32"/>
      <c r="Q629" s="32"/>
      <c r="R629" s="32"/>
      <c r="S629" s="32"/>
      <c r="T629" s="32"/>
      <c r="U629" s="32"/>
      <c r="V629" s="32"/>
      <c r="W629" s="2"/>
      <c r="X629" s="32"/>
      <c r="Y629" s="32"/>
      <c r="Z629" s="32"/>
      <c r="AA629" s="2"/>
      <c r="AB629" s="32"/>
      <c r="AC629" s="32"/>
      <c r="AD629" s="32"/>
      <c r="AE629" s="32"/>
      <c r="AF629" s="32"/>
      <c r="AG629" s="32"/>
      <c r="AH629" s="2"/>
      <c r="AI629" s="2"/>
      <c r="AJ629" s="21"/>
      <c r="AK629" s="2"/>
      <c r="AL629" s="11"/>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70"/>
      <c r="BK629" s="70"/>
      <c r="BL629" s="70"/>
      <c r="BM629" s="70"/>
      <c r="BN629" s="70"/>
      <c r="BO629" s="53"/>
      <c r="BP629" s="53"/>
      <c r="BQ629" s="53"/>
      <c r="BR629" s="53"/>
      <c r="BS629" s="53"/>
      <c r="BT629" s="53"/>
      <c r="CB629" s="2"/>
      <c r="CM629" s="13"/>
    </row>
    <row r="630" spans="1:91" s="9" customFormat="1" ht="9.75" customHeight="1">
      <c r="A630" s="8"/>
      <c r="D630" s="82"/>
      <c r="E630" s="83"/>
      <c r="F630" s="83"/>
      <c r="G630" s="83"/>
      <c r="H630" s="83"/>
      <c r="I630" s="84"/>
      <c r="J630" s="162">
        <v>1</v>
      </c>
      <c r="K630" s="162"/>
      <c r="L630" s="162"/>
      <c r="M630" s="162"/>
      <c r="N630" s="162">
        <v>2</v>
      </c>
      <c r="O630" s="162"/>
      <c r="P630" s="162"/>
      <c r="Q630" s="162"/>
      <c r="R630" s="162">
        <v>3</v>
      </c>
      <c r="S630" s="162"/>
      <c r="T630" s="162"/>
      <c r="U630" s="162"/>
      <c r="V630" s="162">
        <v>4</v>
      </c>
      <c r="W630" s="162"/>
      <c r="X630" s="162"/>
      <c r="Y630" s="162"/>
      <c r="Z630" s="162">
        <v>5</v>
      </c>
      <c r="AA630" s="162"/>
      <c r="AB630" s="162"/>
      <c r="AC630" s="162"/>
      <c r="AD630" s="162">
        <v>6</v>
      </c>
      <c r="AE630" s="162"/>
      <c r="AF630" s="162"/>
      <c r="AG630" s="162"/>
      <c r="AH630" s="75"/>
      <c r="AI630" s="76"/>
      <c r="AJ630" s="76"/>
      <c r="AK630" s="77"/>
      <c r="AL630" s="11"/>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70"/>
      <c r="BK630" s="70"/>
      <c r="BL630" s="70"/>
      <c r="BM630" s="70"/>
      <c r="BN630" s="70"/>
      <c r="BO630" s="53"/>
      <c r="BP630" s="53"/>
      <c r="BQ630" s="53"/>
      <c r="BR630" s="53"/>
      <c r="BS630" s="53"/>
      <c r="BT630" s="53"/>
      <c r="CB630" s="2"/>
      <c r="CM630" s="13"/>
    </row>
    <row r="631" spans="1:91" s="9" customFormat="1" ht="22.5" customHeight="1">
      <c r="A631" s="8"/>
      <c r="D631" s="85"/>
      <c r="E631" s="86"/>
      <c r="F631" s="86"/>
      <c r="G631" s="86"/>
      <c r="H631" s="86"/>
      <c r="I631" s="87"/>
      <c r="J631" s="78" t="s">
        <v>217</v>
      </c>
      <c r="K631" s="79"/>
      <c r="L631" s="79"/>
      <c r="M631" s="80"/>
      <c r="N631" s="78" t="s">
        <v>218</v>
      </c>
      <c r="O631" s="79"/>
      <c r="P631" s="79"/>
      <c r="Q631" s="80"/>
      <c r="R631" s="78" t="s">
        <v>219</v>
      </c>
      <c r="S631" s="79"/>
      <c r="T631" s="79"/>
      <c r="U631" s="80"/>
      <c r="V631" s="78" t="s">
        <v>220</v>
      </c>
      <c r="W631" s="79"/>
      <c r="X631" s="79"/>
      <c r="Y631" s="80"/>
      <c r="Z631" s="78" t="s">
        <v>221</v>
      </c>
      <c r="AA631" s="79"/>
      <c r="AB631" s="79"/>
      <c r="AC631" s="80"/>
      <c r="AD631" s="78" t="s">
        <v>222</v>
      </c>
      <c r="AE631" s="79"/>
      <c r="AF631" s="79"/>
      <c r="AG631" s="80"/>
      <c r="AH631" s="106" t="s">
        <v>12</v>
      </c>
      <c r="AI631" s="107"/>
      <c r="AJ631" s="107"/>
      <c r="AK631" s="108"/>
      <c r="AL631" s="11"/>
      <c r="AM631" s="12"/>
      <c r="AN631" s="12"/>
      <c r="AO631" s="12"/>
      <c r="AP631" s="12"/>
      <c r="AQ631" s="12"/>
      <c r="AR631" s="12"/>
      <c r="AS631" s="12"/>
      <c r="AT631" s="12"/>
      <c r="AU631" s="12"/>
      <c r="AV631" s="12"/>
      <c r="AW631" s="12"/>
      <c r="AX631" s="12"/>
      <c r="AY631" s="12"/>
      <c r="AZ631" s="12"/>
      <c r="BA631" s="12"/>
      <c r="BB631" s="12"/>
      <c r="BC631" s="12"/>
      <c r="BD631" s="12"/>
      <c r="BE631" s="12"/>
      <c r="BF631" s="12"/>
      <c r="BG631" s="2"/>
      <c r="BH631" s="2"/>
      <c r="BI631" s="2"/>
      <c r="BJ631" s="2"/>
      <c r="BK631" s="2">
        <v>1</v>
      </c>
      <c r="BL631" s="2">
        <v>2</v>
      </c>
      <c r="BM631" s="2">
        <v>3</v>
      </c>
      <c r="BN631" s="2">
        <v>4</v>
      </c>
      <c r="BO631" s="2">
        <v>5</v>
      </c>
      <c r="BP631" s="2">
        <v>6</v>
      </c>
      <c r="BQ631" s="2">
        <v>0</v>
      </c>
      <c r="BR631" s="2"/>
      <c r="BS631" s="53"/>
      <c r="BT631" s="53"/>
      <c r="CB631" s="2"/>
      <c r="CM631" s="13"/>
    </row>
    <row r="632" spans="1:91" s="9" customFormat="1" ht="13.5" customHeight="1">
      <c r="A632" s="8"/>
      <c r="D632" s="150" t="s">
        <v>15</v>
      </c>
      <c r="E632" s="150"/>
      <c r="F632" s="151" t="s">
        <v>57</v>
      </c>
      <c r="G632" s="151"/>
      <c r="H632" s="151"/>
      <c r="I632" s="151"/>
      <c r="J632" s="94">
        <f>BK632</f>
        <v>5.0368550368550373</v>
      </c>
      <c r="K632" s="94"/>
      <c r="L632" s="94"/>
      <c r="M632" s="94"/>
      <c r="N632" s="94">
        <f>BL632</f>
        <v>6.9717444717444721</v>
      </c>
      <c r="O632" s="94"/>
      <c r="P632" s="94"/>
      <c r="Q632" s="94"/>
      <c r="R632" s="94">
        <f>BM632</f>
        <v>24.447174447174447</v>
      </c>
      <c r="S632" s="94"/>
      <c r="T632" s="94"/>
      <c r="U632" s="94"/>
      <c r="V632" s="94">
        <f>BN632</f>
        <v>33.660933660933665</v>
      </c>
      <c r="W632" s="94"/>
      <c r="X632" s="94"/>
      <c r="Y632" s="94"/>
      <c r="Z632" s="94">
        <f>BO632</f>
        <v>16.984029484029485</v>
      </c>
      <c r="AA632" s="94"/>
      <c r="AB632" s="94"/>
      <c r="AC632" s="94"/>
      <c r="AD632" s="94">
        <f>BP632</f>
        <v>12.377149877149877</v>
      </c>
      <c r="AE632" s="94"/>
      <c r="AF632" s="94"/>
      <c r="AG632" s="94"/>
      <c r="AH632" s="159">
        <f>BQ632</f>
        <v>0.52211302211302213</v>
      </c>
      <c r="AI632" s="160"/>
      <c r="AJ632" s="160"/>
      <c r="AK632" s="161"/>
      <c r="AL632" s="11"/>
      <c r="AM632" s="12"/>
      <c r="AN632" s="12"/>
      <c r="AO632" s="12"/>
      <c r="AP632" s="12"/>
      <c r="AQ632" s="12"/>
      <c r="AR632" s="12"/>
      <c r="AS632" s="12"/>
      <c r="AT632" s="12"/>
      <c r="AU632" s="12"/>
      <c r="AV632" s="12"/>
      <c r="AW632" s="12"/>
      <c r="AX632" s="12"/>
      <c r="AY632" s="12"/>
      <c r="AZ632" s="12"/>
      <c r="BA632" s="12"/>
      <c r="BB632" s="12"/>
      <c r="BC632" s="12"/>
      <c r="BD632" s="12"/>
      <c r="BE632" s="12"/>
      <c r="BF632" s="12"/>
      <c r="BG632" s="2">
        <v>115</v>
      </c>
      <c r="BH632" s="2" t="s">
        <v>58</v>
      </c>
      <c r="BI632" s="2"/>
      <c r="BJ632" s="2"/>
      <c r="BK632" s="22">
        <v>5.0368550368550373</v>
      </c>
      <c r="BL632" s="22">
        <v>6.9717444717444721</v>
      </c>
      <c r="BM632" s="22">
        <v>24.447174447174447</v>
      </c>
      <c r="BN632" s="22">
        <v>33.660933660933665</v>
      </c>
      <c r="BO632" s="22">
        <v>16.984029484029485</v>
      </c>
      <c r="BP632" s="22">
        <v>12.377149877149877</v>
      </c>
      <c r="BQ632" s="22">
        <v>0.52211302211302213</v>
      </c>
      <c r="BR632" s="2"/>
      <c r="BS632" s="53"/>
      <c r="BT632" s="53"/>
      <c r="CB632" s="2"/>
      <c r="CM632" s="13"/>
    </row>
    <row r="633" spans="1:91" s="9" customFormat="1" ht="13.5" customHeight="1">
      <c r="A633" s="8"/>
      <c r="D633" s="150"/>
      <c r="E633" s="150"/>
      <c r="F633" s="152" t="s">
        <v>59</v>
      </c>
      <c r="G633" s="152"/>
      <c r="H633" s="152"/>
      <c r="I633" s="152"/>
      <c r="J633" s="98">
        <f>BK633</f>
        <v>4.7058823529411766</v>
      </c>
      <c r="K633" s="98"/>
      <c r="L633" s="98"/>
      <c r="M633" s="98"/>
      <c r="N633" s="98">
        <f>BL633</f>
        <v>10.588235294117647</v>
      </c>
      <c r="O633" s="98"/>
      <c r="P633" s="98"/>
      <c r="Q633" s="98"/>
      <c r="R633" s="98">
        <f>BM633</f>
        <v>35.294117647058826</v>
      </c>
      <c r="S633" s="98"/>
      <c r="T633" s="98"/>
      <c r="U633" s="98"/>
      <c r="V633" s="98">
        <f>BN633</f>
        <v>29.411764705882355</v>
      </c>
      <c r="W633" s="98"/>
      <c r="X633" s="98"/>
      <c r="Y633" s="98"/>
      <c r="Z633" s="98">
        <f>BO633</f>
        <v>11.76470588235294</v>
      </c>
      <c r="AA633" s="98"/>
      <c r="AB633" s="98"/>
      <c r="AC633" s="98"/>
      <c r="AD633" s="98">
        <f>BP633</f>
        <v>8.235294117647058</v>
      </c>
      <c r="AE633" s="98"/>
      <c r="AF633" s="98"/>
      <c r="AG633" s="98"/>
      <c r="AH633" s="103">
        <f>BQ633</f>
        <v>0</v>
      </c>
      <c r="AI633" s="104"/>
      <c r="AJ633" s="104"/>
      <c r="AK633" s="105"/>
      <c r="AL633" s="11"/>
      <c r="AM633" s="12"/>
      <c r="AN633" s="12"/>
      <c r="AO633" s="12"/>
      <c r="AP633" s="12"/>
      <c r="AQ633" s="12"/>
      <c r="AR633" s="12"/>
      <c r="AS633" s="12"/>
      <c r="AT633" s="12"/>
      <c r="AU633" s="12"/>
      <c r="AV633" s="12"/>
      <c r="AW633" s="12"/>
      <c r="AX633" s="12"/>
      <c r="AY633" s="12"/>
      <c r="AZ633" s="12"/>
      <c r="BA633" s="12"/>
      <c r="BB633" s="12"/>
      <c r="BC633" s="12"/>
      <c r="BD633" s="12"/>
      <c r="BE633" s="12"/>
      <c r="BF633" s="12"/>
      <c r="BG633" s="2"/>
      <c r="BH633" s="2" t="s">
        <v>60</v>
      </c>
      <c r="BI633" s="2"/>
      <c r="BJ633" s="2"/>
      <c r="BK633" s="22">
        <v>4.7058823529411766</v>
      </c>
      <c r="BL633" s="22">
        <v>10.588235294117647</v>
      </c>
      <c r="BM633" s="22">
        <v>35.294117647058826</v>
      </c>
      <c r="BN633" s="22">
        <v>29.411764705882355</v>
      </c>
      <c r="BO633" s="22">
        <v>11.76470588235294</v>
      </c>
      <c r="BP633" s="22">
        <v>8.235294117647058</v>
      </c>
      <c r="BQ633" s="22">
        <v>0</v>
      </c>
      <c r="BR633" s="2"/>
      <c r="BS633" s="53"/>
      <c r="BT633" s="53"/>
      <c r="CB633" s="2"/>
      <c r="CM633" s="13"/>
    </row>
    <row r="634" spans="1:91" s="9" customFormat="1" ht="13.5" customHeight="1">
      <c r="A634" s="8"/>
      <c r="D634" s="118" t="s">
        <v>17</v>
      </c>
      <c r="E634" s="118"/>
      <c r="F634" s="119" t="s">
        <v>57</v>
      </c>
      <c r="G634" s="119"/>
      <c r="H634" s="119"/>
      <c r="I634" s="119"/>
      <c r="J634" s="94">
        <f>BK634</f>
        <v>7.0716811314689805</v>
      </c>
      <c r="K634" s="94"/>
      <c r="L634" s="94"/>
      <c r="M634" s="94"/>
      <c r="N634" s="94">
        <f>BL634</f>
        <v>7.0716811314689805</v>
      </c>
      <c r="O634" s="94"/>
      <c r="P634" s="94"/>
      <c r="Q634" s="94"/>
      <c r="R634" s="94">
        <f>BM634</f>
        <v>23.497267759562842</v>
      </c>
      <c r="S634" s="94"/>
      <c r="T634" s="94"/>
      <c r="U634" s="94"/>
      <c r="V634" s="94">
        <f>BN634</f>
        <v>31.886853101896495</v>
      </c>
      <c r="W634" s="94"/>
      <c r="X634" s="94"/>
      <c r="Y634" s="94"/>
      <c r="Z634" s="94">
        <f>BO634</f>
        <v>14.882674381227901</v>
      </c>
      <c r="AA634" s="94"/>
      <c r="AB634" s="94"/>
      <c r="AC634" s="94"/>
      <c r="AD634" s="94">
        <f>BP634</f>
        <v>15.204114432658308</v>
      </c>
      <c r="AE634" s="94"/>
      <c r="AF634" s="94"/>
      <c r="AG634" s="94"/>
      <c r="AH634" s="159">
        <f>BQ634</f>
        <v>0.38572806171648988</v>
      </c>
      <c r="AI634" s="160"/>
      <c r="AJ634" s="160"/>
      <c r="AK634" s="161"/>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2" t="s">
        <v>58</v>
      </c>
      <c r="BI634" s="2"/>
      <c r="BJ634" s="2"/>
      <c r="BK634" s="22">
        <v>7.0716811314689805</v>
      </c>
      <c r="BL634" s="22">
        <v>7.0716811314689805</v>
      </c>
      <c r="BM634" s="22">
        <v>23.497267759562842</v>
      </c>
      <c r="BN634" s="22">
        <v>31.886853101896495</v>
      </c>
      <c r="BO634" s="22">
        <v>14.882674381227901</v>
      </c>
      <c r="BP634" s="22">
        <v>15.204114432658308</v>
      </c>
      <c r="BQ634" s="22">
        <v>0.38572806171648988</v>
      </c>
      <c r="BR634" s="2"/>
      <c r="BS634" s="53"/>
      <c r="BT634" s="53"/>
      <c r="CB634" s="2"/>
      <c r="CM634" s="13"/>
    </row>
    <row r="635" spans="1:91" s="9" customFormat="1" ht="13.5" customHeight="1">
      <c r="A635" s="8"/>
      <c r="D635" s="118"/>
      <c r="E635" s="118"/>
      <c r="F635" s="123" t="s">
        <v>59</v>
      </c>
      <c r="G635" s="123"/>
      <c r="H635" s="123"/>
      <c r="I635" s="123"/>
      <c r="J635" s="98">
        <f>BK635</f>
        <v>7.59493670886076</v>
      </c>
      <c r="K635" s="98"/>
      <c r="L635" s="98"/>
      <c r="M635" s="98"/>
      <c r="N635" s="98">
        <f>BL635</f>
        <v>8.8607594936708853</v>
      </c>
      <c r="O635" s="98"/>
      <c r="P635" s="98"/>
      <c r="Q635" s="98"/>
      <c r="R635" s="98">
        <f>BM635</f>
        <v>21.518987341772153</v>
      </c>
      <c r="S635" s="98"/>
      <c r="T635" s="98"/>
      <c r="U635" s="98"/>
      <c r="V635" s="98">
        <f>BN635</f>
        <v>30.37974683544304</v>
      </c>
      <c r="W635" s="98"/>
      <c r="X635" s="98"/>
      <c r="Y635" s="98"/>
      <c r="Z635" s="98">
        <f>BO635</f>
        <v>17.721518987341771</v>
      </c>
      <c r="AA635" s="98"/>
      <c r="AB635" s="98"/>
      <c r="AC635" s="98"/>
      <c r="AD635" s="98">
        <f>BP635</f>
        <v>13.924050632911392</v>
      </c>
      <c r="AE635" s="98"/>
      <c r="AF635" s="98"/>
      <c r="AG635" s="98"/>
      <c r="AH635" s="103">
        <f>BQ635</f>
        <v>0</v>
      </c>
      <c r="AI635" s="104"/>
      <c r="AJ635" s="104"/>
      <c r="AK635" s="105"/>
      <c r="AL635" s="11"/>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2" t="s">
        <v>60</v>
      </c>
      <c r="BI635" s="2"/>
      <c r="BJ635" s="2"/>
      <c r="BK635" s="22">
        <v>7.59493670886076</v>
      </c>
      <c r="BL635" s="22">
        <v>8.8607594936708853</v>
      </c>
      <c r="BM635" s="22">
        <v>21.518987341772153</v>
      </c>
      <c r="BN635" s="22">
        <v>30.37974683544304</v>
      </c>
      <c r="BO635" s="22">
        <v>17.721518987341771</v>
      </c>
      <c r="BP635" s="22">
        <v>13.924050632911392</v>
      </c>
      <c r="BQ635" s="22">
        <v>0</v>
      </c>
      <c r="BR635" s="2"/>
      <c r="BS635" s="53"/>
      <c r="BT635" s="53"/>
      <c r="CB635" s="2"/>
      <c r="CM635" s="13"/>
    </row>
    <row r="636" spans="1:91" s="9" customFormat="1" ht="6.75" customHeight="1">
      <c r="A636" s="8"/>
      <c r="D636" s="71"/>
      <c r="E636" s="71"/>
      <c r="F636" s="71"/>
      <c r="G636" s="71"/>
      <c r="H636" s="71"/>
      <c r="I636" s="71"/>
      <c r="J636" s="4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11"/>
      <c r="AM636" s="12"/>
      <c r="AN636" s="12"/>
      <c r="AO636" s="12"/>
      <c r="AP636" s="12"/>
      <c r="AQ636" s="12"/>
      <c r="AR636" s="12"/>
      <c r="AS636" s="12"/>
      <c r="AT636" s="12"/>
      <c r="AU636" s="12"/>
      <c r="AV636" s="12"/>
      <c r="AW636" s="12"/>
      <c r="AX636" s="12"/>
      <c r="AY636" s="12"/>
      <c r="AZ636" s="12"/>
      <c r="BA636" s="12"/>
      <c r="BB636" s="12"/>
      <c r="BC636" s="12"/>
      <c r="BD636" s="12"/>
      <c r="BE636" s="12"/>
      <c r="BF636" s="12"/>
      <c r="BG636" s="12"/>
      <c r="BH636" s="2"/>
      <c r="BI636" s="2"/>
      <c r="BJ636" s="2"/>
      <c r="BK636" s="22"/>
      <c r="BL636" s="22"/>
      <c r="BM636" s="22"/>
      <c r="BN636" s="22"/>
      <c r="BO636" s="22"/>
      <c r="BP636" s="22"/>
      <c r="BQ636" s="22"/>
      <c r="BR636" s="2"/>
      <c r="BS636" s="53"/>
      <c r="BT636" s="53"/>
      <c r="CB636" s="2"/>
      <c r="CM636" s="13"/>
    </row>
    <row r="637" spans="1:91" s="9" customFormat="1" ht="14.25" customHeight="1">
      <c r="A637" s="8"/>
      <c r="B637" s="81" t="s">
        <v>39</v>
      </c>
      <c r="C637" s="81"/>
      <c r="D637" s="163" t="s">
        <v>223</v>
      </c>
      <c r="E637" s="163"/>
      <c r="F637" s="163"/>
      <c r="G637" s="163"/>
      <c r="H637" s="163"/>
      <c r="I637" s="163"/>
      <c r="J637" s="163"/>
      <c r="K637" s="163"/>
      <c r="L637" s="163"/>
      <c r="M637" s="163"/>
      <c r="N637" s="163"/>
      <c r="O637" s="163"/>
      <c r="P637" s="163"/>
      <c r="Q637" s="163"/>
      <c r="R637" s="163"/>
      <c r="S637" s="163"/>
      <c r="T637" s="163"/>
      <c r="U637" s="163"/>
      <c r="V637" s="163"/>
      <c r="W637" s="163"/>
      <c r="X637" s="163"/>
      <c r="Y637" s="163"/>
      <c r="Z637" s="163"/>
      <c r="AA637" s="163"/>
      <c r="AB637" s="163"/>
      <c r="AC637" s="163"/>
      <c r="AD637" s="163"/>
      <c r="AE637" s="163"/>
      <c r="AF637" s="163"/>
      <c r="AG637" s="163"/>
      <c r="AH637" s="163"/>
      <c r="AI637" s="163"/>
      <c r="AJ637" s="163"/>
      <c r="AK637" s="163"/>
      <c r="AL637" s="163"/>
      <c r="AM637" s="164"/>
      <c r="AN637" s="164"/>
      <c r="AO637" s="164"/>
      <c r="AP637" s="164"/>
      <c r="AQ637" s="164"/>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2"/>
      <c r="BS637" s="53"/>
      <c r="BT637" s="53"/>
      <c r="CB637" s="2"/>
      <c r="CM637" s="13"/>
    </row>
    <row r="638" spans="1:91" s="9" customFormat="1" ht="14.25" customHeight="1">
      <c r="A638" s="8"/>
      <c r="B638" s="81"/>
      <c r="C638" s="81"/>
      <c r="D638" s="163"/>
      <c r="E638" s="163"/>
      <c r="F638" s="163"/>
      <c r="G638" s="163"/>
      <c r="H638" s="163"/>
      <c r="I638" s="163"/>
      <c r="J638" s="163"/>
      <c r="K638" s="163"/>
      <c r="L638" s="163"/>
      <c r="M638" s="163"/>
      <c r="N638" s="163"/>
      <c r="O638" s="163"/>
      <c r="P638" s="163"/>
      <c r="Q638" s="163"/>
      <c r="R638" s="163"/>
      <c r="S638" s="163"/>
      <c r="T638" s="163"/>
      <c r="U638" s="163"/>
      <c r="V638" s="163"/>
      <c r="W638" s="163"/>
      <c r="X638" s="163"/>
      <c r="Y638" s="163"/>
      <c r="Z638" s="163"/>
      <c r="AA638" s="163"/>
      <c r="AB638" s="163"/>
      <c r="AC638" s="163"/>
      <c r="AD638" s="163"/>
      <c r="AE638" s="163"/>
      <c r="AF638" s="163"/>
      <c r="AG638" s="163"/>
      <c r="AH638" s="163"/>
      <c r="AI638" s="163"/>
      <c r="AJ638" s="163"/>
      <c r="AK638" s="163"/>
      <c r="AL638" s="163"/>
      <c r="AM638" s="164"/>
      <c r="AN638" s="164"/>
      <c r="AO638" s="164"/>
      <c r="AP638" s="164"/>
      <c r="AQ638" s="164"/>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2"/>
      <c r="BS638" s="53"/>
      <c r="BT638" s="53"/>
      <c r="CB638" s="2"/>
      <c r="CM638" s="13"/>
    </row>
    <row r="639" spans="1:91" s="9" customFormat="1" ht="14.25" customHeight="1">
      <c r="A639" s="8"/>
      <c r="B639" s="81"/>
      <c r="C639" s="81"/>
      <c r="D639" s="26" t="s">
        <v>211</v>
      </c>
      <c r="E639" s="34"/>
      <c r="F639" s="34"/>
      <c r="G639" s="34"/>
      <c r="H639" s="34"/>
      <c r="I639" s="34"/>
      <c r="J639" s="32"/>
      <c r="K639" s="32"/>
      <c r="L639" s="32"/>
      <c r="M639" s="32"/>
      <c r="N639" s="32"/>
      <c r="O639" s="32"/>
      <c r="P639" s="32"/>
      <c r="Q639" s="32"/>
      <c r="R639" s="32"/>
      <c r="S639" s="32"/>
      <c r="T639" s="32"/>
      <c r="U639" s="32"/>
      <c r="V639" s="32"/>
      <c r="W639" s="2"/>
      <c r="X639" s="32"/>
      <c r="Y639" s="32"/>
      <c r="Z639" s="32"/>
      <c r="AA639" s="2"/>
      <c r="AB639" s="32"/>
      <c r="AC639" s="32"/>
      <c r="AD639" s="32"/>
      <c r="AE639" s="32"/>
      <c r="AF639" s="32"/>
      <c r="AG639" s="32"/>
      <c r="AH639" s="2"/>
      <c r="AI639" s="2"/>
      <c r="AJ639" s="21"/>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53"/>
      <c r="BT639" s="53"/>
      <c r="CB639" s="2"/>
      <c r="CM639" s="13"/>
    </row>
    <row r="640" spans="1:91" s="9" customFormat="1" ht="9.75" customHeight="1">
      <c r="A640" s="8"/>
      <c r="B640" s="2"/>
      <c r="C640" s="2"/>
      <c r="D640" s="82"/>
      <c r="E640" s="83"/>
      <c r="F640" s="83"/>
      <c r="G640" s="83"/>
      <c r="H640" s="83"/>
      <c r="I640" s="84"/>
      <c r="J640" s="162">
        <v>1</v>
      </c>
      <c r="K640" s="162"/>
      <c r="L640" s="162"/>
      <c r="M640" s="162"/>
      <c r="N640" s="162">
        <v>2</v>
      </c>
      <c r="O640" s="162"/>
      <c r="P640" s="162"/>
      <c r="Q640" s="162"/>
      <c r="R640" s="162">
        <v>3</v>
      </c>
      <c r="S640" s="162"/>
      <c r="T640" s="162"/>
      <c r="U640" s="162"/>
      <c r="V640" s="162">
        <v>4</v>
      </c>
      <c r="W640" s="162"/>
      <c r="X640" s="162"/>
      <c r="Y640" s="162"/>
      <c r="Z640" s="162">
        <v>5</v>
      </c>
      <c r="AA640" s="162"/>
      <c r="AB640" s="162"/>
      <c r="AC640" s="162"/>
      <c r="AD640" s="162">
        <v>6</v>
      </c>
      <c r="AE640" s="162"/>
      <c r="AF640" s="162"/>
      <c r="AG640" s="162"/>
      <c r="AH640" s="75"/>
      <c r="AI640" s="76"/>
      <c r="AJ640" s="76"/>
      <c r="AK640" s="77"/>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53"/>
      <c r="BT640" s="53"/>
      <c r="CB640" s="2"/>
      <c r="CM640" s="13"/>
    </row>
    <row r="641" spans="1:91" s="9" customFormat="1" ht="22.5" customHeight="1">
      <c r="A641" s="8"/>
      <c r="B641" s="2"/>
      <c r="C641" s="2"/>
      <c r="D641" s="85"/>
      <c r="E641" s="86"/>
      <c r="F641" s="86"/>
      <c r="G641" s="86"/>
      <c r="H641" s="86"/>
      <c r="I641" s="87"/>
      <c r="J641" s="78" t="s">
        <v>48</v>
      </c>
      <c r="K641" s="79"/>
      <c r="L641" s="79"/>
      <c r="M641" s="80"/>
      <c r="N641" s="78" t="s">
        <v>212</v>
      </c>
      <c r="O641" s="79"/>
      <c r="P641" s="79"/>
      <c r="Q641" s="80"/>
      <c r="R641" s="78" t="s">
        <v>213</v>
      </c>
      <c r="S641" s="79"/>
      <c r="T641" s="79"/>
      <c r="U641" s="80"/>
      <c r="V641" s="78" t="s">
        <v>214</v>
      </c>
      <c r="W641" s="79"/>
      <c r="X641" s="79"/>
      <c r="Y641" s="80"/>
      <c r="Z641" s="78" t="s">
        <v>215</v>
      </c>
      <c r="AA641" s="79"/>
      <c r="AB641" s="79"/>
      <c r="AC641" s="80"/>
      <c r="AD641" s="78" t="s">
        <v>56</v>
      </c>
      <c r="AE641" s="79"/>
      <c r="AF641" s="79"/>
      <c r="AG641" s="80"/>
      <c r="AH641" s="106" t="s">
        <v>12</v>
      </c>
      <c r="AI641" s="107"/>
      <c r="AJ641" s="107"/>
      <c r="AK641" s="108"/>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v>1</v>
      </c>
      <c r="BL641" s="2">
        <v>2</v>
      </c>
      <c r="BM641" s="2">
        <v>3</v>
      </c>
      <c r="BN641" s="2">
        <v>4</v>
      </c>
      <c r="BO641" s="2">
        <v>5</v>
      </c>
      <c r="BP641" s="2">
        <v>6</v>
      </c>
      <c r="BQ641" s="2">
        <v>0</v>
      </c>
      <c r="BR641" s="2"/>
      <c r="BS641" s="53"/>
      <c r="BT641" s="53"/>
      <c r="CB641" s="2"/>
      <c r="CM641" s="13"/>
    </row>
    <row r="642" spans="1:91" s="9" customFormat="1" ht="13.5" customHeight="1">
      <c r="A642" s="8"/>
      <c r="B642" s="2"/>
      <c r="C642" s="2"/>
      <c r="D642" s="150" t="s">
        <v>15</v>
      </c>
      <c r="E642" s="150"/>
      <c r="F642" s="151" t="s">
        <v>57</v>
      </c>
      <c r="G642" s="151"/>
      <c r="H642" s="151"/>
      <c r="I642" s="151"/>
      <c r="J642" s="94">
        <f>BK642</f>
        <v>3.4705159705159709</v>
      </c>
      <c r="K642" s="94"/>
      <c r="L642" s="94"/>
      <c r="M642" s="94"/>
      <c r="N642" s="94">
        <f>BL642</f>
        <v>3.3169533169533167</v>
      </c>
      <c r="O642" s="94"/>
      <c r="P642" s="94"/>
      <c r="Q642" s="94"/>
      <c r="R642" s="94">
        <f>BM642</f>
        <v>7.73955773955774</v>
      </c>
      <c r="S642" s="94"/>
      <c r="T642" s="94"/>
      <c r="U642" s="94"/>
      <c r="V642" s="94">
        <f>BN642</f>
        <v>16.676904176904177</v>
      </c>
      <c r="W642" s="94"/>
      <c r="X642" s="94"/>
      <c r="Y642" s="94"/>
      <c r="Z642" s="94">
        <f>BO642</f>
        <v>21.529484029484031</v>
      </c>
      <c r="AA642" s="94"/>
      <c r="AB642" s="94"/>
      <c r="AC642" s="94"/>
      <c r="AD642" s="94">
        <f>BP642</f>
        <v>47.020884520884522</v>
      </c>
      <c r="AE642" s="94"/>
      <c r="AF642" s="94"/>
      <c r="AG642" s="94"/>
      <c r="AH642" s="159">
        <f>BQ642</f>
        <v>0.24570024570024571</v>
      </c>
      <c r="AI642" s="160"/>
      <c r="AJ642" s="160"/>
      <c r="AK642" s="161"/>
      <c r="AL642" s="2"/>
      <c r="AM642" s="2"/>
      <c r="AN642" s="2"/>
      <c r="AO642" s="2"/>
      <c r="AP642" s="2"/>
      <c r="AQ642" s="2"/>
      <c r="AR642" s="2"/>
      <c r="AS642" s="2"/>
      <c r="AT642" s="2"/>
      <c r="AU642" s="2"/>
      <c r="AV642" s="2"/>
      <c r="AW642" s="2"/>
      <c r="AX642" s="2"/>
      <c r="AY642" s="2"/>
      <c r="AZ642" s="2"/>
      <c r="BA642" s="2"/>
      <c r="BB642" s="2"/>
      <c r="BC642" s="2"/>
      <c r="BD642" s="2"/>
      <c r="BE642" s="2"/>
      <c r="BF642" s="2"/>
      <c r="BG642" s="2">
        <v>116</v>
      </c>
      <c r="BH642" s="2" t="s">
        <v>58</v>
      </c>
      <c r="BI642" s="2"/>
      <c r="BJ642" s="2"/>
      <c r="BK642" s="22">
        <v>3.4705159705159709</v>
      </c>
      <c r="BL642" s="22">
        <v>3.3169533169533167</v>
      </c>
      <c r="BM642" s="22">
        <v>7.73955773955774</v>
      </c>
      <c r="BN642" s="22">
        <v>16.676904176904177</v>
      </c>
      <c r="BO642" s="22">
        <v>21.529484029484031</v>
      </c>
      <c r="BP642" s="22">
        <v>47.020884520884522</v>
      </c>
      <c r="BQ642" s="22">
        <v>0.24570024570024571</v>
      </c>
      <c r="BR642" s="2"/>
      <c r="BS642" s="53"/>
      <c r="BT642" s="53"/>
      <c r="CB642" s="2"/>
      <c r="CM642" s="13"/>
    </row>
    <row r="643" spans="1:91" s="9" customFormat="1" ht="13.5" customHeight="1">
      <c r="A643" s="8"/>
      <c r="B643" s="2"/>
      <c r="C643" s="2"/>
      <c r="D643" s="150"/>
      <c r="E643" s="150"/>
      <c r="F643" s="152" t="s">
        <v>59</v>
      </c>
      <c r="G643" s="152"/>
      <c r="H643" s="152"/>
      <c r="I643" s="152"/>
      <c r="J643" s="98">
        <f>BK643</f>
        <v>3.5294117647058822</v>
      </c>
      <c r="K643" s="98"/>
      <c r="L643" s="98"/>
      <c r="M643" s="98"/>
      <c r="N643" s="98">
        <f>BL643</f>
        <v>1.1764705882352942</v>
      </c>
      <c r="O643" s="98"/>
      <c r="P643" s="98"/>
      <c r="Q643" s="98"/>
      <c r="R643" s="98">
        <f>BM643</f>
        <v>10.588235294117647</v>
      </c>
      <c r="S643" s="98"/>
      <c r="T643" s="98"/>
      <c r="U643" s="98"/>
      <c r="V643" s="98">
        <f>BN643</f>
        <v>21.176470588235293</v>
      </c>
      <c r="W643" s="98"/>
      <c r="X643" s="98"/>
      <c r="Y643" s="98"/>
      <c r="Z643" s="98">
        <f>BO643</f>
        <v>27.058823529411764</v>
      </c>
      <c r="AA643" s="98"/>
      <c r="AB643" s="98"/>
      <c r="AC643" s="98"/>
      <c r="AD643" s="98">
        <f>BP643</f>
        <v>36.470588235294116</v>
      </c>
      <c r="AE643" s="98"/>
      <c r="AF643" s="98"/>
      <c r="AG643" s="98"/>
      <c r="AH643" s="103">
        <f>BQ643</f>
        <v>0</v>
      </c>
      <c r="AI643" s="104"/>
      <c r="AJ643" s="104"/>
      <c r="AK643" s="105"/>
      <c r="AL643" s="2"/>
      <c r="AM643" s="2"/>
      <c r="AN643" s="2"/>
      <c r="AO643" s="2"/>
      <c r="AP643" s="2"/>
      <c r="AQ643" s="2"/>
      <c r="AR643" s="2"/>
      <c r="AS643" s="2"/>
      <c r="AT643" s="2"/>
      <c r="AU643" s="2"/>
      <c r="AV643" s="2"/>
      <c r="AW643" s="2"/>
      <c r="AX643" s="2"/>
      <c r="AY643" s="2"/>
      <c r="AZ643" s="2"/>
      <c r="BA643" s="2"/>
      <c r="BB643" s="2"/>
      <c r="BC643" s="2"/>
      <c r="BD643" s="2"/>
      <c r="BE643" s="2"/>
      <c r="BF643" s="2"/>
      <c r="BG643" s="2"/>
      <c r="BH643" s="2" t="s">
        <v>60</v>
      </c>
      <c r="BI643" s="2"/>
      <c r="BJ643" s="2"/>
      <c r="BK643" s="22">
        <v>3.5294117647058822</v>
      </c>
      <c r="BL643" s="22">
        <v>1.1764705882352942</v>
      </c>
      <c r="BM643" s="22">
        <v>10.588235294117647</v>
      </c>
      <c r="BN643" s="22">
        <v>21.176470588235293</v>
      </c>
      <c r="BO643" s="22">
        <v>27.058823529411764</v>
      </c>
      <c r="BP643" s="22">
        <v>36.470588235294116</v>
      </c>
      <c r="BQ643" s="22">
        <v>0</v>
      </c>
      <c r="BR643" s="2"/>
      <c r="BS643" s="53"/>
      <c r="BT643" s="53"/>
      <c r="CB643" s="2"/>
      <c r="CM643" s="13"/>
    </row>
    <row r="644" spans="1:91" s="9" customFormat="1" ht="13.5" customHeight="1">
      <c r="A644" s="8"/>
      <c r="B644" s="2"/>
      <c r="C644" s="2"/>
      <c r="D644" s="150" t="s">
        <v>17</v>
      </c>
      <c r="E644" s="150"/>
      <c r="F644" s="151" t="s">
        <v>57</v>
      </c>
      <c r="G644" s="151"/>
      <c r="H644" s="151"/>
      <c r="I644" s="151"/>
      <c r="J644" s="169" t="s">
        <v>224</v>
      </c>
      <c r="K644" s="169"/>
      <c r="L644" s="169"/>
      <c r="M644" s="169"/>
      <c r="N644" s="169" t="s">
        <v>224</v>
      </c>
      <c r="O644" s="169"/>
      <c r="P644" s="169"/>
      <c r="Q644" s="169"/>
      <c r="R644" s="169" t="s">
        <v>224</v>
      </c>
      <c r="S644" s="169"/>
      <c r="T644" s="169"/>
      <c r="U644" s="169"/>
      <c r="V644" s="169" t="s">
        <v>224</v>
      </c>
      <c r="W644" s="169"/>
      <c r="X644" s="169"/>
      <c r="Y644" s="169"/>
      <c r="Z644" s="169" t="s">
        <v>224</v>
      </c>
      <c r="AA644" s="169"/>
      <c r="AB644" s="169"/>
      <c r="AC644" s="169"/>
      <c r="AD644" s="169" t="s">
        <v>224</v>
      </c>
      <c r="AE644" s="169"/>
      <c r="AF644" s="169"/>
      <c r="AG644" s="169"/>
      <c r="AH644" s="170" t="s">
        <v>224</v>
      </c>
      <c r="AI644" s="171"/>
      <c r="AJ644" s="171"/>
      <c r="AK644" s="172"/>
      <c r="AL644" s="2"/>
      <c r="AM644" s="2"/>
      <c r="AN644" s="2"/>
      <c r="AO644" s="2"/>
      <c r="AP644" s="2"/>
      <c r="AQ644" s="2"/>
      <c r="AR644" s="2"/>
      <c r="AS644" s="2"/>
      <c r="AT644" s="2"/>
      <c r="AU644" s="2"/>
      <c r="AV644" s="2"/>
      <c r="AW644" s="2"/>
      <c r="AX644" s="2"/>
      <c r="AY644" s="2"/>
      <c r="AZ644" s="2"/>
      <c r="BA644" s="2"/>
      <c r="BB644" s="2"/>
      <c r="BC644" s="2"/>
      <c r="BD644" s="2"/>
      <c r="BE644" s="2"/>
      <c r="BF644" s="2"/>
      <c r="BG644" s="2"/>
      <c r="BH644" s="2" t="s">
        <v>58</v>
      </c>
      <c r="BI644" s="2"/>
      <c r="BJ644" s="2"/>
      <c r="BK644" s="22"/>
      <c r="BL644" s="22"/>
      <c r="BM644" s="22"/>
      <c r="BN644" s="22"/>
      <c r="BO644" s="22"/>
      <c r="BP644" s="22"/>
      <c r="BQ644" s="22"/>
      <c r="BR644" s="2"/>
      <c r="BS644" s="53"/>
      <c r="BT644" s="53"/>
      <c r="CB644" s="2"/>
      <c r="CM644" s="13"/>
    </row>
    <row r="645" spans="1:91" s="9" customFormat="1" ht="13.5" customHeight="1">
      <c r="A645" s="8"/>
      <c r="B645" s="2"/>
      <c r="C645" s="2"/>
      <c r="D645" s="150"/>
      <c r="E645" s="150"/>
      <c r="F645" s="152" t="s">
        <v>59</v>
      </c>
      <c r="G645" s="152"/>
      <c r="H645" s="152"/>
      <c r="I645" s="152"/>
      <c r="J645" s="165" t="s">
        <v>224</v>
      </c>
      <c r="K645" s="165"/>
      <c r="L645" s="165"/>
      <c r="M645" s="165"/>
      <c r="N645" s="165" t="s">
        <v>224</v>
      </c>
      <c r="O645" s="165"/>
      <c r="P645" s="165"/>
      <c r="Q645" s="165"/>
      <c r="R645" s="165" t="s">
        <v>224</v>
      </c>
      <c r="S645" s="165"/>
      <c r="T645" s="165"/>
      <c r="U645" s="165"/>
      <c r="V645" s="165" t="s">
        <v>224</v>
      </c>
      <c r="W645" s="165"/>
      <c r="X645" s="165"/>
      <c r="Y645" s="165"/>
      <c r="Z645" s="165" t="s">
        <v>224</v>
      </c>
      <c r="AA645" s="165"/>
      <c r="AB645" s="165"/>
      <c r="AC645" s="165"/>
      <c r="AD645" s="165" t="s">
        <v>224</v>
      </c>
      <c r="AE645" s="165"/>
      <c r="AF645" s="165"/>
      <c r="AG645" s="165"/>
      <c r="AH645" s="166" t="s">
        <v>224</v>
      </c>
      <c r="AI645" s="167"/>
      <c r="AJ645" s="167"/>
      <c r="AK645" s="168"/>
      <c r="AL645" s="2"/>
      <c r="AM645" s="2"/>
      <c r="AN645" s="2"/>
      <c r="AO645" s="2"/>
      <c r="AP645" s="2"/>
      <c r="AQ645" s="2"/>
      <c r="AR645" s="2"/>
      <c r="AS645" s="2"/>
      <c r="AT645" s="2"/>
      <c r="AU645" s="2"/>
      <c r="AV645" s="2"/>
      <c r="AW645" s="2"/>
      <c r="AX645" s="2"/>
      <c r="AY645" s="2"/>
      <c r="AZ645" s="2"/>
      <c r="BA645" s="2"/>
      <c r="BB645" s="2"/>
      <c r="BC645" s="2"/>
      <c r="BD645" s="2"/>
      <c r="BE645" s="2"/>
      <c r="BF645" s="2"/>
      <c r="BG645" s="2"/>
      <c r="BH645" s="2" t="s">
        <v>60</v>
      </c>
      <c r="BI645" s="2"/>
      <c r="BJ645" s="2"/>
      <c r="BK645" s="22"/>
      <c r="BL645" s="22"/>
      <c r="BM645" s="22"/>
      <c r="BN645" s="22"/>
      <c r="BO645" s="22"/>
      <c r="BP645" s="22"/>
      <c r="BQ645" s="22"/>
      <c r="BR645" s="2"/>
      <c r="BS645" s="53"/>
      <c r="BT645" s="53"/>
      <c r="CB645" s="2"/>
      <c r="CM645" s="13"/>
    </row>
    <row r="646" spans="1:91" s="9" customFormat="1" ht="14.25" customHeight="1">
      <c r="A646" s="8"/>
      <c r="D646" s="26" t="s">
        <v>216</v>
      </c>
      <c r="E646" s="34"/>
      <c r="F646" s="34"/>
      <c r="G646" s="34"/>
      <c r="H646" s="34"/>
      <c r="I646" s="34"/>
      <c r="J646" s="32"/>
      <c r="K646" s="32"/>
      <c r="L646" s="32"/>
      <c r="M646" s="32"/>
      <c r="N646" s="32"/>
      <c r="O646" s="32"/>
      <c r="P646" s="32"/>
      <c r="Q646" s="32"/>
      <c r="R646" s="32"/>
      <c r="S646" s="32"/>
      <c r="T646" s="32"/>
      <c r="U646" s="32"/>
      <c r="V646" s="32"/>
      <c r="W646" s="2"/>
      <c r="X646" s="32"/>
      <c r="Y646" s="32"/>
      <c r="Z646" s="32"/>
      <c r="AA646" s="2"/>
      <c r="AB646" s="32"/>
      <c r="AC646" s="32"/>
      <c r="AD646" s="32"/>
      <c r="AE646" s="32"/>
      <c r="AF646" s="32"/>
      <c r="AG646" s="32"/>
      <c r="AH646" s="2"/>
      <c r="AI646" s="2"/>
      <c r="AJ646" s="21"/>
      <c r="AK646" s="2"/>
      <c r="AL646" s="11"/>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70"/>
      <c r="BK646" s="70"/>
      <c r="BL646" s="70"/>
      <c r="BM646" s="70"/>
      <c r="BN646" s="70"/>
      <c r="BO646" s="53"/>
      <c r="BP646" s="53"/>
      <c r="BQ646" s="53"/>
      <c r="BR646" s="2"/>
      <c r="BS646" s="53"/>
      <c r="BT646" s="53"/>
      <c r="CB646" s="2"/>
      <c r="CM646" s="13"/>
    </row>
    <row r="647" spans="1:91" s="9" customFormat="1" ht="9.75" customHeight="1">
      <c r="A647" s="8"/>
      <c r="D647" s="82"/>
      <c r="E647" s="83"/>
      <c r="F647" s="83"/>
      <c r="G647" s="83"/>
      <c r="H647" s="83"/>
      <c r="I647" s="84"/>
      <c r="J647" s="162">
        <v>1</v>
      </c>
      <c r="K647" s="162"/>
      <c r="L647" s="162"/>
      <c r="M647" s="162"/>
      <c r="N647" s="162">
        <v>2</v>
      </c>
      <c r="O647" s="162"/>
      <c r="P647" s="162"/>
      <c r="Q647" s="162"/>
      <c r="R647" s="162">
        <v>3</v>
      </c>
      <c r="S647" s="162"/>
      <c r="T647" s="162"/>
      <c r="U647" s="162"/>
      <c r="V647" s="162">
        <v>4</v>
      </c>
      <c r="W647" s="162"/>
      <c r="X647" s="162"/>
      <c r="Y647" s="162"/>
      <c r="Z647" s="162">
        <v>5</v>
      </c>
      <c r="AA647" s="162"/>
      <c r="AB647" s="162"/>
      <c r="AC647" s="162"/>
      <c r="AD647" s="162">
        <v>6</v>
      </c>
      <c r="AE647" s="162"/>
      <c r="AF647" s="162"/>
      <c r="AG647" s="162"/>
      <c r="AH647" s="75"/>
      <c r="AI647" s="76"/>
      <c r="AJ647" s="76"/>
      <c r="AK647" s="77"/>
      <c r="AL647" s="11"/>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70"/>
      <c r="BK647" s="70"/>
      <c r="BL647" s="70"/>
      <c r="BM647" s="70"/>
      <c r="BN647" s="70"/>
      <c r="BO647" s="53"/>
      <c r="BP647" s="53"/>
      <c r="BQ647" s="53"/>
      <c r="BR647" s="2"/>
      <c r="BS647" s="53"/>
      <c r="BT647" s="53"/>
      <c r="CB647" s="2"/>
      <c r="CM647" s="13"/>
    </row>
    <row r="648" spans="1:91" s="9" customFormat="1" ht="22.5" customHeight="1">
      <c r="A648" s="8"/>
      <c r="D648" s="85"/>
      <c r="E648" s="86"/>
      <c r="F648" s="86"/>
      <c r="G648" s="86"/>
      <c r="H648" s="86"/>
      <c r="I648" s="87"/>
      <c r="J648" s="78" t="s">
        <v>217</v>
      </c>
      <c r="K648" s="79"/>
      <c r="L648" s="79"/>
      <c r="M648" s="80"/>
      <c r="N648" s="78" t="s">
        <v>218</v>
      </c>
      <c r="O648" s="79"/>
      <c r="P648" s="79"/>
      <c r="Q648" s="80"/>
      <c r="R648" s="78" t="s">
        <v>219</v>
      </c>
      <c r="S648" s="79"/>
      <c r="T648" s="79"/>
      <c r="U648" s="80"/>
      <c r="V648" s="78" t="s">
        <v>220</v>
      </c>
      <c r="W648" s="79"/>
      <c r="X648" s="79"/>
      <c r="Y648" s="80"/>
      <c r="Z648" s="78" t="s">
        <v>221</v>
      </c>
      <c r="AA648" s="79"/>
      <c r="AB648" s="79"/>
      <c r="AC648" s="80"/>
      <c r="AD648" s="78" t="s">
        <v>222</v>
      </c>
      <c r="AE648" s="79"/>
      <c r="AF648" s="79"/>
      <c r="AG648" s="80"/>
      <c r="AH648" s="106" t="s">
        <v>12</v>
      </c>
      <c r="AI648" s="107"/>
      <c r="AJ648" s="107"/>
      <c r="AK648" s="108"/>
      <c r="AL648" s="11"/>
      <c r="AM648" s="12"/>
      <c r="AN648" s="12"/>
      <c r="AO648" s="12"/>
      <c r="AP648" s="12"/>
      <c r="AQ648" s="12"/>
      <c r="AR648" s="12"/>
      <c r="AS648" s="12"/>
      <c r="AT648" s="12"/>
      <c r="AU648" s="12"/>
      <c r="AV648" s="12"/>
      <c r="AW648" s="12"/>
      <c r="AX648" s="12"/>
      <c r="AY648" s="12"/>
      <c r="AZ648" s="12"/>
      <c r="BA648" s="12"/>
      <c r="BB648" s="12"/>
      <c r="BC648" s="12"/>
      <c r="BD648" s="12"/>
      <c r="BE648" s="12"/>
      <c r="BF648" s="12"/>
      <c r="BG648" s="2"/>
      <c r="BH648" s="2"/>
      <c r="BI648" s="2"/>
      <c r="BJ648" s="2"/>
      <c r="BK648" s="2">
        <v>1</v>
      </c>
      <c r="BL648" s="2">
        <v>2</v>
      </c>
      <c r="BM648" s="2">
        <v>3</v>
      </c>
      <c r="BN648" s="2">
        <v>4</v>
      </c>
      <c r="BO648" s="2">
        <v>5</v>
      </c>
      <c r="BP648" s="2">
        <v>6</v>
      </c>
      <c r="BQ648" s="2">
        <v>0</v>
      </c>
      <c r="BR648" s="2"/>
      <c r="BS648" s="53"/>
      <c r="BT648" s="53"/>
      <c r="CB648" s="2"/>
      <c r="CM648" s="13"/>
    </row>
    <row r="649" spans="1:91" s="9" customFormat="1" ht="13.5" customHeight="1">
      <c r="A649" s="8"/>
      <c r="D649" s="150" t="s">
        <v>15</v>
      </c>
      <c r="E649" s="150"/>
      <c r="F649" s="151" t="s">
        <v>57</v>
      </c>
      <c r="G649" s="151"/>
      <c r="H649" s="151"/>
      <c r="I649" s="151"/>
      <c r="J649" s="94">
        <f>BK649</f>
        <v>4.6990171990171987</v>
      </c>
      <c r="K649" s="94"/>
      <c r="L649" s="94"/>
      <c r="M649" s="94"/>
      <c r="N649" s="94">
        <f>BL649</f>
        <v>6.0810810810810816</v>
      </c>
      <c r="O649" s="94"/>
      <c r="P649" s="94"/>
      <c r="Q649" s="94"/>
      <c r="R649" s="94">
        <f>BM649</f>
        <v>21.59090909090909</v>
      </c>
      <c r="S649" s="94"/>
      <c r="T649" s="94"/>
      <c r="U649" s="94"/>
      <c r="V649" s="94">
        <f>BN649</f>
        <v>29.514742014742012</v>
      </c>
      <c r="W649" s="94"/>
      <c r="X649" s="94"/>
      <c r="Y649" s="94"/>
      <c r="Z649" s="94">
        <f>BO649</f>
        <v>18.427518427518429</v>
      </c>
      <c r="AA649" s="94"/>
      <c r="AB649" s="94"/>
      <c r="AC649" s="94"/>
      <c r="AD649" s="94">
        <f>BP649</f>
        <v>19.256756756756758</v>
      </c>
      <c r="AE649" s="94"/>
      <c r="AF649" s="94"/>
      <c r="AG649" s="94"/>
      <c r="AH649" s="159">
        <f>BQ649</f>
        <v>0.42997542997542998</v>
      </c>
      <c r="AI649" s="160"/>
      <c r="AJ649" s="160"/>
      <c r="AK649" s="161"/>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2">
        <v>117</v>
      </c>
      <c r="BH649" s="2" t="s">
        <v>58</v>
      </c>
      <c r="BI649" s="2"/>
      <c r="BJ649" s="2"/>
      <c r="BK649" s="22">
        <v>4.6990171990171987</v>
      </c>
      <c r="BL649" s="22">
        <v>6.0810810810810816</v>
      </c>
      <c r="BM649" s="22">
        <v>21.59090909090909</v>
      </c>
      <c r="BN649" s="22">
        <v>29.514742014742012</v>
      </c>
      <c r="BO649" s="22">
        <v>18.427518427518429</v>
      </c>
      <c r="BP649" s="22">
        <v>19.256756756756758</v>
      </c>
      <c r="BQ649" s="22">
        <v>0.42997542997542998</v>
      </c>
      <c r="BR649" s="2"/>
      <c r="BS649" s="53"/>
      <c r="BT649" s="53"/>
      <c r="CB649" s="2"/>
      <c r="CM649" s="13"/>
    </row>
    <row r="650" spans="1:91" s="9" customFormat="1" ht="13.5" customHeight="1">
      <c r="A650" s="8"/>
      <c r="D650" s="150"/>
      <c r="E650" s="150"/>
      <c r="F650" s="152" t="s">
        <v>59</v>
      </c>
      <c r="G650" s="152"/>
      <c r="H650" s="152"/>
      <c r="I650" s="152"/>
      <c r="J650" s="98">
        <f>BK650</f>
        <v>2.3529411764705883</v>
      </c>
      <c r="K650" s="98"/>
      <c r="L650" s="98"/>
      <c r="M650" s="98"/>
      <c r="N650" s="98">
        <f>BL650</f>
        <v>10.588235294117647</v>
      </c>
      <c r="O650" s="98"/>
      <c r="P650" s="98"/>
      <c r="Q650" s="98"/>
      <c r="R650" s="98">
        <f>BM650</f>
        <v>30.588235294117649</v>
      </c>
      <c r="S650" s="98"/>
      <c r="T650" s="98"/>
      <c r="U650" s="98"/>
      <c r="V650" s="98">
        <f>BN650</f>
        <v>29.411764705882355</v>
      </c>
      <c r="W650" s="98"/>
      <c r="X650" s="98"/>
      <c r="Y650" s="98"/>
      <c r="Z650" s="98">
        <f>BO650</f>
        <v>12.941176470588237</v>
      </c>
      <c r="AA650" s="98"/>
      <c r="AB650" s="98"/>
      <c r="AC650" s="98"/>
      <c r="AD650" s="98">
        <f>BP650</f>
        <v>14.117647058823529</v>
      </c>
      <c r="AE650" s="98"/>
      <c r="AF650" s="98"/>
      <c r="AG650" s="98"/>
      <c r="AH650" s="103">
        <f>BQ650</f>
        <v>0</v>
      </c>
      <c r="AI650" s="104"/>
      <c r="AJ650" s="104"/>
      <c r="AK650" s="105"/>
      <c r="AL650" s="11"/>
      <c r="AM650" s="12"/>
      <c r="AN650" s="12"/>
      <c r="AO650" s="12"/>
      <c r="AP650" s="12"/>
      <c r="AQ650" s="12"/>
      <c r="AR650" s="12"/>
      <c r="AS650" s="12"/>
      <c r="AT650" s="12"/>
      <c r="AU650" s="12"/>
      <c r="AV650" s="12"/>
      <c r="AW650" s="12"/>
      <c r="AX650" s="12"/>
      <c r="AY650" s="12"/>
      <c r="AZ650" s="12"/>
      <c r="BA650" s="12"/>
      <c r="BB650" s="12"/>
      <c r="BC650" s="12"/>
      <c r="BD650" s="12"/>
      <c r="BE650" s="12"/>
      <c r="BF650" s="12"/>
      <c r="BG650" s="2"/>
      <c r="BH650" s="2" t="s">
        <v>60</v>
      </c>
      <c r="BI650" s="2"/>
      <c r="BJ650" s="2"/>
      <c r="BK650" s="22">
        <v>2.3529411764705883</v>
      </c>
      <c r="BL650" s="22">
        <v>10.588235294117647</v>
      </c>
      <c r="BM650" s="22">
        <v>30.588235294117649</v>
      </c>
      <c r="BN650" s="22">
        <v>29.411764705882355</v>
      </c>
      <c r="BO650" s="22">
        <v>12.941176470588237</v>
      </c>
      <c r="BP650" s="22">
        <v>14.117647058823529</v>
      </c>
      <c r="BQ650" s="22">
        <v>0</v>
      </c>
      <c r="BR650" s="2"/>
      <c r="BS650" s="53"/>
      <c r="BT650" s="53"/>
      <c r="CB650" s="2"/>
      <c r="CM650" s="13"/>
    </row>
    <row r="651" spans="1:91" s="9" customFormat="1" ht="13.5" customHeight="1">
      <c r="A651" s="8"/>
      <c r="D651" s="118" t="s">
        <v>17</v>
      </c>
      <c r="E651" s="118"/>
      <c r="F651" s="119" t="s">
        <v>57</v>
      </c>
      <c r="G651" s="119"/>
      <c r="H651" s="119"/>
      <c r="I651" s="119"/>
      <c r="J651" s="169" t="s">
        <v>224</v>
      </c>
      <c r="K651" s="169"/>
      <c r="L651" s="169"/>
      <c r="M651" s="169"/>
      <c r="N651" s="169" t="s">
        <v>224</v>
      </c>
      <c r="O651" s="169"/>
      <c r="P651" s="169"/>
      <c r="Q651" s="169"/>
      <c r="R651" s="169" t="s">
        <v>224</v>
      </c>
      <c r="S651" s="169"/>
      <c r="T651" s="169"/>
      <c r="U651" s="169"/>
      <c r="V651" s="169" t="s">
        <v>224</v>
      </c>
      <c r="W651" s="169"/>
      <c r="X651" s="169"/>
      <c r="Y651" s="169"/>
      <c r="Z651" s="169" t="s">
        <v>224</v>
      </c>
      <c r="AA651" s="169"/>
      <c r="AB651" s="169"/>
      <c r="AC651" s="169"/>
      <c r="AD651" s="169" t="s">
        <v>224</v>
      </c>
      <c r="AE651" s="169"/>
      <c r="AF651" s="169"/>
      <c r="AG651" s="169"/>
      <c r="AH651" s="170" t="s">
        <v>224</v>
      </c>
      <c r="AI651" s="171"/>
      <c r="AJ651" s="171"/>
      <c r="AK651" s="172"/>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2" t="s">
        <v>58</v>
      </c>
      <c r="BI651" s="2"/>
      <c r="BJ651" s="2"/>
      <c r="BK651" s="22"/>
      <c r="BL651" s="22"/>
      <c r="BM651" s="22"/>
      <c r="BN651" s="22"/>
      <c r="BO651" s="22"/>
      <c r="BP651" s="22"/>
      <c r="BQ651" s="22"/>
      <c r="BR651" s="2"/>
      <c r="BS651" s="53"/>
      <c r="BT651" s="53"/>
      <c r="CB651" s="2"/>
      <c r="CM651" s="13"/>
    </row>
    <row r="652" spans="1:91" s="9" customFormat="1" ht="13.5" customHeight="1">
      <c r="A652" s="8"/>
      <c r="D652" s="118"/>
      <c r="E652" s="118"/>
      <c r="F652" s="123" t="s">
        <v>59</v>
      </c>
      <c r="G652" s="123"/>
      <c r="H652" s="123"/>
      <c r="I652" s="123"/>
      <c r="J652" s="165" t="s">
        <v>224</v>
      </c>
      <c r="K652" s="165"/>
      <c r="L652" s="165"/>
      <c r="M652" s="165"/>
      <c r="N652" s="165" t="s">
        <v>224</v>
      </c>
      <c r="O652" s="165"/>
      <c r="P652" s="165"/>
      <c r="Q652" s="165"/>
      <c r="R652" s="165" t="s">
        <v>224</v>
      </c>
      <c r="S652" s="165"/>
      <c r="T652" s="165"/>
      <c r="U652" s="165"/>
      <c r="V652" s="165" t="s">
        <v>224</v>
      </c>
      <c r="W652" s="165"/>
      <c r="X652" s="165"/>
      <c r="Y652" s="165"/>
      <c r="Z652" s="165" t="s">
        <v>224</v>
      </c>
      <c r="AA652" s="165"/>
      <c r="AB652" s="165"/>
      <c r="AC652" s="165"/>
      <c r="AD652" s="165" t="s">
        <v>224</v>
      </c>
      <c r="AE652" s="165"/>
      <c r="AF652" s="165"/>
      <c r="AG652" s="165"/>
      <c r="AH652" s="166" t="s">
        <v>224</v>
      </c>
      <c r="AI652" s="167"/>
      <c r="AJ652" s="167"/>
      <c r="AK652" s="168"/>
      <c r="AL652" s="11"/>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2" t="s">
        <v>60</v>
      </c>
      <c r="BI652" s="2"/>
      <c r="BJ652" s="2"/>
      <c r="BK652" s="22"/>
      <c r="BL652" s="22"/>
      <c r="BM652" s="22"/>
      <c r="BN652" s="22"/>
      <c r="BO652" s="22"/>
      <c r="BP652" s="22"/>
      <c r="BQ652" s="22"/>
      <c r="BR652" s="2"/>
      <c r="BS652" s="53"/>
      <c r="BT652" s="53"/>
      <c r="CB652" s="2"/>
      <c r="CM652" s="13"/>
    </row>
    <row r="653" spans="1:91" s="9" customFormat="1" ht="14.25" customHeight="1">
      <c r="A653" s="8"/>
      <c r="D653" s="71"/>
      <c r="E653" s="71"/>
      <c r="F653" s="71"/>
      <c r="G653" s="71"/>
      <c r="H653" s="71"/>
      <c r="I653" s="71"/>
      <c r="J653" s="4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11"/>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2"/>
      <c r="BI653" s="2"/>
      <c r="BJ653" s="2"/>
      <c r="BK653" s="22"/>
      <c r="BL653" s="22"/>
      <c r="BM653" s="22"/>
      <c r="BN653" s="22"/>
      <c r="BO653" s="22"/>
      <c r="BP653" s="22"/>
      <c r="BQ653" s="22"/>
      <c r="BR653" s="2"/>
      <c r="BS653" s="53"/>
      <c r="BT653" s="53"/>
      <c r="CB653" s="2"/>
      <c r="CM653" s="13"/>
    </row>
    <row r="654" spans="1:91" s="9" customFormat="1" ht="14.25" customHeight="1">
      <c r="A654" s="8"/>
      <c r="B654" s="81" t="s">
        <v>45</v>
      </c>
      <c r="C654" s="81"/>
      <c r="D654" s="14" t="s">
        <v>225</v>
      </c>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8"/>
      <c r="BH654" s="18"/>
      <c r="BI654" s="18"/>
      <c r="BJ654" s="18"/>
      <c r="BK654" s="18"/>
      <c r="BL654" s="18"/>
      <c r="BM654" s="18"/>
      <c r="BN654" s="18"/>
      <c r="BO654" s="18"/>
      <c r="BP654" s="22"/>
      <c r="BQ654" s="22"/>
      <c r="BR654" s="2"/>
      <c r="BS654" s="53"/>
      <c r="BT654" s="53"/>
      <c r="CB654" s="2"/>
      <c r="CM654" s="13"/>
    </row>
    <row r="655" spans="1:91" s="9" customFormat="1" ht="14.25" customHeight="1">
      <c r="A655" s="8"/>
      <c r="B655" s="81"/>
      <c r="C655" s="81"/>
      <c r="D655" s="20"/>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2"/>
      <c r="BQ655" s="22"/>
      <c r="BR655" s="2"/>
      <c r="BS655" s="53"/>
      <c r="BT655" s="53"/>
      <c r="CB655" s="2"/>
      <c r="CM655" s="13"/>
    </row>
    <row r="656" spans="1:91" s="9" customFormat="1" ht="9.75" customHeight="1">
      <c r="A656" s="8"/>
      <c r="B656" s="2"/>
      <c r="C656" s="2"/>
      <c r="D656" s="82"/>
      <c r="E656" s="83"/>
      <c r="F656" s="83"/>
      <c r="G656" s="83"/>
      <c r="H656" s="83"/>
      <c r="I656" s="84"/>
      <c r="J656" s="162">
        <v>1</v>
      </c>
      <c r="K656" s="162"/>
      <c r="L656" s="162"/>
      <c r="M656" s="162"/>
      <c r="N656" s="162">
        <v>2</v>
      </c>
      <c r="O656" s="162"/>
      <c r="P656" s="162"/>
      <c r="Q656" s="162"/>
      <c r="R656" s="162">
        <v>3</v>
      </c>
      <c r="S656" s="162"/>
      <c r="T656" s="162"/>
      <c r="U656" s="162"/>
      <c r="V656" s="162">
        <v>4</v>
      </c>
      <c r="W656" s="162"/>
      <c r="X656" s="162"/>
      <c r="Y656" s="162"/>
      <c r="Z656" s="162">
        <v>5</v>
      </c>
      <c r="AA656" s="162"/>
      <c r="AB656" s="162"/>
      <c r="AC656" s="162"/>
      <c r="AD656" s="162">
        <v>6</v>
      </c>
      <c r="AE656" s="162"/>
      <c r="AF656" s="162"/>
      <c r="AG656" s="162"/>
      <c r="AH656" s="75"/>
      <c r="AI656" s="76"/>
      <c r="AJ656" s="76"/>
      <c r="AK656" s="77"/>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2"/>
      <c r="BQ656" s="22"/>
      <c r="BR656" s="2"/>
      <c r="BS656" s="53"/>
      <c r="BT656" s="53"/>
      <c r="CB656" s="2"/>
      <c r="CM656" s="13"/>
    </row>
    <row r="657" spans="1:91" s="9" customFormat="1" ht="37.5" customHeight="1">
      <c r="A657" s="8"/>
      <c r="B657" s="2"/>
      <c r="C657" s="2"/>
      <c r="D657" s="85"/>
      <c r="E657" s="86"/>
      <c r="F657" s="86"/>
      <c r="G657" s="86"/>
      <c r="H657" s="86"/>
      <c r="I657" s="87"/>
      <c r="J657" s="78" t="s">
        <v>226</v>
      </c>
      <c r="K657" s="79"/>
      <c r="L657" s="79"/>
      <c r="M657" s="80"/>
      <c r="N657" s="78" t="s">
        <v>227</v>
      </c>
      <c r="O657" s="79"/>
      <c r="P657" s="79"/>
      <c r="Q657" s="80"/>
      <c r="R657" s="78" t="s">
        <v>228</v>
      </c>
      <c r="S657" s="79"/>
      <c r="T657" s="79"/>
      <c r="U657" s="80"/>
      <c r="V657" s="78" t="s">
        <v>229</v>
      </c>
      <c r="W657" s="79"/>
      <c r="X657" s="79"/>
      <c r="Y657" s="80"/>
      <c r="Z657" s="78" t="s">
        <v>230</v>
      </c>
      <c r="AA657" s="79"/>
      <c r="AB657" s="79"/>
      <c r="AC657" s="80"/>
      <c r="AD657" s="78" t="s">
        <v>231</v>
      </c>
      <c r="AE657" s="79"/>
      <c r="AF657" s="79"/>
      <c r="AG657" s="80"/>
      <c r="AH657" s="106" t="s">
        <v>12</v>
      </c>
      <c r="AI657" s="107"/>
      <c r="AJ657" s="107"/>
      <c r="AK657" s="108"/>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v>1</v>
      </c>
      <c r="BL657" s="2">
        <v>2</v>
      </c>
      <c r="BM657" s="2">
        <v>3</v>
      </c>
      <c r="BN657" s="2">
        <v>4</v>
      </c>
      <c r="BO657" s="2">
        <v>5</v>
      </c>
      <c r="BP657" s="2">
        <v>6</v>
      </c>
      <c r="BQ657" s="2">
        <v>0</v>
      </c>
      <c r="BR657" s="2"/>
      <c r="BS657" s="53"/>
      <c r="BT657" s="53"/>
      <c r="CB657" s="2"/>
      <c r="CM657" s="13"/>
    </row>
    <row r="658" spans="1:91" s="9" customFormat="1" ht="13.5" customHeight="1">
      <c r="A658" s="8"/>
      <c r="B658" s="2"/>
      <c r="C658" s="2"/>
      <c r="D658" s="150" t="s">
        <v>15</v>
      </c>
      <c r="E658" s="150"/>
      <c r="F658" s="151" t="s">
        <v>57</v>
      </c>
      <c r="G658" s="151"/>
      <c r="H658" s="151"/>
      <c r="I658" s="151"/>
      <c r="J658" s="94">
        <f>BK658</f>
        <v>42.997542997543</v>
      </c>
      <c r="K658" s="94"/>
      <c r="L658" s="94"/>
      <c r="M658" s="94"/>
      <c r="N658" s="94">
        <f>BL658</f>
        <v>8.4459459459459456</v>
      </c>
      <c r="O658" s="94"/>
      <c r="P658" s="94"/>
      <c r="Q658" s="94"/>
      <c r="R658" s="94">
        <f>BM658</f>
        <v>7.5245700245700249</v>
      </c>
      <c r="S658" s="94"/>
      <c r="T658" s="94"/>
      <c r="U658" s="94"/>
      <c r="V658" s="94">
        <f>BN658</f>
        <v>4.6683046683046676</v>
      </c>
      <c r="W658" s="94"/>
      <c r="X658" s="94"/>
      <c r="Y658" s="94"/>
      <c r="Z658" s="94">
        <f>BO658</f>
        <v>5.6818181818181817</v>
      </c>
      <c r="AA658" s="94"/>
      <c r="AB658" s="94"/>
      <c r="AC658" s="94"/>
      <c r="AD658" s="94">
        <f>BP658</f>
        <v>30.466830466830469</v>
      </c>
      <c r="AE658" s="94"/>
      <c r="AF658" s="94"/>
      <c r="AG658" s="94"/>
      <c r="AH658" s="159">
        <f>BQ658</f>
        <v>0.21498771498771499</v>
      </c>
      <c r="AI658" s="160"/>
      <c r="AJ658" s="160"/>
      <c r="AK658" s="161"/>
      <c r="AL658" s="2"/>
      <c r="AM658" s="2"/>
      <c r="AN658" s="2"/>
      <c r="AO658" s="2"/>
      <c r="AP658" s="2"/>
      <c r="AQ658" s="2"/>
      <c r="AR658" s="2"/>
      <c r="AS658" s="2"/>
      <c r="AT658" s="2"/>
      <c r="AU658" s="2"/>
      <c r="AV658" s="2"/>
      <c r="AW658" s="2"/>
      <c r="AX658" s="2"/>
      <c r="AY658" s="2"/>
      <c r="AZ658" s="2"/>
      <c r="BA658" s="2"/>
      <c r="BB658" s="2"/>
      <c r="BC658" s="2"/>
      <c r="BD658" s="2"/>
      <c r="BE658" s="2"/>
      <c r="BF658" s="2"/>
      <c r="BG658" s="2">
        <v>118</v>
      </c>
      <c r="BH658" s="2" t="s">
        <v>58</v>
      </c>
      <c r="BI658" s="2"/>
      <c r="BJ658" s="2"/>
      <c r="BK658" s="22">
        <v>42.997542997543</v>
      </c>
      <c r="BL658" s="22">
        <v>8.4459459459459456</v>
      </c>
      <c r="BM658" s="22">
        <v>7.5245700245700249</v>
      </c>
      <c r="BN658" s="22">
        <v>4.6683046683046676</v>
      </c>
      <c r="BO658" s="22">
        <v>5.6818181818181817</v>
      </c>
      <c r="BP658" s="22">
        <v>30.466830466830469</v>
      </c>
      <c r="BQ658" s="22">
        <v>0.21498771498771499</v>
      </c>
      <c r="BR658" s="2"/>
      <c r="BS658" s="53"/>
      <c r="BT658" s="53"/>
      <c r="CB658" s="2"/>
      <c r="CM658" s="13"/>
    </row>
    <row r="659" spans="1:91" s="9" customFormat="1" ht="13.5" customHeight="1">
      <c r="A659" s="8"/>
      <c r="B659" s="2"/>
      <c r="C659" s="2"/>
      <c r="D659" s="150"/>
      <c r="E659" s="150"/>
      <c r="F659" s="152" t="s">
        <v>59</v>
      </c>
      <c r="G659" s="152"/>
      <c r="H659" s="152"/>
      <c r="I659" s="152"/>
      <c r="J659" s="98">
        <f>BK659</f>
        <v>48.235294117647058</v>
      </c>
      <c r="K659" s="98"/>
      <c r="L659" s="98"/>
      <c r="M659" s="98"/>
      <c r="N659" s="98">
        <f>BL659</f>
        <v>9.4117647058823533</v>
      </c>
      <c r="O659" s="98"/>
      <c r="P659" s="98"/>
      <c r="Q659" s="98"/>
      <c r="R659" s="98">
        <f>BM659</f>
        <v>11.76470588235294</v>
      </c>
      <c r="S659" s="98"/>
      <c r="T659" s="98"/>
      <c r="U659" s="98"/>
      <c r="V659" s="98">
        <f>BN659</f>
        <v>7.0588235294117645</v>
      </c>
      <c r="W659" s="98"/>
      <c r="X659" s="98"/>
      <c r="Y659" s="98"/>
      <c r="Z659" s="98">
        <f>BO659</f>
        <v>3.5294117647058822</v>
      </c>
      <c r="AA659" s="98"/>
      <c r="AB659" s="98"/>
      <c r="AC659" s="98"/>
      <c r="AD659" s="98">
        <f>BP659</f>
        <v>20</v>
      </c>
      <c r="AE659" s="98"/>
      <c r="AF659" s="98"/>
      <c r="AG659" s="98"/>
      <c r="AH659" s="103">
        <f>BQ659</f>
        <v>0</v>
      </c>
      <c r="AI659" s="104"/>
      <c r="AJ659" s="104"/>
      <c r="AK659" s="105"/>
      <c r="AL659" s="2"/>
      <c r="AM659" s="2"/>
      <c r="AN659" s="2"/>
      <c r="AO659" s="2"/>
      <c r="AP659" s="2"/>
      <c r="AQ659" s="2"/>
      <c r="AR659" s="2"/>
      <c r="AS659" s="2"/>
      <c r="AT659" s="2"/>
      <c r="AU659" s="2"/>
      <c r="AV659" s="2"/>
      <c r="AW659" s="2"/>
      <c r="AX659" s="2"/>
      <c r="AY659" s="2"/>
      <c r="AZ659" s="2"/>
      <c r="BA659" s="2"/>
      <c r="BB659" s="2"/>
      <c r="BC659" s="2"/>
      <c r="BD659" s="2"/>
      <c r="BE659" s="2"/>
      <c r="BF659" s="2"/>
      <c r="BG659" s="2"/>
      <c r="BH659" s="2" t="s">
        <v>60</v>
      </c>
      <c r="BI659" s="2"/>
      <c r="BJ659" s="2"/>
      <c r="BK659" s="22">
        <v>48.235294117647058</v>
      </c>
      <c r="BL659" s="22">
        <v>9.4117647058823533</v>
      </c>
      <c r="BM659" s="22">
        <v>11.76470588235294</v>
      </c>
      <c r="BN659" s="22">
        <v>7.0588235294117645</v>
      </c>
      <c r="BO659" s="22">
        <v>3.5294117647058822</v>
      </c>
      <c r="BP659" s="22">
        <v>20</v>
      </c>
      <c r="BQ659" s="22">
        <v>0</v>
      </c>
      <c r="BR659" s="2"/>
      <c r="BS659" s="53"/>
      <c r="BT659" s="53"/>
      <c r="CB659" s="2"/>
      <c r="CM659" s="13"/>
    </row>
    <row r="660" spans="1:91" s="9" customFormat="1" ht="13.5" customHeight="1">
      <c r="A660" s="8"/>
      <c r="B660" s="2"/>
      <c r="C660" s="2"/>
      <c r="D660" s="150" t="s">
        <v>17</v>
      </c>
      <c r="E660" s="150"/>
      <c r="F660" s="151" t="s">
        <v>57</v>
      </c>
      <c r="G660" s="151"/>
      <c r="H660" s="151"/>
      <c r="I660" s="151"/>
      <c r="J660" s="169" t="s">
        <v>232</v>
      </c>
      <c r="K660" s="169"/>
      <c r="L660" s="169"/>
      <c r="M660" s="169"/>
      <c r="N660" s="169" t="s">
        <v>232</v>
      </c>
      <c r="O660" s="169"/>
      <c r="P660" s="169"/>
      <c r="Q660" s="169"/>
      <c r="R660" s="169" t="s">
        <v>232</v>
      </c>
      <c r="S660" s="169"/>
      <c r="T660" s="169"/>
      <c r="U660" s="169"/>
      <c r="V660" s="169" t="s">
        <v>232</v>
      </c>
      <c r="W660" s="169"/>
      <c r="X660" s="169"/>
      <c r="Y660" s="169"/>
      <c r="Z660" s="169" t="s">
        <v>232</v>
      </c>
      <c r="AA660" s="169"/>
      <c r="AB660" s="169"/>
      <c r="AC660" s="169"/>
      <c r="AD660" s="169" t="s">
        <v>232</v>
      </c>
      <c r="AE660" s="169"/>
      <c r="AF660" s="169"/>
      <c r="AG660" s="169"/>
      <c r="AH660" s="170" t="s">
        <v>232</v>
      </c>
      <c r="AI660" s="171"/>
      <c r="AJ660" s="171"/>
      <c r="AK660" s="172"/>
      <c r="AL660" s="11"/>
      <c r="AM660" s="12"/>
      <c r="AN660" s="12"/>
      <c r="AO660" s="12"/>
      <c r="AP660" s="12"/>
      <c r="AQ660" s="12"/>
      <c r="AR660" s="12"/>
      <c r="AS660" s="12"/>
      <c r="AT660" s="12"/>
      <c r="AU660" s="12"/>
      <c r="AV660" s="12"/>
      <c r="AW660" s="12"/>
      <c r="AX660" s="12"/>
      <c r="AY660" s="12"/>
      <c r="AZ660" s="12"/>
      <c r="BA660" s="12"/>
      <c r="BB660" s="12"/>
      <c r="BC660" s="12"/>
      <c r="BD660" s="12"/>
      <c r="BE660" s="12"/>
      <c r="BF660" s="12"/>
      <c r="BG660" s="2"/>
      <c r="BH660" s="2" t="s">
        <v>58</v>
      </c>
      <c r="BI660" s="2"/>
      <c r="BJ660" s="2"/>
      <c r="BK660" s="22"/>
      <c r="BL660" s="22"/>
      <c r="BM660" s="22"/>
      <c r="BN660" s="22"/>
      <c r="BO660" s="22"/>
      <c r="BP660" s="22"/>
      <c r="BQ660" s="22"/>
      <c r="BR660" s="2"/>
      <c r="BS660" s="53"/>
      <c r="BT660" s="53"/>
      <c r="CB660" s="2"/>
      <c r="CM660" s="13"/>
    </row>
    <row r="661" spans="1:91" s="9" customFormat="1" ht="13.5" customHeight="1">
      <c r="A661" s="8"/>
      <c r="B661" s="2"/>
      <c r="C661" s="2"/>
      <c r="D661" s="150"/>
      <c r="E661" s="150"/>
      <c r="F661" s="152" t="s">
        <v>59</v>
      </c>
      <c r="G661" s="152"/>
      <c r="H661" s="152"/>
      <c r="I661" s="152"/>
      <c r="J661" s="165" t="s">
        <v>232</v>
      </c>
      <c r="K661" s="165"/>
      <c r="L661" s="165"/>
      <c r="M661" s="165"/>
      <c r="N661" s="165" t="s">
        <v>232</v>
      </c>
      <c r="O661" s="165"/>
      <c r="P661" s="165"/>
      <c r="Q661" s="165"/>
      <c r="R661" s="165" t="s">
        <v>232</v>
      </c>
      <c r="S661" s="165"/>
      <c r="T661" s="165"/>
      <c r="U661" s="165"/>
      <c r="V661" s="165" t="s">
        <v>232</v>
      </c>
      <c r="W661" s="165"/>
      <c r="X661" s="165"/>
      <c r="Y661" s="165"/>
      <c r="Z661" s="165" t="s">
        <v>232</v>
      </c>
      <c r="AA661" s="165"/>
      <c r="AB661" s="165"/>
      <c r="AC661" s="165"/>
      <c r="AD661" s="165" t="s">
        <v>232</v>
      </c>
      <c r="AE661" s="165"/>
      <c r="AF661" s="165"/>
      <c r="AG661" s="165"/>
      <c r="AH661" s="166" t="s">
        <v>232</v>
      </c>
      <c r="AI661" s="167"/>
      <c r="AJ661" s="167"/>
      <c r="AK661" s="168"/>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2"/>
      <c r="BH661" s="2" t="s">
        <v>60</v>
      </c>
      <c r="BI661" s="2"/>
      <c r="BJ661" s="2"/>
      <c r="BK661" s="22"/>
      <c r="BL661" s="22"/>
      <c r="BM661" s="22"/>
      <c r="BN661" s="22"/>
      <c r="BO661" s="22"/>
      <c r="BP661" s="22"/>
      <c r="BQ661" s="22"/>
      <c r="BR661" s="2"/>
      <c r="BS661" s="53"/>
      <c r="BT661" s="53"/>
      <c r="CB661" s="2"/>
      <c r="CM661" s="13"/>
    </row>
    <row r="662" spans="1:91" s="9" customFormat="1" ht="14.25" customHeight="1">
      <c r="A662" s="8"/>
      <c r="D662" s="71"/>
      <c r="E662" s="71"/>
      <c r="F662" s="71"/>
      <c r="G662" s="71"/>
      <c r="H662" s="71"/>
      <c r="I662" s="71"/>
      <c r="J662" s="4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11"/>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2"/>
      <c r="BI662" s="2"/>
      <c r="BJ662" s="2"/>
      <c r="BK662" s="22"/>
      <c r="BL662" s="22"/>
      <c r="BM662" s="22"/>
      <c r="BN662" s="22"/>
      <c r="BO662" s="22"/>
      <c r="BP662" s="22"/>
      <c r="BQ662" s="22"/>
      <c r="BR662" s="2"/>
      <c r="BS662" s="53"/>
      <c r="BT662" s="53"/>
      <c r="CB662" s="2"/>
      <c r="CM662" s="13"/>
    </row>
    <row r="663" spans="1:91" s="9" customFormat="1" ht="14.25" customHeight="1">
      <c r="A663" s="8"/>
      <c r="B663" s="81" t="s">
        <v>63</v>
      </c>
      <c r="C663" s="81"/>
      <c r="D663" s="14" t="s">
        <v>233</v>
      </c>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6"/>
      <c r="AI663" s="16"/>
      <c r="AJ663" s="14"/>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8"/>
      <c r="BH663" s="18"/>
      <c r="BI663" s="18"/>
      <c r="BJ663" s="18"/>
      <c r="BK663" s="18"/>
      <c r="BL663" s="18"/>
      <c r="BM663" s="18"/>
      <c r="BN663" s="18"/>
      <c r="BO663" s="18"/>
      <c r="BP663" s="22"/>
      <c r="BQ663" s="22"/>
      <c r="BR663" s="2"/>
      <c r="BS663" s="53"/>
      <c r="BT663" s="53"/>
      <c r="CB663" s="2"/>
      <c r="CM663" s="13"/>
    </row>
    <row r="664" spans="1:91" s="9" customFormat="1" ht="14.25" customHeight="1">
      <c r="A664" s="8"/>
      <c r="B664" s="81"/>
      <c r="C664" s="81"/>
      <c r="D664" s="20"/>
      <c r="E664" s="20"/>
      <c r="F664" s="20"/>
      <c r="G664" s="20"/>
      <c r="H664" s="20"/>
      <c r="I664" s="20"/>
      <c r="J664" s="20"/>
      <c r="K664" s="20"/>
      <c r="L664" s="20"/>
      <c r="M664" s="20"/>
      <c r="N664" s="20"/>
      <c r="O664" s="20"/>
      <c r="P664" s="20"/>
      <c r="Q664" s="20"/>
      <c r="R664" s="20"/>
      <c r="S664" s="20"/>
      <c r="T664" s="20"/>
      <c r="U664" s="20"/>
      <c r="V664" s="20"/>
      <c r="W664" s="20"/>
      <c r="X664" s="20"/>
      <c r="Y664" s="20"/>
      <c r="Z664" s="2"/>
      <c r="AA664" s="2"/>
      <c r="AB664" s="2"/>
      <c r="AC664" s="21"/>
      <c r="AD664" s="65"/>
      <c r="AE664" s="65"/>
      <c r="AF664" s="65"/>
      <c r="AG664" s="65"/>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2"/>
      <c r="BQ664" s="22"/>
      <c r="BR664" s="2"/>
      <c r="BS664" s="53"/>
      <c r="BT664" s="53"/>
      <c r="CB664" s="2"/>
      <c r="CM664" s="13"/>
    </row>
    <row r="665" spans="1:91" s="9" customFormat="1" ht="9.75" customHeight="1">
      <c r="A665" s="8"/>
      <c r="B665" s="2"/>
      <c r="C665" s="2"/>
      <c r="D665" s="82"/>
      <c r="E665" s="83"/>
      <c r="F665" s="83"/>
      <c r="G665" s="83"/>
      <c r="H665" s="83"/>
      <c r="I665" s="84"/>
      <c r="J665" s="162">
        <v>1</v>
      </c>
      <c r="K665" s="162"/>
      <c r="L665" s="162"/>
      <c r="M665" s="162"/>
      <c r="N665" s="162">
        <v>2</v>
      </c>
      <c r="O665" s="162"/>
      <c r="P665" s="162"/>
      <c r="Q665" s="162"/>
      <c r="R665" s="162">
        <v>3</v>
      </c>
      <c r="S665" s="162"/>
      <c r="T665" s="162"/>
      <c r="U665" s="162"/>
      <c r="V665" s="75">
        <v>4</v>
      </c>
      <c r="W665" s="76"/>
      <c r="X665" s="76"/>
      <c r="Y665" s="77"/>
      <c r="Z665" s="75"/>
      <c r="AA665" s="76"/>
      <c r="AB665" s="76"/>
      <c r="AC665" s="77"/>
      <c r="AD665" s="39"/>
      <c r="AE665" s="39"/>
      <c r="AF665" s="39"/>
      <c r="AG665" s="39"/>
      <c r="AH665" s="39"/>
      <c r="AI665" s="39"/>
      <c r="AJ665" s="39"/>
      <c r="AK665" s="39"/>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2"/>
      <c r="BQ665" s="22"/>
      <c r="BR665" s="2"/>
      <c r="BS665" s="53"/>
      <c r="BT665" s="53"/>
      <c r="CB665" s="2"/>
      <c r="CM665" s="13"/>
    </row>
    <row r="666" spans="1:91" s="9" customFormat="1" ht="40.5" customHeight="1">
      <c r="A666" s="8"/>
      <c r="B666" s="2"/>
      <c r="C666" s="2"/>
      <c r="D666" s="85"/>
      <c r="E666" s="86"/>
      <c r="F666" s="86"/>
      <c r="G666" s="86"/>
      <c r="H666" s="86"/>
      <c r="I666" s="87"/>
      <c r="J666" s="78" t="s">
        <v>234</v>
      </c>
      <c r="K666" s="79"/>
      <c r="L666" s="79"/>
      <c r="M666" s="80"/>
      <c r="N666" s="78" t="s">
        <v>235</v>
      </c>
      <c r="O666" s="79"/>
      <c r="P666" s="79"/>
      <c r="Q666" s="80"/>
      <c r="R666" s="78" t="s">
        <v>236</v>
      </c>
      <c r="S666" s="79"/>
      <c r="T666" s="79"/>
      <c r="U666" s="80"/>
      <c r="V666" s="78" t="s">
        <v>237</v>
      </c>
      <c r="W666" s="79"/>
      <c r="X666" s="79"/>
      <c r="Y666" s="80"/>
      <c r="Z666" s="78" t="s">
        <v>12</v>
      </c>
      <c r="AA666" s="79"/>
      <c r="AB666" s="79"/>
      <c r="AC666" s="80"/>
      <c r="AD666" s="40"/>
      <c r="AE666" s="40"/>
      <c r="AF666" s="40"/>
      <c r="AG666" s="40"/>
      <c r="AH666" s="40"/>
      <c r="AI666" s="40"/>
      <c r="AJ666" s="40"/>
      <c r="AK666" s="40"/>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v>1</v>
      </c>
      <c r="BL666" s="2">
        <v>2</v>
      </c>
      <c r="BM666" s="2">
        <v>3</v>
      </c>
      <c r="BN666" s="2">
        <v>4</v>
      </c>
      <c r="BO666" s="2">
        <v>0</v>
      </c>
      <c r="BP666" s="22"/>
      <c r="BQ666" s="22"/>
      <c r="BR666" s="2"/>
      <c r="BS666" s="53"/>
      <c r="BT666" s="53"/>
      <c r="CB666" s="2"/>
      <c r="CM666" s="13"/>
    </row>
    <row r="667" spans="1:91" s="9" customFormat="1" ht="13.5" customHeight="1">
      <c r="A667" s="8"/>
      <c r="B667" s="2"/>
      <c r="C667" s="2"/>
      <c r="D667" s="150" t="s">
        <v>15</v>
      </c>
      <c r="E667" s="150"/>
      <c r="F667" s="151" t="s">
        <v>57</v>
      </c>
      <c r="G667" s="151"/>
      <c r="H667" s="151"/>
      <c r="I667" s="151"/>
      <c r="J667" s="94">
        <f>BK667</f>
        <v>5.8353808353808354</v>
      </c>
      <c r="K667" s="94"/>
      <c r="L667" s="94"/>
      <c r="M667" s="94"/>
      <c r="N667" s="94">
        <f>BL667</f>
        <v>2.7334152334152333</v>
      </c>
      <c r="O667" s="94"/>
      <c r="P667" s="94"/>
      <c r="Q667" s="94"/>
      <c r="R667" s="94">
        <f>BM667</f>
        <v>7.3710073710073711</v>
      </c>
      <c r="S667" s="94"/>
      <c r="T667" s="94"/>
      <c r="U667" s="94"/>
      <c r="V667" s="159">
        <f>BN667</f>
        <v>83.599508599508596</v>
      </c>
      <c r="W667" s="160"/>
      <c r="X667" s="160"/>
      <c r="Y667" s="161"/>
      <c r="Z667" s="159">
        <f>BO667</f>
        <v>0.4606879606879607</v>
      </c>
      <c r="AA667" s="160"/>
      <c r="AB667" s="160"/>
      <c r="AC667" s="161"/>
      <c r="AD667" s="41"/>
      <c r="AE667" s="41"/>
      <c r="AF667" s="41"/>
      <c r="AG667" s="41"/>
      <c r="AH667" s="41"/>
      <c r="AI667" s="41"/>
      <c r="AJ667" s="41"/>
      <c r="AK667" s="41"/>
      <c r="AL667" s="2"/>
      <c r="AM667" s="2"/>
      <c r="AN667" s="2"/>
      <c r="AO667" s="2"/>
      <c r="AP667" s="2"/>
      <c r="AQ667" s="2"/>
      <c r="AR667" s="2"/>
      <c r="AS667" s="2"/>
      <c r="AT667" s="2"/>
      <c r="AU667" s="2"/>
      <c r="AV667" s="2"/>
      <c r="AW667" s="2"/>
      <c r="AX667" s="2"/>
      <c r="AY667" s="2"/>
      <c r="AZ667" s="2"/>
      <c r="BA667" s="2"/>
      <c r="BB667" s="2"/>
      <c r="BC667" s="2"/>
      <c r="BD667" s="2"/>
      <c r="BE667" s="2"/>
      <c r="BF667" s="2"/>
      <c r="BG667" s="2">
        <v>119</v>
      </c>
      <c r="BH667" s="2" t="s">
        <v>58</v>
      </c>
      <c r="BI667" s="2"/>
      <c r="BJ667" s="2"/>
      <c r="BK667" s="22">
        <v>5.8353808353808354</v>
      </c>
      <c r="BL667" s="22">
        <v>2.7334152334152333</v>
      </c>
      <c r="BM667" s="22">
        <v>7.3710073710073711</v>
      </c>
      <c r="BN667" s="22">
        <v>83.599508599508596</v>
      </c>
      <c r="BO667" s="22">
        <v>0.4606879606879607</v>
      </c>
      <c r="BP667" s="22"/>
      <c r="BQ667" s="22"/>
      <c r="BR667" s="2"/>
      <c r="BS667" s="53"/>
      <c r="BT667" s="53"/>
      <c r="CB667" s="2"/>
      <c r="CM667" s="13"/>
    </row>
    <row r="668" spans="1:91" s="9" customFormat="1" ht="13.5" customHeight="1">
      <c r="A668" s="8"/>
      <c r="B668" s="2"/>
      <c r="C668" s="2"/>
      <c r="D668" s="150"/>
      <c r="E668" s="150"/>
      <c r="F668" s="152" t="s">
        <v>59</v>
      </c>
      <c r="G668" s="152"/>
      <c r="H668" s="152"/>
      <c r="I668" s="152"/>
      <c r="J668" s="98">
        <f t="shared" ref="J668" si="6">BK668</f>
        <v>15.294117647058824</v>
      </c>
      <c r="K668" s="98"/>
      <c r="L668" s="98"/>
      <c r="M668" s="98"/>
      <c r="N668" s="98">
        <f t="shared" ref="N668" si="7">BL668</f>
        <v>8.235294117647058</v>
      </c>
      <c r="O668" s="98"/>
      <c r="P668" s="98"/>
      <c r="Q668" s="98"/>
      <c r="R668" s="98">
        <f t="shared" ref="R668" si="8">BM668</f>
        <v>10.588235294117647</v>
      </c>
      <c r="S668" s="98"/>
      <c r="T668" s="98"/>
      <c r="U668" s="98"/>
      <c r="V668" s="103">
        <f t="shared" ref="V668" si="9">BN668</f>
        <v>65.882352941176464</v>
      </c>
      <c r="W668" s="104"/>
      <c r="X668" s="104"/>
      <c r="Y668" s="105"/>
      <c r="Z668" s="103">
        <f t="shared" ref="Z668" si="10">BO668</f>
        <v>0</v>
      </c>
      <c r="AA668" s="104"/>
      <c r="AB668" s="104"/>
      <c r="AC668" s="105"/>
      <c r="AD668" s="41"/>
      <c r="AE668" s="41"/>
      <c r="AF668" s="41"/>
      <c r="AG668" s="41"/>
      <c r="AH668" s="41"/>
      <c r="AI668" s="41"/>
      <c r="AJ668" s="41"/>
      <c r="AK668" s="41"/>
      <c r="AL668" s="2"/>
      <c r="AM668" s="2"/>
      <c r="AN668" s="2"/>
      <c r="AO668" s="2"/>
      <c r="AP668" s="2"/>
      <c r="AQ668" s="2"/>
      <c r="AR668" s="2"/>
      <c r="AS668" s="2"/>
      <c r="AT668" s="2"/>
      <c r="AU668" s="2"/>
      <c r="AV668" s="2"/>
      <c r="AW668" s="2"/>
      <c r="AX668" s="2"/>
      <c r="AY668" s="2"/>
      <c r="AZ668" s="2"/>
      <c r="BA668" s="2"/>
      <c r="BB668" s="2"/>
      <c r="BC668" s="2"/>
      <c r="BD668" s="2"/>
      <c r="BE668" s="2"/>
      <c r="BF668" s="2"/>
      <c r="BG668" s="2"/>
      <c r="BH668" s="2" t="s">
        <v>60</v>
      </c>
      <c r="BI668" s="2"/>
      <c r="BJ668" s="2"/>
      <c r="BK668" s="22">
        <v>15.294117647058824</v>
      </c>
      <c r="BL668" s="22">
        <v>8.235294117647058</v>
      </c>
      <c r="BM668" s="22">
        <v>10.588235294117647</v>
      </c>
      <c r="BN668" s="22">
        <v>65.882352941176464</v>
      </c>
      <c r="BO668" s="22">
        <v>0</v>
      </c>
      <c r="BP668" s="22"/>
      <c r="BQ668" s="22"/>
      <c r="BR668" s="2"/>
      <c r="BS668" s="53"/>
      <c r="BT668" s="53"/>
      <c r="CB668" s="2"/>
      <c r="CM668" s="13"/>
    </row>
    <row r="669" spans="1:91" s="9" customFormat="1" ht="13.5" customHeight="1">
      <c r="A669" s="8"/>
      <c r="D669" s="150" t="s">
        <v>17</v>
      </c>
      <c r="E669" s="150"/>
      <c r="F669" s="151" t="s">
        <v>57</v>
      </c>
      <c r="G669" s="151"/>
      <c r="H669" s="151"/>
      <c r="I669" s="151"/>
      <c r="J669" s="169" t="s">
        <v>224</v>
      </c>
      <c r="K669" s="169"/>
      <c r="L669" s="169"/>
      <c r="M669" s="169"/>
      <c r="N669" s="169" t="s">
        <v>224</v>
      </c>
      <c r="O669" s="169"/>
      <c r="P669" s="169"/>
      <c r="Q669" s="169"/>
      <c r="R669" s="169" t="s">
        <v>224</v>
      </c>
      <c r="S669" s="169"/>
      <c r="T669" s="169"/>
      <c r="U669" s="169"/>
      <c r="V669" s="169" t="s">
        <v>224</v>
      </c>
      <c r="W669" s="169"/>
      <c r="X669" s="169"/>
      <c r="Y669" s="169"/>
      <c r="Z669" s="169" t="s">
        <v>224</v>
      </c>
      <c r="AA669" s="169"/>
      <c r="AB669" s="169"/>
      <c r="AC669" s="169"/>
      <c r="AD669" s="11"/>
      <c r="AE669" s="11"/>
      <c r="AF669" s="11"/>
      <c r="AG669" s="11"/>
      <c r="AH669" s="11"/>
      <c r="AI669" s="11"/>
      <c r="AJ669" s="11"/>
      <c r="AK669" s="11"/>
      <c r="AL669" s="11"/>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2" t="s">
        <v>58</v>
      </c>
      <c r="BI669" s="2"/>
      <c r="BJ669" s="2"/>
      <c r="BK669" s="22"/>
      <c r="BL669" s="22"/>
      <c r="BM669" s="22"/>
      <c r="BN669" s="22"/>
      <c r="BO669" s="53"/>
      <c r="BP669" s="22"/>
      <c r="BQ669" s="22"/>
      <c r="BR669" s="2"/>
      <c r="BS669" s="53"/>
      <c r="BT669" s="53"/>
      <c r="CB669" s="2"/>
      <c r="CM669" s="13"/>
    </row>
    <row r="670" spans="1:91" s="9" customFormat="1" ht="13.5" customHeight="1">
      <c r="A670" s="8"/>
      <c r="D670" s="150"/>
      <c r="E670" s="150"/>
      <c r="F670" s="152" t="s">
        <v>59</v>
      </c>
      <c r="G670" s="152"/>
      <c r="H670" s="152"/>
      <c r="I670" s="152"/>
      <c r="J670" s="165" t="s">
        <v>224</v>
      </c>
      <c r="K670" s="165"/>
      <c r="L670" s="165"/>
      <c r="M670" s="165"/>
      <c r="N670" s="165" t="s">
        <v>224</v>
      </c>
      <c r="O670" s="165"/>
      <c r="P670" s="165"/>
      <c r="Q670" s="165"/>
      <c r="R670" s="165" t="s">
        <v>224</v>
      </c>
      <c r="S670" s="165"/>
      <c r="T670" s="165"/>
      <c r="U670" s="165"/>
      <c r="V670" s="165" t="s">
        <v>224</v>
      </c>
      <c r="W670" s="165"/>
      <c r="X670" s="165"/>
      <c r="Y670" s="165"/>
      <c r="Z670" s="165" t="s">
        <v>224</v>
      </c>
      <c r="AA670" s="165"/>
      <c r="AB670" s="165"/>
      <c r="AC670" s="165"/>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2" t="s">
        <v>60</v>
      </c>
      <c r="BI670" s="2"/>
      <c r="BJ670" s="2"/>
      <c r="BK670" s="22"/>
      <c r="BL670" s="22"/>
      <c r="BM670" s="22"/>
      <c r="BN670" s="22"/>
      <c r="BO670" s="53"/>
      <c r="BP670" s="22"/>
      <c r="BQ670" s="22"/>
      <c r="BR670" s="2"/>
      <c r="BS670" s="53"/>
      <c r="BT670" s="53"/>
      <c r="CB670" s="2"/>
      <c r="CM670" s="13"/>
    </row>
    <row r="671" spans="1:91" s="9" customFormat="1" ht="14.25" customHeight="1">
      <c r="A671" s="8"/>
      <c r="D671" s="67"/>
      <c r="E671" s="67"/>
      <c r="F671" s="67"/>
      <c r="G671" s="67"/>
      <c r="H671" s="67"/>
      <c r="I671" s="67"/>
      <c r="J671" s="41"/>
      <c r="K671" s="41"/>
      <c r="L671" s="41"/>
      <c r="M671" s="41"/>
      <c r="N671" s="41"/>
      <c r="O671" s="41"/>
      <c r="P671" s="41"/>
      <c r="Q671" s="41"/>
      <c r="R671" s="41"/>
      <c r="S671" s="41"/>
      <c r="T671" s="41"/>
      <c r="U671" s="41"/>
      <c r="V671" s="41"/>
      <c r="W671" s="41"/>
      <c r="X671" s="41"/>
      <c r="Y671" s="41"/>
      <c r="Z671" s="41"/>
      <c r="AA671" s="41"/>
      <c r="AB671" s="41"/>
      <c r="AC671" s="41"/>
      <c r="AD671" s="11"/>
      <c r="AE671" s="11"/>
      <c r="AF671" s="11"/>
      <c r="AG671" s="11"/>
      <c r="AH671" s="11"/>
      <c r="AI671" s="11"/>
      <c r="AJ671" s="11"/>
      <c r="AK671" s="11"/>
      <c r="AL671" s="11"/>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2"/>
      <c r="BI671" s="2"/>
      <c r="BJ671" s="2"/>
      <c r="BK671" s="22"/>
      <c r="BL671" s="22"/>
      <c r="BM671" s="22"/>
      <c r="BN671" s="22"/>
      <c r="BO671" s="53"/>
      <c r="BP671" s="22"/>
      <c r="BQ671" s="22"/>
      <c r="BR671" s="2"/>
      <c r="BS671" s="53"/>
      <c r="BT671" s="53"/>
      <c r="CB671" s="2"/>
      <c r="CM671" s="13"/>
    </row>
    <row r="672" spans="1:91" s="9" customFormat="1" ht="14.25" customHeight="1">
      <c r="A672" s="8"/>
      <c r="D672" s="67"/>
      <c r="E672" s="67"/>
      <c r="F672" s="67"/>
      <c r="G672" s="67"/>
      <c r="H672" s="67"/>
      <c r="I672" s="67"/>
      <c r="J672" s="41"/>
      <c r="K672" s="41"/>
      <c r="L672" s="41"/>
      <c r="M672" s="41"/>
      <c r="N672" s="41"/>
      <c r="O672" s="41"/>
      <c r="P672" s="41"/>
      <c r="Q672" s="41"/>
      <c r="R672" s="41"/>
      <c r="S672" s="41"/>
      <c r="T672" s="41"/>
      <c r="U672" s="41"/>
      <c r="V672" s="41"/>
      <c r="W672" s="41"/>
      <c r="X672" s="41"/>
      <c r="Y672" s="41"/>
      <c r="Z672" s="41"/>
      <c r="AA672" s="41"/>
      <c r="AB672" s="41"/>
      <c r="AC672" s="41"/>
      <c r="AD672" s="11"/>
      <c r="AE672" s="11"/>
      <c r="AF672" s="11"/>
      <c r="AG672" s="11"/>
      <c r="AH672" s="11"/>
      <c r="AI672" s="11"/>
      <c r="AJ672" s="11"/>
      <c r="AK672" s="11"/>
      <c r="AL672" s="11"/>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2"/>
      <c r="BI672" s="2"/>
      <c r="BJ672" s="2"/>
      <c r="BK672" s="22"/>
      <c r="BL672" s="22"/>
      <c r="BM672" s="22"/>
      <c r="BN672" s="22"/>
      <c r="BO672" s="53"/>
      <c r="BP672" s="22"/>
      <c r="BQ672" s="22"/>
      <c r="BR672" s="2"/>
      <c r="BS672" s="53"/>
      <c r="BT672" s="53"/>
      <c r="CB672" s="2"/>
      <c r="CM672" s="13"/>
    </row>
    <row r="673" spans="1:98" s="9" customFormat="1" ht="14.25" customHeight="1">
      <c r="A673" s="8"/>
      <c r="F673" s="10"/>
      <c r="AD673" s="11"/>
      <c r="AE673" s="11"/>
      <c r="AF673" s="11"/>
      <c r="AG673" s="11"/>
      <c r="AH673" s="11"/>
      <c r="AI673" s="11"/>
      <c r="AJ673" s="11"/>
      <c r="AK673" s="11"/>
      <c r="AL673" s="11"/>
      <c r="AM673" s="12"/>
      <c r="AN673" s="12"/>
      <c r="AO673" s="12"/>
      <c r="AP673" s="12"/>
      <c r="AQ673" s="12"/>
      <c r="AR673" s="12"/>
      <c r="AS673" s="12"/>
      <c r="AT673" s="12"/>
      <c r="AU673" s="12"/>
      <c r="AV673" s="12"/>
      <c r="AW673" s="12"/>
      <c r="AX673" s="12"/>
      <c r="AY673" s="12"/>
      <c r="AZ673" s="12"/>
      <c r="BA673" s="12"/>
      <c r="BB673" s="12"/>
      <c r="BC673" s="12"/>
      <c r="BD673" s="12"/>
      <c r="BE673" s="12"/>
      <c r="BF673" s="12"/>
      <c r="BG673" s="12"/>
      <c r="BH673" s="12"/>
      <c r="BI673" s="12"/>
      <c r="BJ673" s="70"/>
      <c r="BK673" s="70"/>
      <c r="BL673" s="70"/>
      <c r="BM673" s="70"/>
      <c r="BN673" s="70"/>
      <c r="BO673" s="53"/>
      <c r="BP673" s="53"/>
      <c r="BQ673" s="53"/>
      <c r="BR673" s="53"/>
      <c r="BS673" s="53"/>
      <c r="BT673" s="53"/>
      <c r="CB673" s="2"/>
      <c r="CM673" s="13"/>
    </row>
    <row r="674" spans="1:98" s="9" customFormat="1" ht="14.25" customHeight="1" thickBot="1">
      <c r="A674" s="50"/>
      <c r="B674" s="50"/>
      <c r="C674" s="51" t="s">
        <v>107</v>
      </c>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c r="AQ674" s="50"/>
      <c r="AR674" s="50"/>
      <c r="AS674" s="50"/>
      <c r="AT674" s="50"/>
      <c r="AU674" s="50"/>
      <c r="AV674" s="50"/>
      <c r="AW674" s="50"/>
      <c r="AX674" s="50"/>
      <c r="AY674" s="50"/>
      <c r="AZ674" s="50"/>
      <c r="BA674" s="50"/>
      <c r="BB674" s="50"/>
      <c r="BC674" s="50"/>
      <c r="BD674" s="50"/>
      <c r="BE674" s="50"/>
      <c r="BF674" s="50"/>
      <c r="BG674" s="50"/>
      <c r="BH674" s="50"/>
      <c r="BI674" s="50"/>
      <c r="BJ674" s="50"/>
      <c r="BK674" s="50"/>
      <c r="BL674" s="50"/>
      <c r="BM674" s="50"/>
      <c r="BN674" s="50"/>
      <c r="BO674" s="50"/>
      <c r="BP674" s="50"/>
      <c r="BQ674" s="50"/>
      <c r="BR674" s="50"/>
      <c r="BS674" s="50"/>
      <c r="BT674" s="50"/>
      <c r="BU674" s="50"/>
      <c r="BV674" s="50"/>
      <c r="BW674" s="50"/>
      <c r="BX674" s="50"/>
      <c r="BY674" s="50"/>
      <c r="BZ674" s="50"/>
      <c r="CA674" s="50"/>
      <c r="CB674" s="50"/>
      <c r="CC674" s="50"/>
      <c r="CD674" s="50"/>
      <c r="CE674" s="50"/>
      <c r="CF674" s="50"/>
      <c r="CG674" s="50"/>
      <c r="CH674" s="50"/>
      <c r="CI674" s="50"/>
      <c r="CJ674" s="50"/>
      <c r="CK674" s="50"/>
      <c r="CL674" s="50"/>
      <c r="CM674" s="50"/>
      <c r="CN674" s="49"/>
      <c r="CO674" s="49"/>
      <c r="CP674" s="49"/>
      <c r="CQ674" s="49"/>
      <c r="CR674" s="49"/>
      <c r="CS674" s="49"/>
      <c r="CT674" s="49"/>
    </row>
    <row r="675" spans="1:98">
      <c r="A675" s="50"/>
      <c r="B675" s="52"/>
      <c r="C675" s="173" t="s">
        <v>343</v>
      </c>
      <c r="D675" s="174"/>
      <c r="E675" s="174"/>
      <c r="F675" s="174"/>
      <c r="G675" s="174"/>
      <c r="H675" s="174"/>
      <c r="I675" s="174"/>
      <c r="J675" s="174"/>
      <c r="K675" s="174"/>
      <c r="L675" s="174"/>
      <c r="M675" s="174"/>
      <c r="N675" s="174"/>
      <c r="O675" s="174"/>
      <c r="P675" s="174"/>
      <c r="Q675" s="174"/>
      <c r="R675" s="174"/>
      <c r="S675" s="174"/>
      <c r="T675" s="174"/>
      <c r="U675" s="174"/>
      <c r="V675" s="174"/>
      <c r="W675" s="174"/>
      <c r="X675" s="174"/>
      <c r="Y675" s="174"/>
      <c r="Z675" s="174"/>
      <c r="AA675" s="174"/>
      <c r="AB675" s="174"/>
      <c r="AC675" s="174"/>
      <c r="AD675" s="174"/>
      <c r="AE675" s="174"/>
      <c r="AF675" s="174"/>
      <c r="AG675" s="174"/>
      <c r="AH675" s="174"/>
      <c r="AI675" s="174"/>
      <c r="AJ675" s="174"/>
      <c r="AK675" s="174"/>
      <c r="AL675" s="174"/>
      <c r="AM675" s="174"/>
      <c r="AN675" s="174"/>
      <c r="AO675" s="174"/>
      <c r="AP675" s="174"/>
      <c r="AQ675" s="175"/>
      <c r="AR675" s="50"/>
      <c r="AS675" s="50"/>
      <c r="AT675" s="50"/>
      <c r="AU675" s="50"/>
      <c r="AV675" s="50"/>
      <c r="AW675" s="50"/>
      <c r="AX675" s="50"/>
      <c r="AY675" s="50"/>
      <c r="AZ675" s="50"/>
      <c r="BA675" s="50"/>
      <c r="BB675" s="50"/>
      <c r="BC675" s="50"/>
      <c r="BD675" s="50"/>
      <c r="BE675" s="50"/>
      <c r="BF675" s="50"/>
      <c r="BG675" s="50"/>
      <c r="BH675" s="50"/>
      <c r="BI675" s="50"/>
      <c r="BJ675" s="50"/>
      <c r="BK675" s="50"/>
      <c r="BL675" s="50"/>
      <c r="BM675" s="50"/>
      <c r="BN675" s="50"/>
      <c r="BO675" s="50"/>
      <c r="BP675" s="50"/>
      <c r="BQ675" s="50"/>
      <c r="BR675" s="50"/>
      <c r="BS675" s="50"/>
      <c r="BT675" s="50"/>
      <c r="BU675" s="50"/>
      <c r="BV675" s="50"/>
      <c r="BW675" s="50"/>
      <c r="BX675" s="50"/>
      <c r="BY675" s="50"/>
      <c r="BZ675" s="50"/>
      <c r="CA675" s="50"/>
      <c r="CB675" s="50"/>
      <c r="CC675" s="50"/>
      <c r="CD675" s="50"/>
      <c r="CE675" s="50"/>
      <c r="CF675" s="50"/>
      <c r="CG675" s="50"/>
      <c r="CH675" s="50"/>
      <c r="CI675" s="50"/>
      <c r="CJ675" s="50"/>
      <c r="CK675" s="50"/>
      <c r="CL675" s="50"/>
      <c r="CM675" s="50"/>
      <c r="CN675" s="49"/>
      <c r="CO675" s="49"/>
      <c r="CP675" s="49"/>
      <c r="CQ675" s="49"/>
      <c r="CR675" s="49"/>
      <c r="CS675" s="49"/>
      <c r="CT675" s="49"/>
    </row>
    <row r="676" spans="1:98">
      <c r="A676" s="50"/>
      <c r="B676" s="52"/>
      <c r="C676" s="133" t="s">
        <v>325</v>
      </c>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c r="AA676" s="134"/>
      <c r="AB676" s="134"/>
      <c r="AC676" s="134"/>
      <c r="AD676" s="134"/>
      <c r="AE676" s="134"/>
      <c r="AF676" s="134"/>
      <c r="AG676" s="134"/>
      <c r="AH676" s="134"/>
      <c r="AI676" s="134"/>
      <c r="AJ676" s="134"/>
      <c r="AK676" s="134"/>
      <c r="AL676" s="134"/>
      <c r="AM676" s="134"/>
      <c r="AN676" s="134"/>
      <c r="AO676" s="134"/>
      <c r="AP676" s="134"/>
      <c r="AQ676" s="135"/>
      <c r="AR676" s="50"/>
      <c r="AS676" s="50"/>
      <c r="AT676" s="50"/>
      <c r="AU676" s="50"/>
      <c r="AV676" s="50"/>
      <c r="AW676" s="50"/>
      <c r="AX676" s="50"/>
      <c r="AY676" s="50"/>
      <c r="AZ676" s="50"/>
      <c r="BA676" s="50"/>
      <c r="BB676" s="50"/>
      <c r="BC676" s="50"/>
      <c r="BD676" s="50"/>
      <c r="BE676" s="50"/>
      <c r="BF676" s="50"/>
      <c r="BG676" s="50"/>
      <c r="BH676" s="50"/>
      <c r="BI676" s="50"/>
      <c r="BJ676" s="50"/>
      <c r="BK676" s="50"/>
      <c r="BL676" s="50"/>
      <c r="BM676" s="50"/>
      <c r="BN676" s="50"/>
      <c r="BO676" s="50"/>
      <c r="BP676" s="50"/>
      <c r="BQ676" s="50"/>
      <c r="BR676" s="50"/>
      <c r="BS676" s="50"/>
      <c r="BT676" s="50"/>
      <c r="BU676" s="50"/>
      <c r="BV676" s="50"/>
      <c r="BW676" s="50"/>
      <c r="BX676" s="50"/>
      <c r="BY676" s="50"/>
      <c r="BZ676" s="50"/>
      <c r="CA676" s="50"/>
      <c r="CB676" s="50"/>
      <c r="CC676" s="50"/>
      <c r="CD676" s="50"/>
      <c r="CE676" s="50"/>
      <c r="CF676" s="50"/>
      <c r="CG676" s="50"/>
      <c r="CH676" s="50"/>
      <c r="CI676" s="50"/>
      <c r="CJ676" s="50"/>
      <c r="CK676" s="50"/>
      <c r="CL676" s="50"/>
      <c r="CM676" s="50"/>
      <c r="CN676" s="49"/>
      <c r="CO676" s="49"/>
      <c r="CP676" s="49"/>
      <c r="CQ676" s="49"/>
      <c r="CR676" s="49"/>
      <c r="CS676" s="49"/>
      <c r="CT676" s="49"/>
    </row>
    <row r="677" spans="1:98">
      <c r="A677" s="50"/>
      <c r="B677" s="52"/>
      <c r="C677" s="133" t="s">
        <v>342</v>
      </c>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c r="AA677" s="134"/>
      <c r="AB677" s="134"/>
      <c r="AC677" s="134"/>
      <c r="AD677" s="134"/>
      <c r="AE677" s="134"/>
      <c r="AF677" s="134"/>
      <c r="AG677" s="134"/>
      <c r="AH677" s="134"/>
      <c r="AI677" s="134"/>
      <c r="AJ677" s="134"/>
      <c r="AK677" s="134"/>
      <c r="AL677" s="134"/>
      <c r="AM677" s="134"/>
      <c r="AN677" s="134"/>
      <c r="AO677" s="134"/>
      <c r="AP677" s="134"/>
      <c r="AQ677" s="135"/>
      <c r="AR677" s="50"/>
      <c r="AS677" s="50"/>
      <c r="AT677" s="50"/>
      <c r="AU677" s="50"/>
      <c r="AV677" s="50"/>
      <c r="AW677" s="50"/>
      <c r="AX677" s="50"/>
      <c r="AY677" s="50"/>
      <c r="AZ677" s="50"/>
      <c r="BA677" s="50"/>
      <c r="BB677" s="50"/>
      <c r="BC677" s="50"/>
      <c r="BD677" s="50"/>
      <c r="BE677" s="50"/>
      <c r="BF677" s="50"/>
      <c r="BG677" s="50"/>
      <c r="BH677" s="50"/>
      <c r="BI677" s="50"/>
      <c r="BJ677" s="50"/>
      <c r="BK677" s="50"/>
      <c r="BL677" s="50"/>
      <c r="BM677" s="50"/>
      <c r="BN677" s="50"/>
      <c r="BO677" s="50"/>
      <c r="BP677" s="50"/>
      <c r="BQ677" s="50"/>
      <c r="BR677" s="50"/>
      <c r="BS677" s="50"/>
      <c r="BT677" s="50"/>
      <c r="BU677" s="50"/>
      <c r="BV677" s="50"/>
      <c r="BW677" s="50"/>
      <c r="BX677" s="50"/>
      <c r="BY677" s="50"/>
      <c r="BZ677" s="50"/>
      <c r="CA677" s="50"/>
      <c r="CB677" s="50"/>
      <c r="CC677" s="50"/>
      <c r="CD677" s="50"/>
      <c r="CE677" s="50"/>
      <c r="CF677" s="50"/>
      <c r="CG677" s="50"/>
      <c r="CH677" s="50"/>
      <c r="CI677" s="50"/>
      <c r="CJ677" s="50"/>
      <c r="CK677" s="50"/>
      <c r="CL677" s="50"/>
      <c r="CM677" s="50"/>
      <c r="CN677" s="49"/>
      <c r="CO677" s="49"/>
      <c r="CP677" s="49"/>
      <c r="CQ677" s="49"/>
      <c r="CR677" s="49"/>
      <c r="CS677" s="49"/>
      <c r="CT677" s="49"/>
    </row>
    <row r="678" spans="1:98">
      <c r="A678" s="50"/>
      <c r="B678" s="52"/>
      <c r="C678" s="133"/>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c r="AA678" s="134"/>
      <c r="AB678" s="134"/>
      <c r="AC678" s="134"/>
      <c r="AD678" s="134"/>
      <c r="AE678" s="134"/>
      <c r="AF678" s="134"/>
      <c r="AG678" s="134"/>
      <c r="AH678" s="134"/>
      <c r="AI678" s="134"/>
      <c r="AJ678" s="134"/>
      <c r="AK678" s="134"/>
      <c r="AL678" s="134"/>
      <c r="AM678" s="134"/>
      <c r="AN678" s="134"/>
      <c r="AO678" s="134"/>
      <c r="AP678" s="134"/>
      <c r="AQ678" s="135"/>
      <c r="AR678" s="50"/>
      <c r="AS678" s="50"/>
      <c r="AT678" s="50"/>
      <c r="AU678" s="50"/>
      <c r="AV678" s="50"/>
      <c r="AW678" s="50"/>
      <c r="AX678" s="50"/>
      <c r="AY678" s="50"/>
      <c r="AZ678" s="50"/>
      <c r="BA678" s="50"/>
      <c r="BB678" s="50"/>
      <c r="BC678" s="50"/>
      <c r="BD678" s="50"/>
      <c r="BE678" s="50"/>
      <c r="BF678" s="50"/>
      <c r="BG678" s="50"/>
      <c r="BH678" s="50"/>
      <c r="BI678" s="50"/>
      <c r="BJ678" s="50"/>
      <c r="BK678" s="50"/>
      <c r="BL678" s="50"/>
      <c r="BM678" s="50"/>
      <c r="BN678" s="50"/>
      <c r="BO678" s="50"/>
      <c r="BP678" s="50"/>
      <c r="BQ678" s="50"/>
      <c r="BR678" s="50"/>
      <c r="BS678" s="50"/>
      <c r="BT678" s="50"/>
      <c r="BU678" s="50"/>
      <c r="BV678" s="50"/>
      <c r="BW678" s="50"/>
      <c r="BX678" s="50"/>
      <c r="BY678" s="50"/>
      <c r="BZ678" s="50"/>
      <c r="CA678" s="50"/>
      <c r="CB678" s="50"/>
      <c r="CC678" s="50"/>
      <c r="CD678" s="50"/>
      <c r="CE678" s="50"/>
      <c r="CF678" s="50"/>
      <c r="CG678" s="50"/>
      <c r="CH678" s="50"/>
      <c r="CI678" s="50"/>
      <c r="CJ678" s="50"/>
      <c r="CK678" s="50"/>
      <c r="CL678" s="50"/>
      <c r="CM678" s="50"/>
      <c r="CN678" s="49"/>
      <c r="CO678" s="49"/>
      <c r="CP678" s="49"/>
      <c r="CQ678" s="49"/>
      <c r="CR678" s="49"/>
      <c r="CS678" s="49"/>
      <c r="CT678" s="49"/>
    </row>
    <row r="679" spans="1:98">
      <c r="A679" s="50"/>
      <c r="B679" s="52"/>
      <c r="C679" s="133" t="s">
        <v>326</v>
      </c>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c r="AA679" s="134"/>
      <c r="AB679" s="134"/>
      <c r="AC679" s="134"/>
      <c r="AD679" s="134"/>
      <c r="AE679" s="134"/>
      <c r="AF679" s="134"/>
      <c r="AG679" s="134"/>
      <c r="AH679" s="134"/>
      <c r="AI679" s="134"/>
      <c r="AJ679" s="134"/>
      <c r="AK679" s="134"/>
      <c r="AL679" s="134"/>
      <c r="AM679" s="134"/>
      <c r="AN679" s="134"/>
      <c r="AO679" s="134"/>
      <c r="AP679" s="134"/>
      <c r="AQ679" s="135"/>
      <c r="AR679" s="50"/>
      <c r="AS679" s="50"/>
      <c r="AT679" s="50"/>
      <c r="AU679" s="50"/>
      <c r="AV679" s="50"/>
      <c r="AW679" s="50"/>
      <c r="AX679" s="50"/>
      <c r="AY679" s="50"/>
      <c r="AZ679" s="50"/>
      <c r="BA679" s="50"/>
      <c r="BB679" s="50"/>
      <c r="BC679" s="50"/>
      <c r="BD679" s="50"/>
      <c r="BE679" s="50"/>
      <c r="BF679" s="50"/>
      <c r="BG679" s="50"/>
      <c r="BH679" s="50"/>
      <c r="BI679" s="50"/>
      <c r="BJ679" s="50"/>
      <c r="BK679" s="50"/>
      <c r="BL679" s="50"/>
      <c r="BM679" s="50"/>
      <c r="BN679" s="50"/>
      <c r="BO679" s="50"/>
      <c r="BP679" s="50"/>
      <c r="BQ679" s="50"/>
      <c r="BR679" s="50"/>
      <c r="BS679" s="50"/>
      <c r="BT679" s="50"/>
      <c r="BU679" s="50"/>
      <c r="BV679" s="50"/>
      <c r="BW679" s="50"/>
      <c r="BX679" s="50"/>
      <c r="BY679" s="50"/>
      <c r="BZ679" s="50"/>
      <c r="CA679" s="50"/>
      <c r="CB679" s="50"/>
      <c r="CC679" s="50"/>
      <c r="CD679" s="50"/>
      <c r="CE679" s="50"/>
      <c r="CF679" s="50"/>
      <c r="CG679" s="50"/>
      <c r="CH679" s="50"/>
      <c r="CI679" s="50"/>
      <c r="CJ679" s="50"/>
      <c r="CK679" s="50"/>
      <c r="CL679" s="50"/>
      <c r="CM679" s="50"/>
      <c r="CN679" s="49"/>
      <c r="CO679" s="49"/>
      <c r="CP679" s="49"/>
      <c r="CQ679" s="49"/>
      <c r="CR679" s="49"/>
      <c r="CS679" s="49"/>
      <c r="CT679" s="49"/>
    </row>
    <row r="680" spans="1:98">
      <c r="A680" s="50"/>
      <c r="B680" s="50"/>
      <c r="C680" s="133" t="s">
        <v>327</v>
      </c>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c r="AA680" s="134"/>
      <c r="AB680" s="134"/>
      <c r="AC680" s="134"/>
      <c r="AD680" s="134"/>
      <c r="AE680" s="134"/>
      <c r="AF680" s="134"/>
      <c r="AG680" s="134"/>
      <c r="AH680" s="134"/>
      <c r="AI680" s="134"/>
      <c r="AJ680" s="134"/>
      <c r="AK680" s="134"/>
      <c r="AL680" s="134"/>
      <c r="AM680" s="134"/>
      <c r="AN680" s="134"/>
      <c r="AO680" s="134"/>
      <c r="AP680" s="134"/>
      <c r="AQ680" s="135"/>
      <c r="AR680" s="50"/>
      <c r="AS680" s="50"/>
      <c r="AT680" s="50"/>
      <c r="AU680" s="50"/>
      <c r="AV680" s="50"/>
      <c r="AW680" s="50"/>
      <c r="AX680" s="50"/>
      <c r="AY680" s="50"/>
      <c r="AZ680" s="50"/>
      <c r="BA680" s="50"/>
      <c r="BB680" s="50"/>
      <c r="BC680" s="50"/>
      <c r="BD680" s="50"/>
      <c r="BE680" s="50"/>
      <c r="BF680" s="50"/>
      <c r="BG680" s="50"/>
      <c r="BH680" s="50"/>
      <c r="BI680" s="50"/>
      <c r="BJ680" s="50"/>
      <c r="BK680" s="50"/>
      <c r="BL680" s="50"/>
      <c r="BM680" s="50"/>
      <c r="BN680" s="50"/>
      <c r="BO680" s="50"/>
      <c r="BP680" s="50"/>
      <c r="BQ680" s="50"/>
      <c r="BR680" s="50"/>
      <c r="BS680" s="50"/>
      <c r="BT680" s="50"/>
      <c r="BU680" s="50"/>
      <c r="BV680" s="50"/>
      <c r="BW680" s="50"/>
      <c r="BX680" s="50"/>
      <c r="BY680" s="50"/>
      <c r="BZ680" s="50"/>
      <c r="CA680" s="50"/>
      <c r="CB680" s="50"/>
      <c r="CC680" s="50"/>
      <c r="CD680" s="50"/>
      <c r="CE680" s="50"/>
      <c r="CF680" s="50"/>
      <c r="CG680" s="50"/>
      <c r="CH680" s="50"/>
      <c r="CI680" s="50"/>
      <c r="CJ680" s="50"/>
      <c r="CK680" s="50"/>
      <c r="CL680" s="50"/>
      <c r="CM680" s="50"/>
      <c r="CN680" s="49"/>
      <c r="CO680" s="49"/>
      <c r="CP680" s="49"/>
      <c r="CQ680" s="49"/>
      <c r="CR680" s="49"/>
      <c r="CS680" s="49"/>
      <c r="CT680" s="49"/>
    </row>
    <row r="681" spans="1:98">
      <c r="A681" s="50"/>
      <c r="B681" s="50"/>
      <c r="C681" s="133" t="s">
        <v>344</v>
      </c>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c r="AA681" s="134"/>
      <c r="AB681" s="134"/>
      <c r="AC681" s="134"/>
      <c r="AD681" s="134"/>
      <c r="AE681" s="134"/>
      <c r="AF681" s="134"/>
      <c r="AG681" s="134"/>
      <c r="AH681" s="134"/>
      <c r="AI681" s="134"/>
      <c r="AJ681" s="134"/>
      <c r="AK681" s="134"/>
      <c r="AL681" s="134"/>
      <c r="AM681" s="134"/>
      <c r="AN681" s="134"/>
      <c r="AO681" s="134"/>
      <c r="AP681" s="134"/>
      <c r="AQ681" s="135"/>
      <c r="AR681" s="50"/>
      <c r="AS681" s="50"/>
      <c r="AT681" s="50"/>
      <c r="AU681" s="50"/>
      <c r="AV681" s="50"/>
      <c r="AW681" s="50"/>
      <c r="AX681" s="50"/>
      <c r="AY681" s="50"/>
      <c r="AZ681" s="50"/>
      <c r="BA681" s="50"/>
      <c r="BB681" s="50"/>
      <c r="BC681" s="50"/>
      <c r="BD681" s="50"/>
      <c r="BE681" s="50"/>
      <c r="BF681" s="50"/>
      <c r="BG681" s="50"/>
      <c r="BH681" s="50"/>
      <c r="BI681" s="50"/>
      <c r="BJ681" s="50"/>
      <c r="BK681" s="50"/>
      <c r="BL681" s="50"/>
      <c r="BM681" s="50"/>
      <c r="BN681" s="50"/>
      <c r="BO681" s="50"/>
      <c r="BP681" s="50"/>
      <c r="BQ681" s="50"/>
      <c r="BR681" s="50"/>
      <c r="BS681" s="50"/>
      <c r="BT681" s="50"/>
      <c r="BU681" s="50"/>
      <c r="BV681" s="50"/>
      <c r="BW681" s="50"/>
      <c r="BX681" s="50"/>
      <c r="BY681" s="50"/>
      <c r="BZ681" s="50"/>
      <c r="CA681" s="50"/>
      <c r="CB681" s="50"/>
      <c r="CC681" s="50"/>
      <c r="CD681" s="50"/>
      <c r="CE681" s="50"/>
      <c r="CF681" s="50"/>
      <c r="CG681" s="50"/>
      <c r="CH681" s="50"/>
      <c r="CI681" s="50"/>
      <c r="CJ681" s="50"/>
      <c r="CK681" s="50"/>
      <c r="CL681" s="50"/>
      <c r="CM681" s="50"/>
      <c r="CN681" s="49"/>
      <c r="CO681" s="49"/>
      <c r="CP681" s="49"/>
      <c r="CQ681" s="49"/>
      <c r="CR681" s="49"/>
      <c r="CS681" s="49"/>
      <c r="CT681" s="49"/>
    </row>
    <row r="682" spans="1:98">
      <c r="A682" s="50"/>
      <c r="B682" s="50"/>
      <c r="C682" s="133"/>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c r="AA682" s="134"/>
      <c r="AB682" s="134"/>
      <c r="AC682" s="134"/>
      <c r="AD682" s="134"/>
      <c r="AE682" s="134"/>
      <c r="AF682" s="134"/>
      <c r="AG682" s="134"/>
      <c r="AH682" s="134"/>
      <c r="AI682" s="134"/>
      <c r="AJ682" s="134"/>
      <c r="AK682" s="134"/>
      <c r="AL682" s="134"/>
      <c r="AM682" s="134"/>
      <c r="AN682" s="134"/>
      <c r="AO682" s="134"/>
      <c r="AP682" s="134"/>
      <c r="AQ682" s="135"/>
      <c r="AR682" s="50"/>
      <c r="AS682" s="50"/>
      <c r="AT682" s="50"/>
      <c r="AU682" s="50"/>
      <c r="AV682" s="50"/>
      <c r="AW682" s="50"/>
      <c r="AX682" s="50"/>
      <c r="AY682" s="50"/>
      <c r="AZ682" s="50"/>
      <c r="BA682" s="50"/>
      <c r="BB682" s="50"/>
      <c r="BC682" s="50"/>
      <c r="BD682" s="50"/>
      <c r="BE682" s="50"/>
      <c r="BF682" s="50"/>
      <c r="BG682" s="50"/>
      <c r="BH682" s="50"/>
      <c r="BI682" s="50"/>
      <c r="BJ682" s="50"/>
      <c r="BK682" s="50"/>
      <c r="BL682" s="50"/>
      <c r="BM682" s="50"/>
      <c r="BN682" s="50"/>
      <c r="BO682" s="50"/>
      <c r="BP682" s="50"/>
      <c r="BQ682" s="50"/>
      <c r="BR682" s="50"/>
      <c r="BS682" s="50"/>
      <c r="BT682" s="50"/>
      <c r="BU682" s="50"/>
      <c r="BV682" s="50"/>
      <c r="BW682" s="50"/>
      <c r="BX682" s="50"/>
      <c r="BY682" s="50"/>
      <c r="BZ682" s="50"/>
      <c r="CA682" s="50"/>
      <c r="CB682" s="50"/>
      <c r="CC682" s="50"/>
      <c r="CD682" s="50"/>
      <c r="CE682" s="50"/>
      <c r="CF682" s="50"/>
      <c r="CG682" s="50"/>
      <c r="CH682" s="50"/>
      <c r="CI682" s="50"/>
      <c r="CJ682" s="50"/>
      <c r="CK682" s="50"/>
      <c r="CL682" s="50"/>
      <c r="CM682" s="50"/>
      <c r="CN682" s="49"/>
      <c r="CO682" s="49"/>
      <c r="CP682" s="49"/>
      <c r="CQ682" s="49"/>
      <c r="CR682" s="49"/>
      <c r="CS682" s="49"/>
      <c r="CT682" s="49"/>
    </row>
    <row r="683" spans="1:98">
      <c r="A683" s="50"/>
      <c r="B683" s="50"/>
      <c r="C683" s="133"/>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c r="AA683" s="134"/>
      <c r="AB683" s="134"/>
      <c r="AC683" s="134"/>
      <c r="AD683" s="134"/>
      <c r="AE683" s="134"/>
      <c r="AF683" s="134"/>
      <c r="AG683" s="134"/>
      <c r="AH683" s="134"/>
      <c r="AI683" s="134"/>
      <c r="AJ683" s="134"/>
      <c r="AK683" s="134"/>
      <c r="AL683" s="134"/>
      <c r="AM683" s="134"/>
      <c r="AN683" s="134"/>
      <c r="AO683" s="134"/>
      <c r="AP683" s="134"/>
      <c r="AQ683" s="135"/>
      <c r="AR683" s="50"/>
      <c r="AS683" s="50"/>
      <c r="AT683" s="50"/>
      <c r="AU683" s="50"/>
      <c r="AV683" s="50"/>
      <c r="AW683" s="50"/>
      <c r="AX683" s="50"/>
      <c r="AY683" s="50"/>
      <c r="AZ683" s="50"/>
      <c r="BA683" s="50"/>
      <c r="BB683" s="50"/>
      <c r="BC683" s="50"/>
      <c r="BD683" s="50"/>
      <c r="BE683" s="50"/>
      <c r="BF683" s="50"/>
      <c r="BG683" s="50"/>
      <c r="BH683" s="50"/>
      <c r="BI683" s="50"/>
      <c r="BJ683" s="50"/>
      <c r="BK683" s="50"/>
      <c r="BL683" s="50"/>
      <c r="BM683" s="50"/>
      <c r="BN683" s="50"/>
      <c r="BO683" s="50"/>
      <c r="BP683" s="50"/>
      <c r="BQ683" s="50"/>
      <c r="BR683" s="50"/>
      <c r="BS683" s="50"/>
      <c r="BT683" s="50"/>
      <c r="BU683" s="50"/>
      <c r="BV683" s="50"/>
      <c r="BW683" s="50"/>
      <c r="BX683" s="50"/>
      <c r="BY683" s="50"/>
      <c r="BZ683" s="50"/>
      <c r="CA683" s="50"/>
      <c r="CB683" s="50"/>
      <c r="CC683" s="50"/>
      <c r="CD683" s="50"/>
      <c r="CE683" s="50"/>
      <c r="CF683" s="50"/>
      <c r="CG683" s="50"/>
      <c r="CH683" s="50"/>
      <c r="CI683" s="50"/>
      <c r="CJ683" s="50"/>
      <c r="CK683" s="50"/>
      <c r="CL683" s="50"/>
      <c r="CM683" s="50"/>
      <c r="CN683" s="49"/>
      <c r="CO683" s="49"/>
      <c r="CP683" s="49"/>
      <c r="CQ683" s="49"/>
      <c r="CR683" s="49"/>
      <c r="CS683" s="49"/>
      <c r="CT683" s="49"/>
    </row>
    <row r="684" spans="1:98">
      <c r="A684" s="50"/>
      <c r="B684" s="50"/>
      <c r="C684" s="133"/>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c r="AA684" s="134"/>
      <c r="AB684" s="134"/>
      <c r="AC684" s="134"/>
      <c r="AD684" s="134"/>
      <c r="AE684" s="134"/>
      <c r="AF684" s="134"/>
      <c r="AG684" s="134"/>
      <c r="AH684" s="134"/>
      <c r="AI684" s="134"/>
      <c r="AJ684" s="134"/>
      <c r="AK684" s="134"/>
      <c r="AL684" s="134"/>
      <c r="AM684" s="134"/>
      <c r="AN684" s="134"/>
      <c r="AO684" s="134"/>
      <c r="AP684" s="134"/>
      <c r="AQ684" s="135"/>
      <c r="AR684" s="50"/>
      <c r="AS684" s="50"/>
      <c r="AT684" s="50"/>
      <c r="AU684" s="50"/>
      <c r="AV684" s="50"/>
      <c r="AW684" s="50"/>
      <c r="AX684" s="50"/>
      <c r="AY684" s="50"/>
      <c r="AZ684" s="50"/>
      <c r="BA684" s="50"/>
      <c r="BB684" s="50"/>
      <c r="BC684" s="50"/>
      <c r="BD684" s="50"/>
      <c r="BE684" s="50"/>
      <c r="BF684" s="50"/>
      <c r="BG684" s="50"/>
      <c r="BH684" s="50"/>
      <c r="BI684" s="50"/>
      <c r="BJ684" s="50"/>
      <c r="BK684" s="50"/>
      <c r="BL684" s="50"/>
      <c r="BM684" s="50"/>
      <c r="BN684" s="50"/>
      <c r="BO684" s="50"/>
      <c r="BP684" s="50"/>
      <c r="BQ684" s="50"/>
      <c r="BR684" s="50"/>
      <c r="BS684" s="50"/>
      <c r="BT684" s="50"/>
      <c r="BU684" s="50"/>
      <c r="BV684" s="50"/>
      <c r="BW684" s="50"/>
      <c r="BX684" s="50"/>
      <c r="BY684" s="50"/>
      <c r="BZ684" s="50"/>
      <c r="CA684" s="50"/>
      <c r="CB684" s="50"/>
      <c r="CC684" s="50"/>
      <c r="CD684" s="50"/>
      <c r="CE684" s="50"/>
      <c r="CF684" s="50"/>
      <c r="CG684" s="50"/>
      <c r="CH684" s="50"/>
      <c r="CI684" s="50"/>
      <c r="CJ684" s="50"/>
      <c r="CK684" s="50"/>
      <c r="CL684" s="50"/>
      <c r="CM684" s="50"/>
      <c r="CN684" s="49"/>
      <c r="CO684" s="49"/>
      <c r="CP684" s="49"/>
      <c r="CQ684" s="49"/>
      <c r="CR684" s="49"/>
      <c r="CS684" s="49"/>
      <c r="CT684" s="49"/>
    </row>
    <row r="685" spans="1:98">
      <c r="A685" s="50"/>
      <c r="B685" s="50"/>
      <c r="C685" s="133"/>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c r="AA685" s="134"/>
      <c r="AB685" s="134"/>
      <c r="AC685" s="134"/>
      <c r="AD685" s="134"/>
      <c r="AE685" s="134"/>
      <c r="AF685" s="134"/>
      <c r="AG685" s="134"/>
      <c r="AH685" s="134"/>
      <c r="AI685" s="134"/>
      <c r="AJ685" s="134"/>
      <c r="AK685" s="134"/>
      <c r="AL685" s="134"/>
      <c r="AM685" s="134"/>
      <c r="AN685" s="134"/>
      <c r="AO685" s="134"/>
      <c r="AP685" s="134"/>
      <c r="AQ685" s="135"/>
      <c r="AR685" s="50"/>
      <c r="AS685" s="50"/>
      <c r="AT685" s="50"/>
      <c r="AU685" s="50"/>
      <c r="AV685" s="50"/>
      <c r="AW685" s="50"/>
      <c r="AX685" s="50"/>
      <c r="AY685" s="50"/>
      <c r="AZ685" s="50"/>
      <c r="BA685" s="50"/>
      <c r="BB685" s="50"/>
      <c r="BC685" s="50"/>
      <c r="BD685" s="50"/>
      <c r="BE685" s="50"/>
      <c r="BF685" s="50"/>
      <c r="BG685" s="50"/>
      <c r="BH685" s="50"/>
      <c r="BI685" s="50"/>
      <c r="BJ685" s="50"/>
      <c r="BK685" s="50"/>
      <c r="BL685" s="50"/>
      <c r="BM685" s="50"/>
      <c r="BN685" s="50"/>
      <c r="BO685" s="50"/>
      <c r="BP685" s="50"/>
      <c r="BQ685" s="50"/>
      <c r="BR685" s="50"/>
      <c r="BS685" s="50"/>
      <c r="BT685" s="50"/>
      <c r="BU685" s="50"/>
      <c r="BV685" s="50"/>
      <c r="BW685" s="50"/>
      <c r="BX685" s="50"/>
      <c r="BY685" s="50"/>
      <c r="BZ685" s="50"/>
      <c r="CA685" s="50"/>
      <c r="CB685" s="50"/>
      <c r="CC685" s="50"/>
      <c r="CD685" s="50"/>
      <c r="CE685" s="50"/>
      <c r="CF685" s="50"/>
      <c r="CG685" s="50"/>
      <c r="CH685" s="50"/>
      <c r="CI685" s="50"/>
      <c r="CJ685" s="50"/>
      <c r="CK685" s="50"/>
      <c r="CL685" s="50"/>
      <c r="CM685" s="50"/>
      <c r="CN685" s="49"/>
      <c r="CO685" s="49"/>
      <c r="CP685" s="49"/>
      <c r="CQ685" s="49"/>
      <c r="CR685" s="49"/>
      <c r="CS685" s="49"/>
      <c r="CT685" s="49"/>
    </row>
    <row r="686" spans="1:98">
      <c r="A686" s="50"/>
      <c r="B686" s="50"/>
      <c r="C686" s="133"/>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c r="AA686" s="134"/>
      <c r="AB686" s="134"/>
      <c r="AC686" s="134"/>
      <c r="AD686" s="134"/>
      <c r="AE686" s="134"/>
      <c r="AF686" s="134"/>
      <c r="AG686" s="134"/>
      <c r="AH686" s="134"/>
      <c r="AI686" s="134"/>
      <c r="AJ686" s="134"/>
      <c r="AK686" s="134"/>
      <c r="AL686" s="134"/>
      <c r="AM686" s="134"/>
      <c r="AN686" s="134"/>
      <c r="AO686" s="134"/>
      <c r="AP686" s="134"/>
      <c r="AQ686" s="135"/>
      <c r="AR686" s="50"/>
      <c r="AS686" s="50"/>
      <c r="AT686" s="50"/>
      <c r="AU686" s="50"/>
      <c r="AV686" s="50"/>
      <c r="AW686" s="50"/>
      <c r="AX686" s="50"/>
      <c r="AY686" s="50"/>
      <c r="AZ686" s="50"/>
      <c r="BA686" s="50"/>
      <c r="BB686" s="50"/>
      <c r="BC686" s="50"/>
      <c r="BD686" s="50"/>
      <c r="BE686" s="50"/>
      <c r="BF686" s="50"/>
      <c r="BG686" s="50"/>
      <c r="BH686" s="50"/>
      <c r="BI686" s="50"/>
      <c r="BJ686" s="50"/>
      <c r="BK686" s="50"/>
      <c r="BL686" s="50"/>
      <c r="BM686" s="50"/>
      <c r="BN686" s="50"/>
      <c r="BO686" s="50"/>
      <c r="BP686" s="50"/>
      <c r="BQ686" s="50"/>
      <c r="BR686" s="50"/>
      <c r="BS686" s="50"/>
      <c r="BT686" s="50"/>
      <c r="BU686" s="50"/>
      <c r="BV686" s="50"/>
      <c r="BW686" s="50"/>
      <c r="BX686" s="50"/>
      <c r="BY686" s="50"/>
      <c r="BZ686" s="50"/>
      <c r="CA686" s="50"/>
      <c r="CB686" s="50"/>
      <c r="CC686" s="50"/>
      <c r="CD686" s="50"/>
      <c r="CE686" s="50"/>
      <c r="CF686" s="50"/>
      <c r="CG686" s="50"/>
      <c r="CH686" s="50"/>
      <c r="CI686" s="50"/>
      <c r="CJ686" s="50"/>
      <c r="CK686" s="50"/>
      <c r="CL686" s="50"/>
      <c r="CM686" s="50"/>
      <c r="CN686" s="49"/>
      <c r="CO686" s="49"/>
      <c r="CP686" s="49"/>
      <c r="CQ686" s="49"/>
      <c r="CR686" s="49"/>
      <c r="CS686" s="49"/>
      <c r="CT686" s="49"/>
    </row>
    <row r="687" spans="1:98">
      <c r="A687" s="50"/>
      <c r="B687" s="50"/>
      <c r="C687" s="133"/>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c r="AA687" s="134"/>
      <c r="AB687" s="134"/>
      <c r="AC687" s="134"/>
      <c r="AD687" s="134"/>
      <c r="AE687" s="134"/>
      <c r="AF687" s="134"/>
      <c r="AG687" s="134"/>
      <c r="AH687" s="134"/>
      <c r="AI687" s="134"/>
      <c r="AJ687" s="134"/>
      <c r="AK687" s="134"/>
      <c r="AL687" s="134"/>
      <c r="AM687" s="134"/>
      <c r="AN687" s="134"/>
      <c r="AO687" s="134"/>
      <c r="AP687" s="134"/>
      <c r="AQ687" s="135"/>
      <c r="AR687" s="50"/>
      <c r="AS687" s="50"/>
      <c r="AT687" s="50"/>
      <c r="AU687" s="50"/>
      <c r="AV687" s="50"/>
      <c r="AW687" s="50"/>
      <c r="AX687" s="50"/>
      <c r="AY687" s="50"/>
      <c r="AZ687" s="50"/>
      <c r="BA687" s="50"/>
      <c r="BB687" s="50"/>
      <c r="BC687" s="50"/>
      <c r="BD687" s="50"/>
      <c r="BE687" s="50"/>
      <c r="BF687" s="50"/>
      <c r="BG687" s="50"/>
      <c r="BH687" s="50"/>
      <c r="BI687" s="50"/>
      <c r="BJ687" s="50"/>
      <c r="BK687" s="50"/>
      <c r="BL687" s="50"/>
      <c r="BM687" s="50"/>
      <c r="BN687" s="50"/>
      <c r="BO687" s="50"/>
      <c r="BP687" s="50"/>
      <c r="BQ687" s="50"/>
      <c r="BR687" s="50"/>
      <c r="BS687" s="50"/>
      <c r="BT687" s="50"/>
      <c r="BU687" s="50"/>
      <c r="BV687" s="50"/>
      <c r="BW687" s="50"/>
      <c r="BX687" s="50"/>
      <c r="BY687" s="50"/>
      <c r="BZ687" s="50"/>
      <c r="CA687" s="50"/>
      <c r="CB687" s="50"/>
      <c r="CC687" s="50"/>
      <c r="CD687" s="50"/>
      <c r="CE687" s="50"/>
      <c r="CF687" s="50"/>
      <c r="CG687" s="50"/>
      <c r="CH687" s="50"/>
      <c r="CI687" s="50"/>
      <c r="CJ687" s="50"/>
      <c r="CK687" s="50"/>
      <c r="CL687" s="50"/>
      <c r="CM687" s="50"/>
      <c r="CN687" s="49"/>
      <c r="CO687" s="49"/>
      <c r="CP687" s="49"/>
      <c r="CQ687" s="49"/>
      <c r="CR687" s="49"/>
      <c r="CS687" s="49"/>
      <c r="CT687" s="49"/>
    </row>
    <row r="688" spans="1:98">
      <c r="A688" s="50"/>
      <c r="B688" s="50"/>
      <c r="C688" s="133"/>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c r="AA688" s="134"/>
      <c r="AB688" s="134"/>
      <c r="AC688" s="134"/>
      <c r="AD688" s="134"/>
      <c r="AE688" s="134"/>
      <c r="AF688" s="134"/>
      <c r="AG688" s="134"/>
      <c r="AH688" s="134"/>
      <c r="AI688" s="134"/>
      <c r="AJ688" s="134"/>
      <c r="AK688" s="134"/>
      <c r="AL688" s="134"/>
      <c r="AM688" s="134"/>
      <c r="AN688" s="134"/>
      <c r="AO688" s="134"/>
      <c r="AP688" s="134"/>
      <c r="AQ688" s="135"/>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49"/>
      <c r="CO688" s="49"/>
      <c r="CP688" s="49"/>
      <c r="CQ688" s="49"/>
      <c r="CR688" s="49"/>
      <c r="CS688" s="49"/>
      <c r="CT688" s="49"/>
    </row>
    <row r="689" spans="1:98">
      <c r="A689" s="50"/>
      <c r="B689" s="50"/>
      <c r="C689" s="133"/>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c r="AA689" s="134"/>
      <c r="AB689" s="134"/>
      <c r="AC689" s="134"/>
      <c r="AD689" s="134"/>
      <c r="AE689" s="134"/>
      <c r="AF689" s="134"/>
      <c r="AG689" s="134"/>
      <c r="AH689" s="134"/>
      <c r="AI689" s="134"/>
      <c r="AJ689" s="134"/>
      <c r="AK689" s="134"/>
      <c r="AL689" s="134"/>
      <c r="AM689" s="134"/>
      <c r="AN689" s="134"/>
      <c r="AO689" s="134"/>
      <c r="AP689" s="134"/>
      <c r="AQ689" s="135"/>
      <c r="AR689" s="50"/>
      <c r="AS689" s="50"/>
      <c r="AT689" s="50"/>
      <c r="AU689" s="50"/>
      <c r="AV689" s="50"/>
      <c r="AW689" s="50"/>
      <c r="AX689" s="50"/>
      <c r="AY689" s="50"/>
      <c r="AZ689" s="50"/>
      <c r="BA689" s="50"/>
      <c r="BB689" s="50"/>
      <c r="BC689" s="50"/>
      <c r="BD689" s="50"/>
      <c r="BE689" s="50"/>
      <c r="BF689" s="50"/>
      <c r="BG689" s="50"/>
      <c r="BH689" s="50"/>
      <c r="BI689" s="50"/>
      <c r="BJ689" s="50"/>
      <c r="BK689" s="50"/>
      <c r="BL689" s="50"/>
      <c r="BM689" s="50"/>
      <c r="BN689" s="50"/>
      <c r="BO689" s="50"/>
      <c r="BP689" s="50"/>
      <c r="BQ689" s="50"/>
      <c r="BR689" s="50"/>
      <c r="BS689" s="50"/>
      <c r="BT689" s="50"/>
      <c r="BU689" s="50"/>
      <c r="BV689" s="50"/>
      <c r="BW689" s="50"/>
      <c r="BX689" s="50"/>
      <c r="BY689" s="50"/>
      <c r="BZ689" s="50"/>
      <c r="CA689" s="50"/>
      <c r="CB689" s="50"/>
      <c r="CC689" s="50"/>
      <c r="CD689" s="50"/>
      <c r="CE689" s="50"/>
      <c r="CF689" s="50"/>
      <c r="CG689" s="50"/>
      <c r="CH689" s="50"/>
      <c r="CI689" s="50"/>
      <c r="CJ689" s="50"/>
      <c r="CK689" s="50"/>
      <c r="CL689" s="50"/>
      <c r="CM689" s="50"/>
      <c r="CN689" s="49"/>
      <c r="CO689" s="49"/>
      <c r="CP689" s="49"/>
      <c r="CQ689" s="49"/>
      <c r="CR689" s="49"/>
      <c r="CS689" s="49"/>
      <c r="CT689" s="49"/>
    </row>
    <row r="690" spans="1:98">
      <c r="A690" s="50"/>
      <c r="B690" s="50"/>
      <c r="C690" s="133"/>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c r="AA690" s="134"/>
      <c r="AB690" s="134"/>
      <c r="AC690" s="134"/>
      <c r="AD690" s="134"/>
      <c r="AE690" s="134"/>
      <c r="AF690" s="134"/>
      <c r="AG690" s="134"/>
      <c r="AH690" s="134"/>
      <c r="AI690" s="134"/>
      <c r="AJ690" s="134"/>
      <c r="AK690" s="134"/>
      <c r="AL690" s="134"/>
      <c r="AM690" s="134"/>
      <c r="AN690" s="134"/>
      <c r="AO690" s="134"/>
      <c r="AP690" s="134"/>
      <c r="AQ690" s="135"/>
      <c r="AR690" s="50"/>
      <c r="AS690" s="50"/>
      <c r="AT690" s="50"/>
      <c r="AU690" s="50"/>
      <c r="AV690" s="50"/>
      <c r="AW690" s="50"/>
      <c r="AX690" s="50"/>
      <c r="AY690" s="50"/>
      <c r="AZ690" s="50"/>
      <c r="BA690" s="50"/>
      <c r="BB690" s="50"/>
      <c r="BC690" s="50"/>
      <c r="BD690" s="50"/>
      <c r="BE690" s="50"/>
      <c r="BF690" s="50"/>
      <c r="BG690" s="50"/>
      <c r="BH690" s="50"/>
      <c r="BI690" s="50"/>
      <c r="BJ690" s="50"/>
      <c r="BK690" s="50"/>
      <c r="BL690" s="50"/>
      <c r="BM690" s="50"/>
      <c r="BN690" s="50"/>
      <c r="BO690" s="50"/>
      <c r="BP690" s="50"/>
      <c r="BQ690" s="50"/>
      <c r="BR690" s="50"/>
      <c r="BS690" s="50"/>
      <c r="BT690" s="50"/>
      <c r="BU690" s="50"/>
      <c r="BV690" s="50"/>
      <c r="BW690" s="50"/>
      <c r="BX690" s="50"/>
      <c r="BY690" s="50"/>
      <c r="BZ690" s="50"/>
      <c r="CA690" s="50"/>
      <c r="CB690" s="50"/>
      <c r="CC690" s="50"/>
      <c r="CD690" s="50"/>
      <c r="CE690" s="50"/>
      <c r="CF690" s="50"/>
      <c r="CG690" s="50"/>
      <c r="CH690" s="50"/>
      <c r="CI690" s="50"/>
      <c r="CJ690" s="50"/>
      <c r="CK690" s="50"/>
      <c r="CL690" s="50"/>
      <c r="CM690" s="50"/>
      <c r="CN690" s="49"/>
      <c r="CO690" s="49"/>
      <c r="CP690" s="49"/>
      <c r="CQ690" s="49"/>
      <c r="CR690" s="49"/>
      <c r="CS690" s="49"/>
      <c r="CT690" s="49"/>
    </row>
    <row r="691" spans="1:98">
      <c r="A691" s="50"/>
      <c r="B691" s="50"/>
      <c r="C691" s="133"/>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c r="AA691" s="134"/>
      <c r="AB691" s="134"/>
      <c r="AC691" s="134"/>
      <c r="AD691" s="134"/>
      <c r="AE691" s="134"/>
      <c r="AF691" s="134"/>
      <c r="AG691" s="134"/>
      <c r="AH691" s="134"/>
      <c r="AI691" s="134"/>
      <c r="AJ691" s="134"/>
      <c r="AK691" s="134"/>
      <c r="AL691" s="134"/>
      <c r="AM691" s="134"/>
      <c r="AN691" s="134"/>
      <c r="AO691" s="134"/>
      <c r="AP691" s="134"/>
      <c r="AQ691" s="135"/>
      <c r="AR691" s="50"/>
      <c r="AS691" s="50"/>
      <c r="AT691" s="50"/>
      <c r="AU691" s="50"/>
      <c r="AV691" s="50"/>
      <c r="AW691" s="50"/>
      <c r="AX691" s="50"/>
      <c r="AY691" s="50"/>
      <c r="AZ691" s="50"/>
      <c r="BA691" s="50"/>
      <c r="BB691" s="50"/>
      <c r="BC691" s="50"/>
      <c r="BD691" s="50"/>
      <c r="BE691" s="50"/>
      <c r="BF691" s="50"/>
      <c r="BG691" s="50"/>
      <c r="BH691" s="50"/>
      <c r="BI691" s="50"/>
      <c r="BJ691" s="50"/>
      <c r="BK691" s="50"/>
      <c r="BL691" s="50"/>
      <c r="BM691" s="50"/>
      <c r="BN691" s="50"/>
      <c r="BO691" s="50"/>
      <c r="BP691" s="50"/>
      <c r="BQ691" s="50"/>
      <c r="BR691" s="50"/>
      <c r="BS691" s="50"/>
      <c r="BT691" s="50"/>
      <c r="BU691" s="50"/>
      <c r="BV691" s="50"/>
      <c r="BW691" s="50"/>
      <c r="BX691" s="50"/>
      <c r="BY691" s="50"/>
      <c r="BZ691" s="50"/>
      <c r="CA691" s="50"/>
      <c r="CB691" s="50"/>
      <c r="CC691" s="50"/>
      <c r="CD691" s="50"/>
      <c r="CE691" s="50"/>
      <c r="CF691" s="50"/>
      <c r="CG691" s="50"/>
      <c r="CH691" s="50"/>
      <c r="CI691" s="50"/>
      <c r="CJ691" s="50"/>
      <c r="CK691" s="50"/>
      <c r="CL691" s="50"/>
      <c r="CM691" s="50"/>
      <c r="CN691" s="49"/>
      <c r="CO691" s="49"/>
      <c r="CP691" s="49"/>
      <c r="CQ691" s="49"/>
      <c r="CR691" s="49"/>
      <c r="CS691" s="49"/>
      <c r="CT691" s="49"/>
    </row>
    <row r="692" spans="1:98">
      <c r="A692" s="50"/>
      <c r="B692" s="50"/>
      <c r="C692" s="133"/>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c r="AA692" s="134"/>
      <c r="AB692" s="134"/>
      <c r="AC692" s="134"/>
      <c r="AD692" s="134"/>
      <c r="AE692" s="134"/>
      <c r="AF692" s="134"/>
      <c r="AG692" s="134"/>
      <c r="AH692" s="134"/>
      <c r="AI692" s="134"/>
      <c r="AJ692" s="134"/>
      <c r="AK692" s="134"/>
      <c r="AL692" s="134"/>
      <c r="AM692" s="134"/>
      <c r="AN692" s="134"/>
      <c r="AO692" s="134"/>
      <c r="AP692" s="134"/>
      <c r="AQ692" s="135"/>
      <c r="AR692" s="50"/>
      <c r="AS692" s="50"/>
      <c r="AT692" s="50"/>
      <c r="AU692" s="50"/>
      <c r="AV692" s="50"/>
      <c r="AW692" s="50"/>
      <c r="AX692" s="50"/>
      <c r="AY692" s="50"/>
      <c r="AZ692" s="50"/>
      <c r="BA692" s="50"/>
      <c r="BB692" s="50"/>
      <c r="BC692" s="50"/>
      <c r="BD692" s="50"/>
      <c r="BE692" s="50"/>
      <c r="BF692" s="50"/>
      <c r="BG692" s="50"/>
      <c r="BH692" s="50"/>
      <c r="BI692" s="50"/>
      <c r="BJ692" s="50"/>
      <c r="BK692" s="50"/>
      <c r="BL692" s="50"/>
      <c r="BM692" s="50"/>
      <c r="BN692" s="50"/>
      <c r="BO692" s="50"/>
      <c r="BP692" s="50"/>
      <c r="BQ692" s="50"/>
      <c r="BR692" s="50"/>
      <c r="BS692" s="50"/>
      <c r="BT692" s="50"/>
      <c r="BU692" s="50"/>
      <c r="BV692" s="50"/>
      <c r="BW692" s="50"/>
      <c r="BX692" s="50"/>
      <c r="BY692" s="50"/>
      <c r="BZ692" s="50"/>
      <c r="CA692" s="50"/>
      <c r="CB692" s="50"/>
      <c r="CC692" s="50"/>
      <c r="CD692" s="50"/>
      <c r="CE692" s="50"/>
      <c r="CF692" s="50"/>
      <c r="CG692" s="50"/>
      <c r="CH692" s="50"/>
      <c r="CI692" s="50"/>
      <c r="CJ692" s="50"/>
      <c r="CK692" s="50"/>
      <c r="CL692" s="50"/>
      <c r="CM692" s="50"/>
      <c r="CN692" s="49"/>
      <c r="CO692" s="49"/>
      <c r="CP692" s="49"/>
      <c r="CQ692" s="49"/>
      <c r="CR692" s="49"/>
      <c r="CS692" s="49"/>
      <c r="CT692" s="49"/>
    </row>
    <row r="693" spans="1:98">
      <c r="A693" s="50"/>
      <c r="B693" s="50"/>
      <c r="C693" s="133"/>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c r="AA693" s="134"/>
      <c r="AB693" s="134"/>
      <c r="AC693" s="134"/>
      <c r="AD693" s="134"/>
      <c r="AE693" s="134"/>
      <c r="AF693" s="134"/>
      <c r="AG693" s="134"/>
      <c r="AH693" s="134"/>
      <c r="AI693" s="134"/>
      <c r="AJ693" s="134"/>
      <c r="AK693" s="134"/>
      <c r="AL693" s="134"/>
      <c r="AM693" s="134"/>
      <c r="AN693" s="134"/>
      <c r="AO693" s="134"/>
      <c r="AP693" s="134"/>
      <c r="AQ693" s="135"/>
      <c r="AR693" s="50"/>
      <c r="AS693" s="50"/>
      <c r="AT693" s="50"/>
      <c r="AU693" s="50"/>
      <c r="AV693" s="50"/>
      <c r="AW693" s="50"/>
      <c r="AX693" s="50"/>
      <c r="AY693" s="50"/>
      <c r="AZ693" s="50"/>
      <c r="BA693" s="50"/>
      <c r="BB693" s="50"/>
      <c r="BC693" s="50"/>
      <c r="BD693" s="50"/>
      <c r="BE693" s="50"/>
      <c r="BF693" s="50"/>
      <c r="BG693" s="50"/>
      <c r="BH693" s="50"/>
      <c r="BI693" s="50"/>
      <c r="BJ693" s="50"/>
      <c r="BK693" s="50"/>
      <c r="BL693" s="50"/>
      <c r="BM693" s="50"/>
      <c r="BN693" s="50"/>
      <c r="BO693" s="50"/>
      <c r="BP693" s="50"/>
      <c r="BQ693" s="50"/>
      <c r="BR693" s="50"/>
      <c r="BS693" s="50"/>
      <c r="BT693" s="50"/>
      <c r="BU693" s="50"/>
      <c r="BV693" s="50"/>
      <c r="BW693" s="50"/>
      <c r="BX693" s="50"/>
      <c r="BY693" s="50"/>
      <c r="BZ693" s="50"/>
      <c r="CA693" s="50"/>
      <c r="CB693" s="50"/>
      <c r="CC693" s="50"/>
      <c r="CD693" s="50"/>
      <c r="CE693" s="50"/>
      <c r="CF693" s="50"/>
      <c r="CG693" s="50"/>
      <c r="CH693" s="50"/>
      <c r="CI693" s="50"/>
      <c r="CJ693" s="50"/>
      <c r="CK693" s="50"/>
      <c r="CL693" s="50"/>
      <c r="CM693" s="50"/>
      <c r="CN693" s="49"/>
      <c r="CO693" s="49"/>
      <c r="CP693" s="49"/>
      <c r="CQ693" s="49"/>
      <c r="CR693" s="49"/>
      <c r="CS693" s="49"/>
      <c r="CT693" s="49"/>
    </row>
    <row r="694" spans="1:98">
      <c r="A694" s="50"/>
      <c r="B694" s="50"/>
      <c r="C694" s="133"/>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c r="AA694" s="134"/>
      <c r="AB694" s="134"/>
      <c r="AC694" s="134"/>
      <c r="AD694" s="134"/>
      <c r="AE694" s="134"/>
      <c r="AF694" s="134"/>
      <c r="AG694" s="134"/>
      <c r="AH694" s="134"/>
      <c r="AI694" s="134"/>
      <c r="AJ694" s="134"/>
      <c r="AK694" s="134"/>
      <c r="AL694" s="134"/>
      <c r="AM694" s="134"/>
      <c r="AN694" s="134"/>
      <c r="AO694" s="134"/>
      <c r="AP694" s="134"/>
      <c r="AQ694" s="135"/>
      <c r="AR694" s="50"/>
      <c r="AS694" s="50"/>
      <c r="AT694" s="50"/>
      <c r="AU694" s="50"/>
      <c r="AV694" s="50"/>
      <c r="AW694" s="50"/>
      <c r="AX694" s="50"/>
      <c r="AY694" s="50"/>
      <c r="AZ694" s="50"/>
      <c r="BA694" s="50"/>
      <c r="BB694" s="50"/>
      <c r="BC694" s="50"/>
      <c r="BD694" s="50"/>
      <c r="BE694" s="50"/>
      <c r="BF694" s="50"/>
      <c r="BG694" s="50"/>
      <c r="BH694" s="50"/>
      <c r="BI694" s="50"/>
      <c r="BJ694" s="50"/>
      <c r="BK694" s="50"/>
      <c r="BL694" s="50"/>
      <c r="BM694" s="50"/>
      <c r="BN694" s="50"/>
      <c r="BO694" s="50"/>
      <c r="BP694" s="50"/>
      <c r="BQ694" s="50"/>
      <c r="BR694" s="50"/>
      <c r="BS694" s="50"/>
      <c r="BT694" s="50"/>
      <c r="BU694" s="50"/>
      <c r="BV694" s="50"/>
      <c r="BW694" s="50"/>
      <c r="BX694" s="50"/>
      <c r="BY694" s="50"/>
      <c r="BZ694" s="50"/>
      <c r="CA694" s="50"/>
      <c r="CB694" s="50"/>
      <c r="CC694" s="50"/>
      <c r="CD694" s="50"/>
      <c r="CE694" s="50"/>
      <c r="CF694" s="50"/>
      <c r="CG694" s="50"/>
      <c r="CH694" s="50"/>
      <c r="CI694" s="50"/>
      <c r="CJ694" s="50"/>
      <c r="CK694" s="50"/>
      <c r="CL694" s="50"/>
      <c r="CM694" s="50"/>
      <c r="CN694" s="49"/>
      <c r="CO694" s="49"/>
      <c r="CP694" s="49"/>
      <c r="CQ694" s="49"/>
      <c r="CR694" s="49"/>
      <c r="CS694" s="49"/>
      <c r="CT694" s="49"/>
    </row>
    <row r="695" spans="1:98">
      <c r="A695" s="50"/>
      <c r="B695" s="50"/>
      <c r="C695" s="133"/>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c r="AA695" s="134"/>
      <c r="AB695" s="134"/>
      <c r="AC695" s="134"/>
      <c r="AD695" s="134"/>
      <c r="AE695" s="134"/>
      <c r="AF695" s="134"/>
      <c r="AG695" s="134"/>
      <c r="AH695" s="134"/>
      <c r="AI695" s="134"/>
      <c r="AJ695" s="134"/>
      <c r="AK695" s="134"/>
      <c r="AL695" s="134"/>
      <c r="AM695" s="134"/>
      <c r="AN695" s="134"/>
      <c r="AO695" s="134"/>
      <c r="AP695" s="134"/>
      <c r="AQ695" s="135"/>
      <c r="AR695" s="50"/>
      <c r="AS695" s="50"/>
      <c r="AT695" s="50"/>
      <c r="AU695" s="50"/>
      <c r="AV695" s="50"/>
      <c r="AW695" s="50"/>
      <c r="AX695" s="50"/>
      <c r="AY695" s="50"/>
      <c r="AZ695" s="50"/>
      <c r="BA695" s="50"/>
      <c r="BB695" s="50"/>
      <c r="BC695" s="50"/>
      <c r="BD695" s="50"/>
      <c r="BE695" s="50"/>
      <c r="BF695" s="50"/>
      <c r="BG695" s="50"/>
      <c r="BH695" s="50"/>
      <c r="BI695" s="50"/>
      <c r="BJ695" s="50"/>
      <c r="BK695" s="50"/>
      <c r="BL695" s="50"/>
      <c r="BM695" s="50"/>
      <c r="BN695" s="50"/>
      <c r="BO695" s="50"/>
      <c r="BP695" s="50"/>
      <c r="BQ695" s="50"/>
      <c r="BR695" s="50"/>
      <c r="BS695" s="50"/>
      <c r="BT695" s="50"/>
      <c r="BU695" s="50"/>
      <c r="BV695" s="50"/>
      <c r="BW695" s="50"/>
      <c r="BX695" s="50"/>
      <c r="BY695" s="50"/>
      <c r="BZ695" s="50"/>
      <c r="CA695" s="50"/>
      <c r="CB695" s="50"/>
      <c r="CC695" s="50"/>
      <c r="CD695" s="50"/>
      <c r="CE695" s="50"/>
      <c r="CF695" s="50"/>
      <c r="CG695" s="50"/>
      <c r="CH695" s="50"/>
      <c r="CI695" s="50"/>
      <c r="CJ695" s="50"/>
      <c r="CK695" s="50"/>
      <c r="CL695" s="50"/>
      <c r="CM695" s="50"/>
      <c r="CN695" s="49"/>
      <c r="CO695" s="49"/>
      <c r="CP695" s="49"/>
      <c r="CQ695" s="49"/>
      <c r="CR695" s="49"/>
      <c r="CS695" s="49"/>
      <c r="CT695" s="49"/>
    </row>
    <row r="696" spans="1:98">
      <c r="A696" s="50"/>
      <c r="B696" s="50"/>
      <c r="C696" s="133"/>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c r="AA696" s="134"/>
      <c r="AB696" s="134"/>
      <c r="AC696" s="134"/>
      <c r="AD696" s="134"/>
      <c r="AE696" s="134"/>
      <c r="AF696" s="134"/>
      <c r="AG696" s="134"/>
      <c r="AH696" s="134"/>
      <c r="AI696" s="134"/>
      <c r="AJ696" s="134"/>
      <c r="AK696" s="134"/>
      <c r="AL696" s="134"/>
      <c r="AM696" s="134"/>
      <c r="AN696" s="134"/>
      <c r="AO696" s="134"/>
      <c r="AP696" s="134"/>
      <c r="AQ696" s="135"/>
      <c r="AR696" s="50"/>
      <c r="AS696" s="50"/>
      <c r="AT696" s="50"/>
      <c r="AU696" s="50"/>
      <c r="AV696" s="50"/>
      <c r="AW696" s="50"/>
      <c r="AX696" s="50"/>
      <c r="AY696" s="50"/>
      <c r="AZ696" s="50"/>
      <c r="BA696" s="50"/>
      <c r="BB696" s="50"/>
      <c r="BC696" s="50"/>
      <c r="BD696" s="50"/>
      <c r="BE696" s="50"/>
      <c r="BF696" s="50"/>
      <c r="BG696" s="50"/>
      <c r="BH696" s="50"/>
      <c r="BI696" s="50"/>
      <c r="BJ696" s="50"/>
      <c r="BK696" s="50"/>
      <c r="BL696" s="50"/>
      <c r="BM696" s="50"/>
      <c r="BN696" s="50"/>
      <c r="BO696" s="50"/>
      <c r="BP696" s="50"/>
      <c r="BQ696" s="50"/>
      <c r="BR696" s="50"/>
      <c r="BS696" s="50"/>
      <c r="BT696" s="50"/>
      <c r="BU696" s="50"/>
      <c r="BV696" s="50"/>
      <c r="BW696" s="50"/>
      <c r="BX696" s="50"/>
      <c r="BY696" s="50"/>
      <c r="BZ696" s="50"/>
      <c r="CA696" s="50"/>
      <c r="CB696" s="50"/>
      <c r="CC696" s="50"/>
      <c r="CD696" s="50"/>
      <c r="CE696" s="50"/>
      <c r="CF696" s="50"/>
      <c r="CG696" s="50"/>
      <c r="CH696" s="50"/>
      <c r="CI696" s="50"/>
      <c r="CJ696" s="50"/>
      <c r="CK696" s="50"/>
      <c r="CL696" s="50"/>
      <c r="CM696" s="50"/>
      <c r="CN696" s="49"/>
      <c r="CO696" s="49"/>
      <c r="CP696" s="49"/>
      <c r="CQ696" s="49"/>
      <c r="CR696" s="49"/>
      <c r="CS696" s="49"/>
      <c r="CT696" s="49"/>
    </row>
    <row r="697" spans="1:98">
      <c r="A697" s="50"/>
      <c r="B697" s="50"/>
      <c r="C697" s="133"/>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c r="AA697" s="134"/>
      <c r="AB697" s="134"/>
      <c r="AC697" s="134"/>
      <c r="AD697" s="134"/>
      <c r="AE697" s="134"/>
      <c r="AF697" s="134"/>
      <c r="AG697" s="134"/>
      <c r="AH697" s="134"/>
      <c r="AI697" s="134"/>
      <c r="AJ697" s="134"/>
      <c r="AK697" s="134"/>
      <c r="AL697" s="134"/>
      <c r="AM697" s="134"/>
      <c r="AN697" s="134"/>
      <c r="AO697" s="134"/>
      <c r="AP697" s="134"/>
      <c r="AQ697" s="135"/>
      <c r="AR697" s="50"/>
      <c r="AS697" s="50"/>
      <c r="AT697" s="50"/>
      <c r="AU697" s="50"/>
      <c r="AV697" s="50"/>
      <c r="AW697" s="50"/>
      <c r="AX697" s="50"/>
      <c r="AY697" s="50"/>
      <c r="AZ697" s="50"/>
      <c r="BA697" s="50"/>
      <c r="BB697" s="50"/>
      <c r="BC697" s="50"/>
      <c r="BD697" s="50"/>
      <c r="BE697" s="50"/>
      <c r="BF697" s="50"/>
      <c r="BG697" s="50"/>
      <c r="BH697" s="50"/>
      <c r="BI697" s="50"/>
      <c r="BJ697" s="50"/>
      <c r="BK697" s="50"/>
      <c r="BL697" s="50"/>
      <c r="BM697" s="50"/>
      <c r="BN697" s="50"/>
      <c r="BO697" s="50"/>
      <c r="BP697" s="50"/>
      <c r="BQ697" s="50"/>
      <c r="BR697" s="50"/>
      <c r="BS697" s="50"/>
      <c r="BT697" s="50"/>
      <c r="BU697" s="50"/>
      <c r="BV697" s="50"/>
      <c r="BW697" s="50"/>
      <c r="BX697" s="50"/>
      <c r="BY697" s="50"/>
      <c r="BZ697" s="50"/>
      <c r="CA697" s="50"/>
      <c r="CB697" s="50"/>
      <c r="CC697" s="50"/>
      <c r="CD697" s="50"/>
      <c r="CE697" s="50"/>
      <c r="CF697" s="50"/>
      <c r="CG697" s="50"/>
      <c r="CH697" s="50"/>
      <c r="CI697" s="50"/>
      <c r="CJ697" s="50"/>
      <c r="CK697" s="50"/>
      <c r="CL697" s="50"/>
      <c r="CM697" s="50"/>
      <c r="CN697" s="49"/>
      <c r="CO697" s="49"/>
      <c r="CP697" s="49"/>
      <c r="CQ697" s="49"/>
      <c r="CR697" s="49"/>
      <c r="CS697" s="49"/>
      <c r="CT697" s="49"/>
    </row>
    <row r="698" spans="1:98">
      <c r="A698" s="50"/>
      <c r="B698" s="50"/>
      <c r="C698" s="133"/>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c r="AA698" s="134"/>
      <c r="AB698" s="134"/>
      <c r="AC698" s="134"/>
      <c r="AD698" s="134"/>
      <c r="AE698" s="134"/>
      <c r="AF698" s="134"/>
      <c r="AG698" s="134"/>
      <c r="AH698" s="134"/>
      <c r="AI698" s="134"/>
      <c r="AJ698" s="134"/>
      <c r="AK698" s="134"/>
      <c r="AL698" s="134"/>
      <c r="AM698" s="134"/>
      <c r="AN698" s="134"/>
      <c r="AO698" s="134"/>
      <c r="AP698" s="134"/>
      <c r="AQ698" s="135"/>
      <c r="AR698" s="50"/>
      <c r="AS698" s="50"/>
      <c r="AT698" s="50"/>
      <c r="AU698" s="50"/>
      <c r="AV698" s="50"/>
      <c r="AW698" s="50"/>
      <c r="AX698" s="50"/>
      <c r="AY698" s="50"/>
      <c r="AZ698" s="50"/>
      <c r="BA698" s="50"/>
      <c r="BB698" s="50"/>
      <c r="BC698" s="50"/>
      <c r="BD698" s="50"/>
      <c r="BE698" s="50"/>
      <c r="BF698" s="50"/>
      <c r="BG698" s="50"/>
      <c r="BH698" s="50"/>
      <c r="BI698" s="50"/>
      <c r="BJ698" s="50"/>
      <c r="BK698" s="50"/>
      <c r="BL698" s="50"/>
      <c r="BM698" s="50"/>
      <c r="BN698" s="50"/>
      <c r="BO698" s="50"/>
      <c r="BP698" s="50"/>
      <c r="BQ698" s="50"/>
      <c r="BR698" s="50"/>
      <c r="BS698" s="50"/>
      <c r="BT698" s="50"/>
      <c r="BU698" s="50"/>
      <c r="BV698" s="50"/>
      <c r="BW698" s="50"/>
      <c r="BX698" s="50"/>
      <c r="BY698" s="50"/>
      <c r="BZ698" s="50"/>
      <c r="CA698" s="50"/>
      <c r="CB698" s="50"/>
      <c r="CC698" s="50"/>
      <c r="CD698" s="50"/>
      <c r="CE698" s="50"/>
      <c r="CF698" s="50"/>
      <c r="CG698" s="50"/>
      <c r="CH698" s="50"/>
      <c r="CI698" s="50"/>
      <c r="CJ698" s="50"/>
      <c r="CK698" s="50"/>
      <c r="CL698" s="50"/>
      <c r="CM698" s="50"/>
      <c r="CN698" s="49"/>
      <c r="CO698" s="49"/>
      <c r="CP698" s="49"/>
      <c r="CQ698" s="49"/>
      <c r="CR698" s="49"/>
      <c r="CS698" s="49"/>
      <c r="CT698" s="49"/>
    </row>
    <row r="699" spans="1:98">
      <c r="A699" s="50"/>
      <c r="B699" s="50"/>
      <c r="C699" s="133"/>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c r="AA699" s="134"/>
      <c r="AB699" s="134"/>
      <c r="AC699" s="134"/>
      <c r="AD699" s="134"/>
      <c r="AE699" s="134"/>
      <c r="AF699" s="134"/>
      <c r="AG699" s="134"/>
      <c r="AH699" s="134"/>
      <c r="AI699" s="134"/>
      <c r="AJ699" s="134"/>
      <c r="AK699" s="134"/>
      <c r="AL699" s="134"/>
      <c r="AM699" s="134"/>
      <c r="AN699" s="134"/>
      <c r="AO699" s="134"/>
      <c r="AP699" s="134"/>
      <c r="AQ699" s="135"/>
      <c r="AR699" s="50"/>
      <c r="AS699" s="50"/>
      <c r="AT699" s="50"/>
      <c r="AU699" s="50"/>
      <c r="AV699" s="50"/>
      <c r="AW699" s="50"/>
      <c r="AX699" s="50"/>
      <c r="AY699" s="50"/>
      <c r="AZ699" s="50"/>
      <c r="BA699" s="50"/>
      <c r="BB699" s="50"/>
      <c r="BC699" s="50"/>
      <c r="BD699" s="50"/>
      <c r="BE699" s="50"/>
      <c r="BF699" s="50"/>
      <c r="BG699" s="50"/>
      <c r="BH699" s="50"/>
      <c r="BI699" s="50"/>
      <c r="BJ699" s="50"/>
      <c r="BK699" s="50"/>
      <c r="BL699" s="50"/>
      <c r="BM699" s="50"/>
      <c r="BN699" s="50"/>
      <c r="BO699" s="50"/>
      <c r="BP699" s="50"/>
      <c r="BQ699" s="50"/>
      <c r="BR699" s="50"/>
      <c r="BS699" s="50"/>
      <c r="BT699" s="50"/>
      <c r="BU699" s="50"/>
      <c r="BV699" s="50"/>
      <c r="BW699" s="50"/>
      <c r="BX699" s="50"/>
      <c r="BY699" s="50"/>
      <c r="BZ699" s="50"/>
      <c r="CA699" s="50"/>
      <c r="CB699" s="50"/>
      <c r="CC699" s="50"/>
      <c r="CD699" s="50"/>
      <c r="CE699" s="50"/>
      <c r="CF699" s="50"/>
      <c r="CG699" s="50"/>
      <c r="CH699" s="50"/>
      <c r="CI699" s="50"/>
      <c r="CJ699" s="50"/>
      <c r="CK699" s="50"/>
      <c r="CL699" s="50"/>
      <c r="CM699" s="50"/>
      <c r="CN699" s="49"/>
      <c r="CO699" s="49"/>
      <c r="CP699" s="49"/>
      <c r="CQ699" s="49"/>
      <c r="CR699" s="49"/>
      <c r="CS699" s="49"/>
      <c r="CT699" s="49"/>
    </row>
    <row r="700" spans="1:98">
      <c r="A700" s="50"/>
      <c r="B700" s="50"/>
      <c r="C700" s="133"/>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c r="AA700" s="134"/>
      <c r="AB700" s="134"/>
      <c r="AC700" s="134"/>
      <c r="AD700" s="134"/>
      <c r="AE700" s="134"/>
      <c r="AF700" s="134"/>
      <c r="AG700" s="134"/>
      <c r="AH700" s="134"/>
      <c r="AI700" s="134"/>
      <c r="AJ700" s="134"/>
      <c r="AK700" s="134"/>
      <c r="AL700" s="134"/>
      <c r="AM700" s="134"/>
      <c r="AN700" s="134"/>
      <c r="AO700" s="134"/>
      <c r="AP700" s="134"/>
      <c r="AQ700" s="135"/>
      <c r="AR700" s="50"/>
      <c r="AS700" s="50"/>
      <c r="AT700" s="50"/>
      <c r="AU700" s="50"/>
      <c r="AV700" s="50"/>
      <c r="AW700" s="50"/>
      <c r="AX700" s="50"/>
      <c r="AY700" s="50"/>
      <c r="AZ700" s="50"/>
      <c r="BA700" s="50"/>
      <c r="BB700" s="50"/>
      <c r="BC700" s="50"/>
      <c r="BD700" s="50"/>
      <c r="BE700" s="50"/>
      <c r="BF700" s="50"/>
      <c r="BG700" s="50"/>
      <c r="BH700" s="50"/>
      <c r="BI700" s="50"/>
      <c r="BJ700" s="50"/>
      <c r="BK700" s="50"/>
      <c r="BL700" s="50"/>
      <c r="BM700" s="50"/>
      <c r="BN700" s="50"/>
      <c r="BO700" s="50"/>
      <c r="BP700" s="50"/>
      <c r="BQ700" s="50"/>
      <c r="BR700" s="50"/>
      <c r="BS700" s="50"/>
      <c r="BT700" s="50"/>
      <c r="BU700" s="50"/>
      <c r="BV700" s="50"/>
      <c r="BW700" s="50"/>
      <c r="BX700" s="50"/>
      <c r="BY700" s="50"/>
      <c r="BZ700" s="50"/>
      <c r="CA700" s="50"/>
      <c r="CB700" s="50"/>
      <c r="CC700" s="50"/>
      <c r="CD700" s="50"/>
      <c r="CE700" s="50"/>
      <c r="CF700" s="50"/>
      <c r="CG700" s="50"/>
      <c r="CH700" s="50"/>
      <c r="CI700" s="50"/>
      <c r="CJ700" s="50"/>
      <c r="CK700" s="50"/>
      <c r="CL700" s="50"/>
      <c r="CM700" s="50"/>
      <c r="CN700" s="49"/>
      <c r="CO700" s="49"/>
      <c r="CP700" s="49"/>
      <c r="CQ700" s="49"/>
      <c r="CR700" s="49"/>
      <c r="CS700" s="49"/>
      <c r="CT700" s="49"/>
    </row>
    <row r="701" spans="1:98">
      <c r="A701" s="50"/>
      <c r="B701" s="50"/>
      <c r="C701" s="133"/>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c r="AA701" s="134"/>
      <c r="AB701" s="134"/>
      <c r="AC701" s="134"/>
      <c r="AD701" s="134"/>
      <c r="AE701" s="134"/>
      <c r="AF701" s="134"/>
      <c r="AG701" s="134"/>
      <c r="AH701" s="134"/>
      <c r="AI701" s="134"/>
      <c r="AJ701" s="134"/>
      <c r="AK701" s="134"/>
      <c r="AL701" s="134"/>
      <c r="AM701" s="134"/>
      <c r="AN701" s="134"/>
      <c r="AO701" s="134"/>
      <c r="AP701" s="134"/>
      <c r="AQ701" s="135"/>
      <c r="AR701" s="50"/>
      <c r="AS701" s="50"/>
      <c r="AT701" s="50"/>
      <c r="AU701" s="50"/>
      <c r="AV701" s="50"/>
      <c r="AW701" s="50"/>
      <c r="AX701" s="50"/>
      <c r="AY701" s="50"/>
      <c r="AZ701" s="50"/>
      <c r="BA701" s="50"/>
      <c r="BB701" s="50"/>
      <c r="BC701" s="50"/>
      <c r="BD701" s="50"/>
      <c r="BE701" s="50"/>
      <c r="BF701" s="50"/>
      <c r="BG701" s="50"/>
      <c r="BH701" s="50"/>
      <c r="BI701" s="50"/>
      <c r="BJ701" s="50"/>
      <c r="BK701" s="50"/>
      <c r="BL701" s="50"/>
      <c r="BM701" s="50"/>
      <c r="BN701" s="50"/>
      <c r="BO701" s="50"/>
      <c r="BP701" s="50"/>
      <c r="BQ701" s="50"/>
      <c r="BR701" s="50"/>
      <c r="BS701" s="50"/>
      <c r="BT701" s="50"/>
      <c r="BU701" s="50"/>
      <c r="BV701" s="50"/>
      <c r="BW701" s="50"/>
      <c r="BX701" s="50"/>
      <c r="BY701" s="50"/>
      <c r="BZ701" s="50"/>
      <c r="CA701" s="50"/>
      <c r="CB701" s="50"/>
      <c r="CC701" s="50"/>
      <c r="CD701" s="50"/>
      <c r="CE701" s="50"/>
      <c r="CF701" s="50"/>
      <c r="CG701" s="50"/>
      <c r="CH701" s="50"/>
      <c r="CI701" s="50"/>
      <c r="CJ701" s="50"/>
      <c r="CK701" s="50"/>
      <c r="CL701" s="50"/>
      <c r="CM701" s="50"/>
      <c r="CN701" s="49"/>
      <c r="CO701" s="49"/>
      <c r="CP701" s="49"/>
      <c r="CQ701" s="49"/>
      <c r="CR701" s="49"/>
      <c r="CS701" s="49"/>
      <c r="CT701" s="49"/>
    </row>
    <row r="702" spans="1:98">
      <c r="A702" s="50"/>
      <c r="B702" s="50"/>
      <c r="C702" s="133"/>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c r="AA702" s="134"/>
      <c r="AB702" s="134"/>
      <c r="AC702" s="134"/>
      <c r="AD702" s="134"/>
      <c r="AE702" s="134"/>
      <c r="AF702" s="134"/>
      <c r="AG702" s="134"/>
      <c r="AH702" s="134"/>
      <c r="AI702" s="134"/>
      <c r="AJ702" s="134"/>
      <c r="AK702" s="134"/>
      <c r="AL702" s="134"/>
      <c r="AM702" s="134"/>
      <c r="AN702" s="134"/>
      <c r="AO702" s="134"/>
      <c r="AP702" s="134"/>
      <c r="AQ702" s="135"/>
      <c r="AR702" s="50"/>
      <c r="AS702" s="50"/>
      <c r="AT702" s="50"/>
      <c r="AU702" s="50"/>
      <c r="AV702" s="50"/>
      <c r="AW702" s="50"/>
      <c r="AX702" s="50"/>
      <c r="AY702" s="50"/>
      <c r="AZ702" s="50"/>
      <c r="BA702" s="50"/>
      <c r="BB702" s="50"/>
      <c r="BC702" s="50"/>
      <c r="BD702" s="50"/>
      <c r="BE702" s="50"/>
      <c r="BF702" s="50"/>
      <c r="BG702" s="50"/>
      <c r="BH702" s="50"/>
      <c r="BI702" s="50"/>
      <c r="BJ702" s="50"/>
      <c r="BK702" s="50"/>
      <c r="BL702" s="50"/>
      <c r="BM702" s="50"/>
      <c r="BN702" s="50"/>
      <c r="BO702" s="50"/>
      <c r="BP702" s="50"/>
      <c r="BQ702" s="50"/>
      <c r="BR702" s="50"/>
      <c r="BS702" s="50"/>
      <c r="BT702" s="50"/>
      <c r="BU702" s="50"/>
      <c r="BV702" s="50"/>
      <c r="BW702" s="50"/>
      <c r="BX702" s="50"/>
      <c r="BY702" s="50"/>
      <c r="BZ702" s="50"/>
      <c r="CA702" s="50"/>
      <c r="CB702" s="50"/>
      <c r="CC702" s="50"/>
      <c r="CD702" s="50"/>
      <c r="CE702" s="50"/>
      <c r="CF702" s="50"/>
      <c r="CG702" s="50"/>
      <c r="CH702" s="50"/>
      <c r="CI702" s="50"/>
      <c r="CJ702" s="50"/>
      <c r="CK702" s="50"/>
      <c r="CL702" s="50"/>
      <c r="CM702" s="50"/>
      <c r="CN702" s="49"/>
      <c r="CO702" s="49"/>
      <c r="CP702" s="49"/>
      <c r="CQ702" s="49"/>
      <c r="CR702" s="49"/>
      <c r="CS702" s="49"/>
      <c r="CT702" s="49"/>
    </row>
    <row r="703" spans="1:98">
      <c r="A703" s="50"/>
      <c r="B703" s="50"/>
      <c r="C703" s="133"/>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c r="AA703" s="134"/>
      <c r="AB703" s="134"/>
      <c r="AC703" s="134"/>
      <c r="AD703" s="134"/>
      <c r="AE703" s="134"/>
      <c r="AF703" s="134"/>
      <c r="AG703" s="134"/>
      <c r="AH703" s="134"/>
      <c r="AI703" s="134"/>
      <c r="AJ703" s="134"/>
      <c r="AK703" s="134"/>
      <c r="AL703" s="134"/>
      <c r="AM703" s="134"/>
      <c r="AN703" s="134"/>
      <c r="AO703" s="134"/>
      <c r="AP703" s="134"/>
      <c r="AQ703" s="135"/>
      <c r="AR703" s="50"/>
      <c r="AS703" s="50"/>
      <c r="AT703" s="50"/>
      <c r="AU703" s="50"/>
      <c r="AV703" s="50"/>
      <c r="AW703" s="50"/>
      <c r="AX703" s="50"/>
      <c r="AY703" s="50"/>
      <c r="AZ703" s="50"/>
      <c r="BA703" s="50"/>
      <c r="BB703" s="50"/>
      <c r="BC703" s="50"/>
      <c r="BD703" s="50"/>
      <c r="BE703" s="50"/>
      <c r="BF703" s="50"/>
      <c r="BG703" s="50"/>
      <c r="BH703" s="50"/>
      <c r="BI703" s="50"/>
      <c r="BJ703" s="50"/>
      <c r="BK703" s="50"/>
      <c r="BL703" s="50"/>
      <c r="BM703" s="50"/>
      <c r="BN703" s="50"/>
      <c r="BO703" s="50"/>
      <c r="BP703" s="50"/>
      <c r="BQ703" s="50"/>
      <c r="BR703" s="50"/>
      <c r="BS703" s="50"/>
      <c r="BT703" s="50"/>
      <c r="BU703" s="50"/>
      <c r="BV703" s="50"/>
      <c r="BW703" s="50"/>
      <c r="BX703" s="50"/>
      <c r="BY703" s="50"/>
      <c r="BZ703" s="50"/>
      <c r="CA703" s="50"/>
      <c r="CB703" s="50"/>
      <c r="CC703" s="50"/>
      <c r="CD703" s="50"/>
      <c r="CE703" s="50"/>
      <c r="CF703" s="50"/>
      <c r="CG703" s="50"/>
      <c r="CH703" s="50"/>
      <c r="CI703" s="50"/>
      <c r="CJ703" s="50"/>
      <c r="CK703" s="50"/>
      <c r="CL703" s="50"/>
      <c r="CM703" s="50"/>
      <c r="CN703" s="49"/>
      <c r="CO703" s="49"/>
      <c r="CP703" s="49"/>
      <c r="CQ703" s="49"/>
      <c r="CR703" s="49"/>
      <c r="CS703" s="49"/>
      <c r="CT703" s="49"/>
    </row>
    <row r="704" spans="1:98">
      <c r="A704" s="50"/>
      <c r="B704" s="50"/>
      <c r="C704" s="133"/>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c r="AA704" s="134"/>
      <c r="AB704" s="134"/>
      <c r="AC704" s="134"/>
      <c r="AD704" s="134"/>
      <c r="AE704" s="134"/>
      <c r="AF704" s="134"/>
      <c r="AG704" s="134"/>
      <c r="AH704" s="134"/>
      <c r="AI704" s="134"/>
      <c r="AJ704" s="134"/>
      <c r="AK704" s="134"/>
      <c r="AL704" s="134"/>
      <c r="AM704" s="134"/>
      <c r="AN704" s="134"/>
      <c r="AO704" s="134"/>
      <c r="AP704" s="134"/>
      <c r="AQ704" s="135"/>
      <c r="AR704" s="50"/>
      <c r="AS704" s="50"/>
      <c r="AT704" s="50"/>
      <c r="AU704" s="50"/>
      <c r="AV704" s="50"/>
      <c r="AW704" s="50"/>
      <c r="AX704" s="50"/>
      <c r="AY704" s="50"/>
      <c r="AZ704" s="50"/>
      <c r="BA704" s="50"/>
      <c r="BB704" s="50"/>
      <c r="BC704" s="50"/>
      <c r="BD704" s="50"/>
      <c r="BE704" s="50"/>
      <c r="BF704" s="50"/>
      <c r="BG704" s="50"/>
      <c r="BH704" s="50"/>
      <c r="BI704" s="50"/>
      <c r="BJ704" s="50"/>
      <c r="BK704" s="50"/>
      <c r="BL704" s="50"/>
      <c r="BM704" s="50"/>
      <c r="BN704" s="50"/>
      <c r="BO704" s="50"/>
      <c r="BP704" s="50"/>
      <c r="BQ704" s="50"/>
      <c r="BR704" s="50"/>
      <c r="BS704" s="50"/>
      <c r="BT704" s="50"/>
      <c r="BU704" s="50"/>
      <c r="BV704" s="50"/>
      <c r="BW704" s="50"/>
      <c r="BX704" s="50"/>
      <c r="BY704" s="50"/>
      <c r="BZ704" s="50"/>
      <c r="CA704" s="50"/>
      <c r="CB704" s="50"/>
      <c r="CC704" s="50"/>
      <c r="CD704" s="50"/>
      <c r="CE704" s="50"/>
      <c r="CF704" s="50"/>
      <c r="CG704" s="50"/>
      <c r="CH704" s="50"/>
      <c r="CI704" s="50"/>
      <c r="CJ704" s="50"/>
      <c r="CK704" s="50"/>
      <c r="CL704" s="50"/>
      <c r="CM704" s="50"/>
      <c r="CN704" s="49"/>
      <c r="CO704" s="49"/>
      <c r="CP704" s="49"/>
      <c r="CQ704" s="49"/>
      <c r="CR704" s="49"/>
      <c r="CS704" s="49"/>
      <c r="CT704" s="49"/>
    </row>
    <row r="705" spans="1:98">
      <c r="A705" s="50"/>
      <c r="B705" s="50"/>
      <c r="C705" s="133"/>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c r="AA705" s="134"/>
      <c r="AB705" s="134"/>
      <c r="AC705" s="134"/>
      <c r="AD705" s="134"/>
      <c r="AE705" s="134"/>
      <c r="AF705" s="134"/>
      <c r="AG705" s="134"/>
      <c r="AH705" s="134"/>
      <c r="AI705" s="134"/>
      <c r="AJ705" s="134"/>
      <c r="AK705" s="134"/>
      <c r="AL705" s="134"/>
      <c r="AM705" s="134"/>
      <c r="AN705" s="134"/>
      <c r="AO705" s="134"/>
      <c r="AP705" s="134"/>
      <c r="AQ705" s="135"/>
      <c r="AR705" s="50"/>
      <c r="AS705" s="50"/>
      <c r="AT705" s="50"/>
      <c r="AU705" s="50"/>
      <c r="AV705" s="50"/>
      <c r="AW705" s="50"/>
      <c r="AX705" s="50"/>
      <c r="AY705" s="50"/>
      <c r="AZ705" s="50"/>
      <c r="BA705" s="50"/>
      <c r="BB705" s="50"/>
      <c r="BC705" s="50"/>
      <c r="BD705" s="50"/>
      <c r="BE705" s="50"/>
      <c r="BF705" s="50"/>
      <c r="BG705" s="50"/>
      <c r="BH705" s="50"/>
      <c r="BI705" s="50"/>
      <c r="BJ705" s="50"/>
      <c r="BK705" s="50"/>
      <c r="BL705" s="50"/>
      <c r="BM705" s="50"/>
      <c r="BN705" s="50"/>
      <c r="BO705" s="50"/>
      <c r="BP705" s="50"/>
      <c r="BQ705" s="50"/>
      <c r="BR705" s="50"/>
      <c r="BS705" s="50"/>
      <c r="BT705" s="50"/>
      <c r="BU705" s="50"/>
      <c r="BV705" s="50"/>
      <c r="BW705" s="50"/>
      <c r="BX705" s="50"/>
      <c r="BY705" s="50"/>
      <c r="BZ705" s="50"/>
      <c r="CA705" s="50"/>
      <c r="CB705" s="50"/>
      <c r="CC705" s="50"/>
      <c r="CD705" s="50"/>
      <c r="CE705" s="50"/>
      <c r="CF705" s="50"/>
      <c r="CG705" s="50"/>
      <c r="CH705" s="50"/>
      <c r="CI705" s="50"/>
      <c r="CJ705" s="50"/>
      <c r="CK705" s="50"/>
      <c r="CL705" s="50"/>
      <c r="CM705" s="50"/>
      <c r="CN705" s="49"/>
      <c r="CO705" s="49"/>
      <c r="CP705" s="49"/>
      <c r="CQ705" s="49"/>
      <c r="CR705" s="49"/>
      <c r="CS705" s="49"/>
      <c r="CT705" s="49"/>
    </row>
    <row r="706" spans="1:98">
      <c r="A706" s="50"/>
      <c r="B706" s="50"/>
      <c r="C706" s="133"/>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c r="AA706" s="134"/>
      <c r="AB706" s="134"/>
      <c r="AC706" s="134"/>
      <c r="AD706" s="134"/>
      <c r="AE706" s="134"/>
      <c r="AF706" s="134"/>
      <c r="AG706" s="134"/>
      <c r="AH706" s="134"/>
      <c r="AI706" s="134"/>
      <c r="AJ706" s="134"/>
      <c r="AK706" s="134"/>
      <c r="AL706" s="134"/>
      <c r="AM706" s="134"/>
      <c r="AN706" s="134"/>
      <c r="AO706" s="134"/>
      <c r="AP706" s="134"/>
      <c r="AQ706" s="135"/>
      <c r="AR706" s="50"/>
      <c r="AS706" s="50"/>
      <c r="AT706" s="50"/>
      <c r="AU706" s="50"/>
      <c r="AV706" s="50"/>
      <c r="AW706" s="50"/>
      <c r="AX706" s="50"/>
      <c r="AY706" s="50"/>
      <c r="AZ706" s="50"/>
      <c r="BA706" s="50"/>
      <c r="BB706" s="50"/>
      <c r="BC706" s="50"/>
      <c r="BD706" s="50"/>
      <c r="BE706" s="50"/>
      <c r="BF706" s="50"/>
      <c r="BG706" s="50"/>
      <c r="BH706" s="50"/>
      <c r="BI706" s="50"/>
      <c r="BJ706" s="50"/>
      <c r="BK706" s="50"/>
      <c r="BL706" s="50"/>
      <c r="BM706" s="50"/>
      <c r="BN706" s="50"/>
      <c r="BO706" s="50"/>
      <c r="BP706" s="50"/>
      <c r="BQ706" s="50"/>
      <c r="BR706" s="50"/>
      <c r="BS706" s="50"/>
      <c r="BT706" s="50"/>
      <c r="BU706" s="50"/>
      <c r="BV706" s="50"/>
      <c r="BW706" s="50"/>
      <c r="BX706" s="50"/>
      <c r="BY706" s="50"/>
      <c r="BZ706" s="50"/>
      <c r="CA706" s="50"/>
      <c r="CB706" s="50"/>
      <c r="CC706" s="50"/>
      <c r="CD706" s="50"/>
      <c r="CE706" s="50"/>
      <c r="CF706" s="50"/>
      <c r="CG706" s="50"/>
      <c r="CH706" s="50"/>
      <c r="CI706" s="50"/>
      <c r="CJ706" s="50"/>
      <c r="CK706" s="50"/>
      <c r="CL706" s="50"/>
      <c r="CM706" s="50"/>
      <c r="CN706" s="49"/>
      <c r="CO706" s="49"/>
      <c r="CP706" s="49"/>
      <c r="CQ706" s="49"/>
      <c r="CR706" s="49"/>
      <c r="CS706" s="49"/>
      <c r="CT706" s="49"/>
    </row>
    <row r="707" spans="1:98">
      <c r="A707" s="50"/>
      <c r="B707" s="50"/>
      <c r="C707" s="133"/>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c r="AA707" s="134"/>
      <c r="AB707" s="134"/>
      <c r="AC707" s="134"/>
      <c r="AD707" s="134"/>
      <c r="AE707" s="134"/>
      <c r="AF707" s="134"/>
      <c r="AG707" s="134"/>
      <c r="AH707" s="134"/>
      <c r="AI707" s="134"/>
      <c r="AJ707" s="134"/>
      <c r="AK707" s="134"/>
      <c r="AL707" s="134"/>
      <c r="AM707" s="134"/>
      <c r="AN707" s="134"/>
      <c r="AO707" s="134"/>
      <c r="AP707" s="134"/>
      <c r="AQ707" s="135"/>
      <c r="AR707" s="50"/>
      <c r="AS707" s="50"/>
      <c r="AT707" s="50"/>
      <c r="AU707" s="50"/>
      <c r="AV707" s="50"/>
      <c r="AW707" s="50"/>
      <c r="AX707" s="50"/>
      <c r="AY707" s="50"/>
      <c r="AZ707" s="50"/>
      <c r="BA707" s="50"/>
      <c r="BB707" s="50"/>
      <c r="BC707" s="50"/>
      <c r="BD707" s="50"/>
      <c r="BE707" s="50"/>
      <c r="BF707" s="50"/>
      <c r="BG707" s="50"/>
      <c r="BH707" s="50"/>
      <c r="BI707" s="50"/>
      <c r="BJ707" s="50"/>
      <c r="BK707" s="50"/>
      <c r="BL707" s="50"/>
      <c r="BM707" s="50"/>
      <c r="BN707" s="50"/>
      <c r="BO707" s="50"/>
      <c r="BP707" s="50"/>
      <c r="BQ707" s="50"/>
      <c r="BR707" s="50"/>
      <c r="BS707" s="50"/>
      <c r="BT707" s="50"/>
      <c r="BU707" s="50"/>
      <c r="BV707" s="50"/>
      <c r="BW707" s="50"/>
      <c r="BX707" s="50"/>
      <c r="BY707" s="50"/>
      <c r="BZ707" s="50"/>
      <c r="CA707" s="50"/>
      <c r="CB707" s="50"/>
      <c r="CC707" s="50"/>
      <c r="CD707" s="50"/>
      <c r="CE707" s="50"/>
      <c r="CF707" s="50"/>
      <c r="CG707" s="50"/>
      <c r="CH707" s="50"/>
      <c r="CI707" s="50"/>
      <c r="CJ707" s="50"/>
      <c r="CK707" s="50"/>
      <c r="CL707" s="50"/>
      <c r="CM707" s="50"/>
      <c r="CN707" s="49"/>
      <c r="CO707" s="49"/>
      <c r="CP707" s="49"/>
      <c r="CQ707" s="49"/>
      <c r="CR707" s="49"/>
      <c r="CS707" s="49"/>
      <c r="CT707" s="49"/>
    </row>
    <row r="708" spans="1:98">
      <c r="A708" s="50"/>
      <c r="B708" s="50"/>
      <c r="C708" s="133"/>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c r="AA708" s="134"/>
      <c r="AB708" s="134"/>
      <c r="AC708" s="134"/>
      <c r="AD708" s="134"/>
      <c r="AE708" s="134"/>
      <c r="AF708" s="134"/>
      <c r="AG708" s="134"/>
      <c r="AH708" s="134"/>
      <c r="AI708" s="134"/>
      <c r="AJ708" s="134"/>
      <c r="AK708" s="134"/>
      <c r="AL708" s="134"/>
      <c r="AM708" s="134"/>
      <c r="AN708" s="134"/>
      <c r="AO708" s="134"/>
      <c r="AP708" s="134"/>
      <c r="AQ708" s="135"/>
      <c r="AR708" s="50"/>
      <c r="AS708" s="50"/>
      <c r="AT708" s="50"/>
      <c r="AU708" s="50"/>
      <c r="AV708" s="50"/>
      <c r="AW708" s="50"/>
      <c r="AX708" s="50"/>
      <c r="AY708" s="50"/>
      <c r="AZ708" s="50"/>
      <c r="BA708" s="50"/>
      <c r="BB708" s="50"/>
      <c r="BC708" s="50"/>
      <c r="BD708" s="50"/>
      <c r="BE708" s="50"/>
      <c r="BF708" s="50"/>
      <c r="BG708" s="50"/>
      <c r="BH708" s="50"/>
      <c r="BI708" s="50"/>
      <c r="BJ708" s="50"/>
      <c r="BK708" s="50"/>
      <c r="BL708" s="50"/>
      <c r="BM708" s="50"/>
      <c r="BN708" s="50"/>
      <c r="BO708" s="50"/>
      <c r="BP708" s="50"/>
      <c r="BQ708" s="50"/>
      <c r="BR708" s="50"/>
      <c r="BS708" s="50"/>
      <c r="BT708" s="50"/>
      <c r="BU708" s="50"/>
      <c r="BV708" s="50"/>
      <c r="BW708" s="50"/>
      <c r="BX708" s="50"/>
      <c r="BY708" s="50"/>
      <c r="BZ708" s="50"/>
      <c r="CA708" s="50"/>
      <c r="CB708" s="50"/>
      <c r="CC708" s="50"/>
      <c r="CD708" s="50"/>
      <c r="CE708" s="50"/>
      <c r="CF708" s="50"/>
      <c r="CG708" s="50"/>
      <c r="CH708" s="50"/>
      <c r="CI708" s="50"/>
      <c r="CJ708" s="50"/>
      <c r="CK708" s="50"/>
      <c r="CL708" s="50"/>
      <c r="CM708" s="50"/>
      <c r="CN708" s="49"/>
      <c r="CO708" s="49"/>
      <c r="CP708" s="49"/>
      <c r="CQ708" s="49"/>
      <c r="CR708" s="49"/>
      <c r="CS708" s="49"/>
      <c r="CT708" s="49"/>
    </row>
    <row r="709" spans="1:98">
      <c r="A709" s="50"/>
      <c r="B709" s="50"/>
      <c r="C709" s="133"/>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c r="AA709" s="134"/>
      <c r="AB709" s="134"/>
      <c r="AC709" s="134"/>
      <c r="AD709" s="134"/>
      <c r="AE709" s="134"/>
      <c r="AF709" s="134"/>
      <c r="AG709" s="134"/>
      <c r="AH709" s="134"/>
      <c r="AI709" s="134"/>
      <c r="AJ709" s="134"/>
      <c r="AK709" s="134"/>
      <c r="AL709" s="134"/>
      <c r="AM709" s="134"/>
      <c r="AN709" s="134"/>
      <c r="AO709" s="134"/>
      <c r="AP709" s="134"/>
      <c r="AQ709" s="135"/>
      <c r="AR709" s="50"/>
      <c r="AS709" s="50"/>
      <c r="AT709" s="50"/>
      <c r="AU709" s="50"/>
      <c r="AV709" s="50"/>
      <c r="AW709" s="50"/>
      <c r="AX709" s="50"/>
      <c r="AY709" s="50"/>
      <c r="AZ709" s="50"/>
      <c r="BA709" s="50"/>
      <c r="BB709" s="50"/>
      <c r="BC709" s="50"/>
      <c r="BD709" s="50"/>
      <c r="BE709" s="50"/>
      <c r="BF709" s="50"/>
      <c r="BG709" s="50"/>
      <c r="BH709" s="50"/>
      <c r="BI709" s="50"/>
      <c r="BJ709" s="50"/>
      <c r="BK709" s="50"/>
      <c r="BL709" s="50"/>
      <c r="BM709" s="50"/>
      <c r="BN709" s="50"/>
      <c r="BO709" s="50"/>
      <c r="BP709" s="50"/>
      <c r="BQ709" s="50"/>
      <c r="BR709" s="50"/>
      <c r="BS709" s="50"/>
      <c r="BT709" s="50"/>
      <c r="BU709" s="50"/>
      <c r="BV709" s="50"/>
      <c r="BW709" s="50"/>
      <c r="BX709" s="50"/>
      <c r="BY709" s="50"/>
      <c r="BZ709" s="50"/>
      <c r="CA709" s="50"/>
      <c r="CB709" s="50"/>
      <c r="CC709" s="50"/>
      <c r="CD709" s="50"/>
      <c r="CE709" s="50"/>
      <c r="CF709" s="50"/>
      <c r="CG709" s="50"/>
      <c r="CH709" s="50"/>
      <c r="CI709" s="50"/>
      <c r="CJ709" s="50"/>
      <c r="CK709" s="50"/>
      <c r="CL709" s="50"/>
      <c r="CM709" s="50"/>
      <c r="CN709" s="49"/>
      <c r="CO709" s="49"/>
      <c r="CP709" s="49"/>
      <c r="CQ709" s="49"/>
      <c r="CR709" s="49"/>
      <c r="CS709" s="49"/>
      <c r="CT709" s="49"/>
    </row>
    <row r="710" spans="1:98">
      <c r="A710" s="50"/>
      <c r="B710" s="50"/>
      <c r="C710" s="133"/>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c r="AA710" s="134"/>
      <c r="AB710" s="134"/>
      <c r="AC710" s="134"/>
      <c r="AD710" s="134"/>
      <c r="AE710" s="134"/>
      <c r="AF710" s="134"/>
      <c r="AG710" s="134"/>
      <c r="AH710" s="134"/>
      <c r="AI710" s="134"/>
      <c r="AJ710" s="134"/>
      <c r="AK710" s="134"/>
      <c r="AL710" s="134"/>
      <c r="AM710" s="134"/>
      <c r="AN710" s="134"/>
      <c r="AO710" s="134"/>
      <c r="AP710" s="134"/>
      <c r="AQ710" s="135"/>
      <c r="AR710" s="50"/>
      <c r="AS710" s="50"/>
      <c r="AT710" s="50"/>
      <c r="AU710" s="50"/>
      <c r="AV710" s="50"/>
      <c r="AW710" s="50"/>
      <c r="AX710" s="50"/>
      <c r="AY710" s="50"/>
      <c r="AZ710" s="50"/>
      <c r="BA710" s="50"/>
      <c r="BB710" s="50"/>
      <c r="BC710" s="50"/>
      <c r="BD710" s="50"/>
      <c r="BE710" s="50"/>
      <c r="BF710" s="50"/>
      <c r="BG710" s="50"/>
      <c r="BH710" s="50"/>
      <c r="BI710" s="50"/>
      <c r="BJ710" s="50"/>
      <c r="BK710" s="50"/>
      <c r="BL710" s="50"/>
      <c r="BM710" s="50"/>
      <c r="BN710" s="50"/>
      <c r="BO710" s="50"/>
      <c r="BP710" s="50"/>
      <c r="BQ710" s="50"/>
      <c r="BR710" s="50"/>
      <c r="BS710" s="50"/>
      <c r="BT710" s="50"/>
      <c r="BU710" s="50"/>
      <c r="BV710" s="50"/>
      <c r="BW710" s="50"/>
      <c r="BX710" s="50"/>
      <c r="BY710" s="50"/>
      <c r="BZ710" s="50"/>
      <c r="CA710" s="50"/>
      <c r="CB710" s="50"/>
      <c r="CC710" s="50"/>
      <c r="CD710" s="50"/>
      <c r="CE710" s="50"/>
      <c r="CF710" s="50"/>
      <c r="CG710" s="50"/>
      <c r="CH710" s="50"/>
      <c r="CI710" s="50"/>
      <c r="CJ710" s="50"/>
      <c r="CK710" s="50"/>
      <c r="CL710" s="50"/>
      <c r="CM710" s="50"/>
      <c r="CN710" s="49"/>
      <c r="CO710" s="49"/>
      <c r="CP710" s="49"/>
      <c r="CQ710" s="49"/>
      <c r="CR710" s="49"/>
      <c r="CS710" s="49"/>
      <c r="CT710" s="49"/>
    </row>
    <row r="711" spans="1:98">
      <c r="A711" s="50"/>
      <c r="B711" s="50"/>
      <c r="C711" s="133"/>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c r="AA711" s="134"/>
      <c r="AB711" s="134"/>
      <c r="AC711" s="134"/>
      <c r="AD711" s="134"/>
      <c r="AE711" s="134"/>
      <c r="AF711" s="134"/>
      <c r="AG711" s="134"/>
      <c r="AH711" s="134"/>
      <c r="AI711" s="134"/>
      <c r="AJ711" s="134"/>
      <c r="AK711" s="134"/>
      <c r="AL711" s="134"/>
      <c r="AM711" s="134"/>
      <c r="AN711" s="134"/>
      <c r="AO711" s="134"/>
      <c r="AP711" s="134"/>
      <c r="AQ711" s="135"/>
      <c r="AR711" s="50"/>
      <c r="AS711" s="50"/>
      <c r="AT711" s="50"/>
      <c r="AU711" s="50"/>
      <c r="AV711" s="50"/>
      <c r="AW711" s="50"/>
      <c r="AX711" s="50"/>
      <c r="AY711" s="50"/>
      <c r="AZ711" s="50"/>
      <c r="BA711" s="50"/>
      <c r="BB711" s="50"/>
      <c r="BC711" s="50"/>
      <c r="BD711" s="50"/>
      <c r="BE711" s="50"/>
      <c r="BF711" s="50"/>
      <c r="BG711" s="50"/>
      <c r="BH711" s="50"/>
      <c r="BI711" s="50"/>
      <c r="BJ711" s="50"/>
      <c r="BK711" s="50"/>
      <c r="BL711" s="50"/>
      <c r="BM711" s="50"/>
      <c r="BN711" s="50"/>
      <c r="BO711" s="50"/>
      <c r="BP711" s="50"/>
      <c r="BQ711" s="50"/>
      <c r="BR711" s="50"/>
      <c r="BS711" s="50"/>
      <c r="BT711" s="50"/>
      <c r="BU711" s="50"/>
      <c r="BV711" s="50"/>
      <c r="BW711" s="50"/>
      <c r="BX711" s="50"/>
      <c r="BY711" s="50"/>
      <c r="BZ711" s="50"/>
      <c r="CA711" s="50"/>
      <c r="CB711" s="50"/>
      <c r="CC711" s="50"/>
      <c r="CD711" s="50"/>
      <c r="CE711" s="50"/>
      <c r="CF711" s="50"/>
      <c r="CG711" s="50"/>
      <c r="CH711" s="50"/>
      <c r="CI711" s="50"/>
      <c r="CJ711" s="50"/>
      <c r="CK711" s="50"/>
      <c r="CL711" s="50"/>
      <c r="CM711" s="50"/>
      <c r="CN711" s="49"/>
      <c r="CO711" s="49"/>
      <c r="CP711" s="49"/>
      <c r="CQ711" s="49"/>
      <c r="CR711" s="49"/>
      <c r="CS711" s="49"/>
      <c r="CT711" s="49"/>
    </row>
    <row r="712" spans="1:98" ht="14.25" thickBot="1">
      <c r="A712" s="50"/>
      <c r="B712" s="50"/>
      <c r="C712" s="147"/>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c r="AB712" s="148"/>
      <c r="AC712" s="148"/>
      <c r="AD712" s="148"/>
      <c r="AE712" s="148"/>
      <c r="AF712" s="148"/>
      <c r="AG712" s="148"/>
      <c r="AH712" s="148"/>
      <c r="AI712" s="148"/>
      <c r="AJ712" s="148"/>
      <c r="AK712" s="148"/>
      <c r="AL712" s="148"/>
      <c r="AM712" s="148"/>
      <c r="AN712" s="148"/>
      <c r="AO712" s="148"/>
      <c r="AP712" s="148"/>
      <c r="AQ712" s="149"/>
      <c r="AR712" s="50"/>
      <c r="AS712" s="50"/>
      <c r="AT712" s="50"/>
      <c r="AU712" s="50"/>
      <c r="AV712" s="50"/>
      <c r="AW712" s="50"/>
      <c r="AX712" s="50"/>
      <c r="AY712" s="50"/>
      <c r="AZ712" s="50"/>
      <c r="BA712" s="50"/>
      <c r="BB712" s="50"/>
      <c r="BC712" s="50"/>
      <c r="BD712" s="50"/>
      <c r="BE712" s="50"/>
      <c r="BF712" s="50"/>
      <c r="BG712" s="50"/>
      <c r="BH712" s="50"/>
      <c r="BI712" s="50"/>
      <c r="BJ712" s="50"/>
      <c r="BK712" s="50"/>
      <c r="BL712" s="50"/>
      <c r="BM712" s="50"/>
      <c r="BN712" s="50"/>
      <c r="BO712" s="50"/>
      <c r="BP712" s="50"/>
      <c r="BQ712" s="50"/>
      <c r="BR712" s="50"/>
      <c r="BS712" s="50"/>
      <c r="BT712" s="50"/>
      <c r="BU712" s="50"/>
      <c r="BV712" s="50"/>
      <c r="BW712" s="50"/>
      <c r="BX712" s="50"/>
      <c r="BY712" s="50"/>
      <c r="BZ712" s="50"/>
      <c r="CA712" s="50"/>
      <c r="CB712" s="50"/>
      <c r="CC712" s="50"/>
      <c r="CD712" s="50"/>
      <c r="CE712" s="50"/>
      <c r="CF712" s="50"/>
      <c r="CG712" s="50"/>
      <c r="CH712" s="50"/>
      <c r="CI712" s="50"/>
      <c r="CJ712" s="50"/>
      <c r="CK712" s="50"/>
      <c r="CL712" s="50"/>
      <c r="CM712" s="50"/>
      <c r="CN712" s="49"/>
      <c r="CO712" s="49"/>
      <c r="CP712" s="49"/>
      <c r="CQ712" s="49"/>
      <c r="CR712" s="49"/>
      <c r="CS712" s="49"/>
      <c r="CT712" s="49"/>
    </row>
    <row r="713" spans="1:98">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c r="AD713" s="49"/>
      <c r="AE713" s="49"/>
      <c r="AF713" s="49"/>
      <c r="AG713" s="49"/>
      <c r="AH713" s="49"/>
      <c r="AI713" s="49"/>
      <c r="AJ713" s="49"/>
      <c r="AK713" s="49"/>
      <c r="AL713" s="49"/>
      <c r="AM713" s="49"/>
      <c r="AN713" s="49"/>
      <c r="AO713" s="49"/>
      <c r="AP713" s="49"/>
      <c r="AQ713" s="49"/>
      <c r="AR713" s="49"/>
      <c r="AS713" s="49"/>
      <c r="AT713" s="49"/>
      <c r="AU713" s="49"/>
      <c r="AV713" s="49"/>
      <c r="AW713" s="49"/>
      <c r="AX713" s="49"/>
      <c r="AY713" s="49"/>
      <c r="AZ713" s="49"/>
      <c r="BA713" s="49"/>
      <c r="BB713" s="49"/>
      <c r="BC713" s="49"/>
      <c r="BD713" s="49"/>
      <c r="BE713" s="49"/>
      <c r="BF713" s="49"/>
      <c r="BG713" s="49"/>
      <c r="BH713" s="49"/>
      <c r="BI713" s="49"/>
      <c r="BJ713" s="49"/>
      <c r="BK713" s="49"/>
      <c r="BL713" s="49"/>
      <c r="BM713" s="49"/>
      <c r="BN713" s="49"/>
      <c r="BO713" s="49"/>
      <c r="BP713" s="49"/>
      <c r="BQ713" s="49"/>
      <c r="BR713" s="49"/>
      <c r="BS713" s="49"/>
      <c r="BT713" s="49"/>
      <c r="BU713" s="49"/>
      <c r="BV713" s="49"/>
      <c r="BW713" s="49"/>
      <c r="BX713" s="49"/>
      <c r="BY713" s="49"/>
      <c r="BZ713" s="49"/>
      <c r="CA713" s="49"/>
      <c r="CB713" s="49"/>
      <c r="CC713" s="49"/>
      <c r="CD713" s="49"/>
      <c r="CE713" s="49"/>
      <c r="CF713" s="49"/>
      <c r="CG713" s="49"/>
      <c r="CH713" s="49"/>
      <c r="CI713" s="49"/>
      <c r="CJ713" s="49"/>
      <c r="CK713" s="49"/>
      <c r="CL713" s="49"/>
      <c r="CM713" s="49"/>
      <c r="CN713" s="49"/>
      <c r="CO713" s="49"/>
      <c r="CP713" s="49"/>
      <c r="CQ713" s="49"/>
      <c r="CR713" s="49"/>
      <c r="CS713" s="49"/>
      <c r="CT713" s="49"/>
    </row>
    <row r="714" spans="1:98" s="9" customFormat="1" ht="14.25" customHeight="1">
      <c r="A714" s="8" t="s">
        <v>238</v>
      </c>
      <c r="F714" s="10"/>
      <c r="AD714" s="11"/>
      <c r="AE714" s="11"/>
      <c r="AF714" s="11"/>
      <c r="AG714" s="11"/>
      <c r="AH714" s="11"/>
      <c r="AI714" s="11"/>
      <c r="AJ714" s="11"/>
      <c r="AK714" s="11"/>
      <c r="AL714" s="11"/>
      <c r="AM714" s="12"/>
      <c r="AN714" s="12"/>
      <c r="AO714" s="12"/>
      <c r="AP714" s="12"/>
      <c r="AQ714" s="12"/>
      <c r="AR714" s="12"/>
      <c r="AS714" s="12"/>
      <c r="AT714" s="12"/>
      <c r="AU714" s="12"/>
      <c r="AV714" s="12"/>
      <c r="AW714" s="12"/>
      <c r="AX714" s="12"/>
      <c r="AY714" s="12"/>
      <c r="AZ714" s="12"/>
      <c r="BA714" s="12"/>
      <c r="BB714" s="12"/>
      <c r="BC714" s="12"/>
      <c r="BD714" s="12"/>
      <c r="BE714" s="12"/>
      <c r="BF714" s="12"/>
      <c r="BG714" s="12"/>
      <c r="BH714" s="12"/>
      <c r="BI714" s="12"/>
      <c r="BJ714" s="145"/>
      <c r="BK714" s="145"/>
      <c r="BL714" s="145"/>
      <c r="BM714" s="145"/>
      <c r="BN714" s="145"/>
      <c r="BO714" s="53"/>
      <c r="BP714" s="53"/>
      <c r="BQ714" s="53"/>
      <c r="BR714" s="53"/>
      <c r="BS714" s="53"/>
      <c r="BT714" s="53"/>
      <c r="CM714" s="13"/>
    </row>
    <row r="715" spans="1:98" s="18" customFormat="1" ht="11.25" customHeight="1">
      <c r="A715" s="2"/>
      <c r="B715" s="81" t="s">
        <v>4</v>
      </c>
      <c r="C715" s="81"/>
      <c r="D715" s="14" t="s">
        <v>239</v>
      </c>
      <c r="E715" s="55"/>
      <c r="F715" s="55"/>
      <c r="G715" s="55"/>
      <c r="H715" s="55"/>
      <c r="I715" s="55"/>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16"/>
      <c r="AI715" s="16"/>
      <c r="AJ715" s="14"/>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CR715" s="19"/>
    </row>
    <row r="716" spans="1:98" ht="15" customHeight="1">
      <c r="B716" s="81"/>
      <c r="C716" s="81"/>
      <c r="D716" s="26" t="s">
        <v>240</v>
      </c>
      <c r="E716" s="34"/>
      <c r="F716" s="34"/>
      <c r="G716" s="34"/>
      <c r="H716" s="34"/>
      <c r="I716" s="34"/>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K716" s="21"/>
    </row>
    <row r="717" spans="1:98" ht="9.75" customHeight="1">
      <c r="D717" s="82"/>
      <c r="E717" s="83"/>
      <c r="F717" s="83"/>
      <c r="G717" s="83"/>
      <c r="H717" s="83"/>
      <c r="I717" s="84"/>
      <c r="J717" s="88" t="s">
        <v>6</v>
      </c>
      <c r="K717" s="154"/>
      <c r="L717" s="154"/>
      <c r="M717" s="155"/>
      <c r="N717" s="88" t="s">
        <v>7</v>
      </c>
      <c r="O717" s="154"/>
      <c r="P717" s="154"/>
      <c r="Q717" s="155"/>
      <c r="R717" s="75">
        <v>1</v>
      </c>
      <c r="S717" s="76"/>
      <c r="T717" s="76"/>
      <c r="U717" s="77"/>
      <c r="V717" s="75">
        <v>2</v>
      </c>
      <c r="W717" s="76"/>
      <c r="X717" s="76"/>
      <c r="Y717" s="77"/>
      <c r="Z717" s="75">
        <v>3</v>
      </c>
      <c r="AA717" s="76"/>
      <c r="AB717" s="76"/>
      <c r="AC717" s="77"/>
      <c r="AD717" s="75">
        <v>4</v>
      </c>
      <c r="AE717" s="76"/>
      <c r="AF717" s="76"/>
      <c r="AG717" s="77"/>
      <c r="AH717" s="75"/>
      <c r="AI717" s="76"/>
      <c r="AJ717" s="76"/>
      <c r="AK717" s="77"/>
    </row>
    <row r="718" spans="1:98" ht="22.5" customHeight="1">
      <c r="D718" s="85"/>
      <c r="E718" s="86"/>
      <c r="F718" s="86"/>
      <c r="G718" s="86"/>
      <c r="H718" s="86"/>
      <c r="I718" s="87"/>
      <c r="J718" s="156"/>
      <c r="K718" s="157"/>
      <c r="L718" s="157"/>
      <c r="M718" s="158"/>
      <c r="N718" s="156"/>
      <c r="O718" s="157"/>
      <c r="P718" s="157"/>
      <c r="Q718" s="158"/>
      <c r="R718" s="78" t="s">
        <v>66</v>
      </c>
      <c r="S718" s="79"/>
      <c r="T718" s="79"/>
      <c r="U718" s="80"/>
      <c r="V718" s="78" t="s">
        <v>67</v>
      </c>
      <c r="W718" s="79"/>
      <c r="X718" s="79"/>
      <c r="Y718" s="80"/>
      <c r="Z718" s="78" t="s">
        <v>68</v>
      </c>
      <c r="AA718" s="79"/>
      <c r="AB718" s="79"/>
      <c r="AC718" s="80"/>
      <c r="AD718" s="78" t="s">
        <v>69</v>
      </c>
      <c r="AE718" s="79"/>
      <c r="AF718" s="79"/>
      <c r="AG718" s="80"/>
      <c r="AH718" s="78" t="s">
        <v>12</v>
      </c>
      <c r="AI718" s="79"/>
      <c r="AJ718" s="79"/>
      <c r="AK718" s="80"/>
      <c r="BI718" s="5" t="s">
        <v>13</v>
      </c>
      <c r="BJ718" s="2" t="s">
        <v>14</v>
      </c>
      <c r="BK718" s="2">
        <v>1</v>
      </c>
      <c r="BL718" s="2">
        <v>2</v>
      </c>
      <c r="BM718" s="2">
        <v>3</v>
      </c>
      <c r="BN718" s="2">
        <v>4</v>
      </c>
      <c r="BO718" s="2">
        <v>0</v>
      </c>
    </row>
    <row r="719" spans="1:98">
      <c r="D719" s="99" t="s">
        <v>15</v>
      </c>
      <c r="E719" s="100"/>
      <c r="F719" s="100"/>
      <c r="G719" s="100"/>
      <c r="H719" s="100"/>
      <c r="I719" s="101"/>
      <c r="J719" s="159">
        <f>BI719</f>
        <v>98.046038543897225</v>
      </c>
      <c r="K719" s="160"/>
      <c r="L719" s="160"/>
      <c r="M719" s="161"/>
      <c r="N719" s="159">
        <f>BJ719</f>
        <v>100</v>
      </c>
      <c r="O719" s="160"/>
      <c r="P719" s="160"/>
      <c r="Q719" s="161"/>
      <c r="R719" s="159">
        <f>BK719</f>
        <v>84.693877551020407</v>
      </c>
      <c r="S719" s="160"/>
      <c r="T719" s="160"/>
      <c r="U719" s="161"/>
      <c r="V719" s="159">
        <f>BL719</f>
        <v>15.306122448979592</v>
      </c>
      <c r="W719" s="160"/>
      <c r="X719" s="160"/>
      <c r="Y719" s="161"/>
      <c r="Z719" s="159">
        <f>BM719</f>
        <v>0</v>
      </c>
      <c r="AA719" s="160"/>
      <c r="AB719" s="160"/>
      <c r="AC719" s="161"/>
      <c r="AD719" s="159">
        <f>BN719</f>
        <v>0</v>
      </c>
      <c r="AE719" s="160"/>
      <c r="AF719" s="160"/>
      <c r="AG719" s="161"/>
      <c r="AH719" s="159">
        <f>BO719</f>
        <v>0</v>
      </c>
      <c r="AI719" s="160"/>
      <c r="AJ719" s="160"/>
      <c r="AK719" s="161"/>
      <c r="BG719" s="2">
        <v>120</v>
      </c>
      <c r="BH719" s="2" t="s">
        <v>16</v>
      </c>
      <c r="BI719" s="22">
        <v>98.046038543897225</v>
      </c>
      <c r="BJ719" s="22">
        <f>BK719+BL719</f>
        <v>100</v>
      </c>
      <c r="BK719" s="22">
        <v>84.693877551020407</v>
      </c>
      <c r="BL719" s="22">
        <v>15.306122448979592</v>
      </c>
      <c r="BM719" s="22">
        <v>0</v>
      </c>
      <c r="BN719" s="22">
        <v>0</v>
      </c>
      <c r="BO719" s="22">
        <v>0</v>
      </c>
    </row>
    <row r="720" spans="1:98">
      <c r="D720" s="124" t="s">
        <v>17</v>
      </c>
      <c r="E720" s="125"/>
      <c r="F720" s="125"/>
      <c r="G720" s="125"/>
      <c r="H720" s="125"/>
      <c r="I720" s="126"/>
      <c r="J720" s="176">
        <f>BI720</f>
        <v>97.670058918050344</v>
      </c>
      <c r="K720" s="177"/>
      <c r="L720" s="177"/>
      <c r="M720" s="178"/>
      <c r="N720" s="176">
        <f>BJ720</f>
        <v>95.6989247311828</v>
      </c>
      <c r="O720" s="177"/>
      <c r="P720" s="177"/>
      <c r="Q720" s="178"/>
      <c r="R720" s="176">
        <f>BK720</f>
        <v>84.946236559139791</v>
      </c>
      <c r="S720" s="177"/>
      <c r="T720" s="177"/>
      <c r="U720" s="178"/>
      <c r="V720" s="176">
        <f>BL720</f>
        <v>10.75268817204301</v>
      </c>
      <c r="W720" s="177"/>
      <c r="X720" s="177"/>
      <c r="Y720" s="178"/>
      <c r="Z720" s="176">
        <f>BM720</f>
        <v>3.225806451612903</v>
      </c>
      <c r="AA720" s="177"/>
      <c r="AB720" s="177"/>
      <c r="AC720" s="178"/>
      <c r="AD720" s="176">
        <f>BN720</f>
        <v>1.0752688172043012</v>
      </c>
      <c r="AE720" s="177"/>
      <c r="AF720" s="177"/>
      <c r="AG720" s="178"/>
      <c r="AH720" s="103">
        <f>BO720</f>
        <v>0</v>
      </c>
      <c r="AI720" s="104"/>
      <c r="AJ720" s="104"/>
      <c r="AK720" s="105"/>
      <c r="BH720" s="2" t="s">
        <v>18</v>
      </c>
      <c r="BI720" s="22">
        <v>97.670058918050344</v>
      </c>
      <c r="BJ720" s="22">
        <f>BK720+BL720</f>
        <v>95.6989247311828</v>
      </c>
      <c r="BK720" s="22">
        <v>84.946236559139791</v>
      </c>
      <c r="BL720" s="22">
        <v>10.75268817204301</v>
      </c>
      <c r="BM720" s="22">
        <v>3.225806451612903</v>
      </c>
      <c r="BN720" s="22">
        <v>1.0752688172043012</v>
      </c>
      <c r="BO720" s="22">
        <v>0</v>
      </c>
    </row>
    <row r="721" spans="1:96" s="35" customFormat="1" ht="15" customHeight="1">
      <c r="D721" s="31" t="s">
        <v>241</v>
      </c>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K721" s="38"/>
      <c r="BI721" s="37" t="s">
        <v>13</v>
      </c>
      <c r="BJ721" s="35" t="s">
        <v>14</v>
      </c>
      <c r="BK721" s="35">
        <v>1</v>
      </c>
      <c r="BL721" s="35">
        <v>2</v>
      </c>
      <c r="BM721" s="35">
        <v>3</v>
      </c>
      <c r="BN721" s="35">
        <v>4</v>
      </c>
      <c r="BO721" s="35">
        <v>0</v>
      </c>
    </row>
    <row r="722" spans="1:96" s="35" customFormat="1">
      <c r="D722" s="127" t="s">
        <v>15</v>
      </c>
      <c r="E722" s="128"/>
      <c r="F722" s="128"/>
      <c r="G722" s="128"/>
      <c r="H722" s="128"/>
      <c r="I722" s="129"/>
      <c r="J722" s="159">
        <f>BI722</f>
        <v>65.337259100642399</v>
      </c>
      <c r="K722" s="160"/>
      <c r="L722" s="160"/>
      <c r="M722" s="161"/>
      <c r="N722" s="159">
        <f>BJ722</f>
        <v>58.163265306122454</v>
      </c>
      <c r="O722" s="160"/>
      <c r="P722" s="160"/>
      <c r="Q722" s="161"/>
      <c r="R722" s="159">
        <f>BK722</f>
        <v>35.714285714285715</v>
      </c>
      <c r="S722" s="160"/>
      <c r="T722" s="160"/>
      <c r="U722" s="161"/>
      <c r="V722" s="159">
        <f>BL722</f>
        <v>22.448979591836736</v>
      </c>
      <c r="W722" s="160"/>
      <c r="X722" s="160"/>
      <c r="Y722" s="161"/>
      <c r="Z722" s="159">
        <f>BM722</f>
        <v>23.469387755102041</v>
      </c>
      <c r="AA722" s="160"/>
      <c r="AB722" s="160"/>
      <c r="AC722" s="161"/>
      <c r="AD722" s="159">
        <f>BN722</f>
        <v>18.367346938775512</v>
      </c>
      <c r="AE722" s="160"/>
      <c r="AF722" s="160"/>
      <c r="AG722" s="161"/>
      <c r="AH722" s="159">
        <f>BO722</f>
        <v>0</v>
      </c>
      <c r="AI722" s="160"/>
      <c r="AJ722" s="160"/>
      <c r="AK722" s="161"/>
      <c r="BG722" s="35">
        <v>121</v>
      </c>
      <c r="BH722" s="35" t="s">
        <v>16</v>
      </c>
      <c r="BI722" s="22">
        <v>65.337259100642399</v>
      </c>
      <c r="BJ722" s="42">
        <f>BK722+BL722</f>
        <v>58.163265306122454</v>
      </c>
      <c r="BK722" s="22">
        <v>35.714285714285715</v>
      </c>
      <c r="BL722" s="22">
        <v>22.448979591836736</v>
      </c>
      <c r="BM722" s="22">
        <v>23.469387755102041</v>
      </c>
      <c r="BN722" s="22">
        <v>18.367346938775512</v>
      </c>
      <c r="BO722" s="22">
        <v>0</v>
      </c>
    </row>
    <row r="723" spans="1:96" s="35" customFormat="1">
      <c r="D723" s="124" t="s">
        <v>17</v>
      </c>
      <c r="E723" s="125"/>
      <c r="F723" s="125"/>
      <c r="G723" s="125"/>
      <c r="H723" s="125"/>
      <c r="I723" s="126"/>
      <c r="J723" s="103">
        <f>BI723</f>
        <v>62.372790573111949</v>
      </c>
      <c r="K723" s="104"/>
      <c r="L723" s="104"/>
      <c r="M723" s="105"/>
      <c r="N723" s="103">
        <f>BJ723</f>
        <v>62.365591397849457</v>
      </c>
      <c r="O723" s="104"/>
      <c r="P723" s="104"/>
      <c r="Q723" s="105"/>
      <c r="R723" s="103">
        <f>BK723</f>
        <v>45.161290322580641</v>
      </c>
      <c r="S723" s="104"/>
      <c r="T723" s="104"/>
      <c r="U723" s="105"/>
      <c r="V723" s="103">
        <f>BL723</f>
        <v>17.20430107526882</v>
      </c>
      <c r="W723" s="104"/>
      <c r="X723" s="104"/>
      <c r="Y723" s="105"/>
      <c r="Z723" s="103">
        <f>BM723</f>
        <v>30.107526881720432</v>
      </c>
      <c r="AA723" s="104"/>
      <c r="AB723" s="104"/>
      <c r="AC723" s="105"/>
      <c r="AD723" s="103">
        <f>BN723</f>
        <v>7.5268817204301079</v>
      </c>
      <c r="AE723" s="104"/>
      <c r="AF723" s="104"/>
      <c r="AG723" s="105"/>
      <c r="AH723" s="103">
        <f>BO723</f>
        <v>0</v>
      </c>
      <c r="AI723" s="104"/>
      <c r="AJ723" s="104"/>
      <c r="AK723" s="105"/>
      <c r="BH723" s="35" t="s">
        <v>18</v>
      </c>
      <c r="BI723" s="22">
        <v>62.372790573111949</v>
      </c>
      <c r="BJ723" s="42">
        <f>BK723+BL723</f>
        <v>62.365591397849457</v>
      </c>
      <c r="BK723" s="22">
        <v>45.161290322580641</v>
      </c>
      <c r="BL723" s="22">
        <v>17.20430107526882</v>
      </c>
      <c r="BM723" s="22">
        <v>30.107526881720432</v>
      </c>
      <c r="BN723" s="22">
        <v>7.5268817204301079</v>
      </c>
      <c r="BO723" s="22">
        <v>0</v>
      </c>
    </row>
    <row r="724" spans="1:96" s="35" customFormat="1" ht="15" customHeight="1">
      <c r="D724" s="31" t="s">
        <v>242</v>
      </c>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8"/>
      <c r="BI724" s="37" t="s">
        <v>13</v>
      </c>
      <c r="BJ724" s="35" t="s">
        <v>14</v>
      </c>
      <c r="BK724" s="35">
        <v>1</v>
      </c>
      <c r="BL724" s="35">
        <v>2</v>
      </c>
      <c r="BM724" s="35">
        <v>3</v>
      </c>
      <c r="BN724" s="35">
        <v>4</v>
      </c>
      <c r="BO724" s="35">
        <v>0</v>
      </c>
    </row>
    <row r="725" spans="1:96" s="35" customFormat="1">
      <c r="D725" s="127" t="s">
        <v>15</v>
      </c>
      <c r="E725" s="128"/>
      <c r="F725" s="128"/>
      <c r="G725" s="128"/>
      <c r="H725" s="128"/>
      <c r="I725" s="129"/>
      <c r="J725" s="159">
        <f>BI725</f>
        <v>59.743040685224834</v>
      </c>
      <c r="K725" s="160"/>
      <c r="L725" s="160"/>
      <c r="M725" s="161"/>
      <c r="N725" s="159">
        <f>BJ725</f>
        <v>58.163265306122454</v>
      </c>
      <c r="O725" s="160"/>
      <c r="P725" s="160"/>
      <c r="Q725" s="161"/>
      <c r="R725" s="159">
        <f>BK725</f>
        <v>31.632653061224492</v>
      </c>
      <c r="S725" s="160"/>
      <c r="T725" s="160"/>
      <c r="U725" s="161"/>
      <c r="V725" s="159">
        <f>BL725</f>
        <v>26.530612244897959</v>
      </c>
      <c r="W725" s="160"/>
      <c r="X725" s="160"/>
      <c r="Y725" s="161"/>
      <c r="Z725" s="159">
        <f>BM725</f>
        <v>26.530612244897959</v>
      </c>
      <c r="AA725" s="160"/>
      <c r="AB725" s="160"/>
      <c r="AC725" s="161"/>
      <c r="AD725" s="159">
        <f>BN725</f>
        <v>15.306122448979592</v>
      </c>
      <c r="AE725" s="160"/>
      <c r="AF725" s="160"/>
      <c r="AG725" s="161"/>
      <c r="AH725" s="159">
        <f>BO725</f>
        <v>0</v>
      </c>
      <c r="AI725" s="160"/>
      <c r="AJ725" s="160"/>
      <c r="AK725" s="161"/>
      <c r="BG725" s="35">
        <v>122</v>
      </c>
      <c r="BH725" s="35" t="s">
        <v>16</v>
      </c>
      <c r="BI725" s="22">
        <v>59.743040685224834</v>
      </c>
      <c r="BJ725" s="42">
        <f>BK725+BL725</f>
        <v>58.163265306122454</v>
      </c>
      <c r="BK725" s="22">
        <v>31.632653061224492</v>
      </c>
      <c r="BL725" s="22">
        <v>26.530612244897959</v>
      </c>
      <c r="BM725" s="22">
        <v>26.530612244897959</v>
      </c>
      <c r="BN725" s="22">
        <v>15.306122448979592</v>
      </c>
      <c r="BO725" s="22">
        <v>0</v>
      </c>
    </row>
    <row r="726" spans="1:96" s="35" customFormat="1">
      <c r="D726" s="124" t="s">
        <v>17</v>
      </c>
      <c r="E726" s="125"/>
      <c r="F726" s="125"/>
      <c r="G726" s="125"/>
      <c r="H726" s="125"/>
      <c r="I726" s="126"/>
      <c r="J726" s="103">
        <f>BI726</f>
        <v>59.051955008034284</v>
      </c>
      <c r="K726" s="104"/>
      <c r="L726" s="104"/>
      <c r="M726" s="105"/>
      <c r="N726" s="103">
        <f>BJ726</f>
        <v>63.44086021505376</v>
      </c>
      <c r="O726" s="104"/>
      <c r="P726" s="104"/>
      <c r="Q726" s="105"/>
      <c r="R726" s="103">
        <f>BK726</f>
        <v>25.806451612903224</v>
      </c>
      <c r="S726" s="104"/>
      <c r="T726" s="104"/>
      <c r="U726" s="105"/>
      <c r="V726" s="103">
        <f>BL726</f>
        <v>37.634408602150536</v>
      </c>
      <c r="W726" s="104"/>
      <c r="X726" s="104"/>
      <c r="Y726" s="105"/>
      <c r="Z726" s="103">
        <f>BM726</f>
        <v>21.50537634408602</v>
      </c>
      <c r="AA726" s="104"/>
      <c r="AB726" s="104"/>
      <c r="AC726" s="105"/>
      <c r="AD726" s="103">
        <f>BN726</f>
        <v>15.053763440860216</v>
      </c>
      <c r="AE726" s="104"/>
      <c r="AF726" s="104"/>
      <c r="AG726" s="105"/>
      <c r="AH726" s="103">
        <f>BO726</f>
        <v>0</v>
      </c>
      <c r="AI726" s="104"/>
      <c r="AJ726" s="104"/>
      <c r="AK726" s="105"/>
      <c r="BH726" s="35" t="s">
        <v>18</v>
      </c>
      <c r="BI726" s="22">
        <v>59.051955008034284</v>
      </c>
      <c r="BJ726" s="42">
        <f>BK726+BL726</f>
        <v>63.44086021505376</v>
      </c>
      <c r="BK726" s="22">
        <v>25.806451612903224</v>
      </c>
      <c r="BL726" s="22">
        <v>37.634408602150536</v>
      </c>
      <c r="BM726" s="22">
        <v>21.50537634408602</v>
      </c>
      <c r="BN726" s="22">
        <v>15.053763440860216</v>
      </c>
      <c r="BO726" s="22">
        <v>0</v>
      </c>
    </row>
    <row r="727" spans="1:96" s="35" customFormat="1"/>
    <row r="728" spans="1:96" s="18" customFormat="1" ht="11.25" customHeight="1">
      <c r="A728" s="35"/>
      <c r="B728" s="81" t="s">
        <v>19</v>
      </c>
      <c r="C728" s="81"/>
      <c r="D728" s="14" t="s">
        <v>243</v>
      </c>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16"/>
      <c r="AI728" s="16"/>
      <c r="AJ728" s="14"/>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V728" s="35"/>
      <c r="CR728" s="19"/>
    </row>
    <row r="729" spans="1:96" s="35" customFormat="1" ht="15" customHeight="1">
      <c r="B729" s="81"/>
      <c r="C729" s="81"/>
      <c r="D729" s="26" t="s">
        <v>244</v>
      </c>
      <c r="E729" s="34"/>
      <c r="F729" s="34"/>
      <c r="G729" s="34"/>
      <c r="H729" s="34"/>
      <c r="I729" s="34"/>
      <c r="J729" s="34"/>
      <c r="K729" s="34"/>
      <c r="L729" s="34"/>
      <c r="M729" s="34"/>
      <c r="N729" s="34"/>
      <c r="O729" s="34"/>
      <c r="P729" s="34"/>
      <c r="Q729" s="34"/>
      <c r="R729" s="34"/>
      <c r="S729" s="34"/>
      <c r="T729" s="34"/>
      <c r="U729" s="34"/>
      <c r="V729" s="34"/>
      <c r="W729" s="34"/>
      <c r="X729" s="34"/>
      <c r="Y729" s="34"/>
      <c r="Z729" s="34"/>
      <c r="AA729" s="34"/>
      <c r="AB729" s="34"/>
      <c r="AC729" s="34"/>
      <c r="AD729" s="34"/>
      <c r="AE729" s="34"/>
      <c r="AF729" s="34"/>
      <c r="AG729" s="34"/>
      <c r="AK729" s="38"/>
    </row>
    <row r="730" spans="1:96" s="35" customFormat="1" ht="9.75" customHeight="1">
      <c r="D730" s="82"/>
      <c r="E730" s="83"/>
      <c r="F730" s="83"/>
      <c r="G730" s="83"/>
      <c r="H730" s="83"/>
      <c r="I730" s="84"/>
      <c r="J730" s="88" t="s">
        <v>6</v>
      </c>
      <c r="K730" s="154"/>
      <c r="L730" s="154"/>
      <c r="M730" s="155"/>
      <c r="N730" s="88" t="s">
        <v>7</v>
      </c>
      <c r="O730" s="154"/>
      <c r="P730" s="154"/>
      <c r="Q730" s="155"/>
      <c r="R730" s="75">
        <v>1</v>
      </c>
      <c r="S730" s="76"/>
      <c r="T730" s="76"/>
      <c r="U730" s="77"/>
      <c r="V730" s="75">
        <v>2</v>
      </c>
      <c r="W730" s="76"/>
      <c r="X730" s="76"/>
      <c r="Y730" s="77"/>
      <c r="Z730" s="75">
        <v>3</v>
      </c>
      <c r="AA730" s="76"/>
      <c r="AB730" s="76"/>
      <c r="AC730" s="77"/>
      <c r="AD730" s="75">
        <v>4</v>
      </c>
      <c r="AE730" s="76"/>
      <c r="AF730" s="76"/>
      <c r="AG730" s="77"/>
      <c r="AH730" s="75"/>
      <c r="AI730" s="76"/>
      <c r="AJ730" s="76"/>
      <c r="AK730" s="77"/>
    </row>
    <row r="731" spans="1:96" s="35" customFormat="1" ht="22.5" customHeight="1">
      <c r="D731" s="85"/>
      <c r="E731" s="86"/>
      <c r="F731" s="86"/>
      <c r="G731" s="86"/>
      <c r="H731" s="86"/>
      <c r="I731" s="87"/>
      <c r="J731" s="156"/>
      <c r="K731" s="157"/>
      <c r="L731" s="157"/>
      <c r="M731" s="158"/>
      <c r="N731" s="156"/>
      <c r="O731" s="157"/>
      <c r="P731" s="157"/>
      <c r="Q731" s="158"/>
      <c r="R731" s="78" t="s">
        <v>66</v>
      </c>
      <c r="S731" s="79"/>
      <c r="T731" s="79"/>
      <c r="U731" s="80"/>
      <c r="V731" s="78" t="s">
        <v>67</v>
      </c>
      <c r="W731" s="79"/>
      <c r="X731" s="79"/>
      <c r="Y731" s="80"/>
      <c r="Z731" s="78" t="s">
        <v>68</v>
      </c>
      <c r="AA731" s="79"/>
      <c r="AB731" s="79"/>
      <c r="AC731" s="80"/>
      <c r="AD731" s="78" t="s">
        <v>69</v>
      </c>
      <c r="AE731" s="79"/>
      <c r="AF731" s="79"/>
      <c r="AG731" s="80"/>
      <c r="AH731" s="78" t="s">
        <v>12</v>
      </c>
      <c r="AI731" s="79"/>
      <c r="AJ731" s="79"/>
      <c r="AK731" s="80"/>
      <c r="BI731" s="37" t="s">
        <v>13</v>
      </c>
      <c r="BJ731" s="35" t="s">
        <v>14</v>
      </c>
      <c r="BK731" s="35">
        <v>1</v>
      </c>
      <c r="BL731" s="35">
        <v>2</v>
      </c>
      <c r="BM731" s="35">
        <v>3</v>
      </c>
      <c r="BN731" s="35">
        <v>4</v>
      </c>
      <c r="BO731" s="35">
        <v>0</v>
      </c>
    </row>
    <row r="732" spans="1:96" s="35" customFormat="1">
      <c r="D732" s="127" t="s">
        <v>15</v>
      </c>
      <c r="E732" s="128"/>
      <c r="F732" s="128"/>
      <c r="G732" s="128"/>
      <c r="H732" s="128"/>
      <c r="I732" s="129"/>
      <c r="J732" s="159">
        <f>BI732</f>
        <v>65.952890792291214</v>
      </c>
      <c r="K732" s="160"/>
      <c r="L732" s="160"/>
      <c r="M732" s="161"/>
      <c r="N732" s="159">
        <f>BJ732</f>
        <v>74.489795918367349</v>
      </c>
      <c r="O732" s="160"/>
      <c r="P732" s="160"/>
      <c r="Q732" s="161"/>
      <c r="R732" s="159">
        <f>BK732</f>
        <v>40.816326530612244</v>
      </c>
      <c r="S732" s="160"/>
      <c r="T732" s="160"/>
      <c r="U732" s="161"/>
      <c r="V732" s="159">
        <f>BL732</f>
        <v>33.673469387755098</v>
      </c>
      <c r="W732" s="160"/>
      <c r="X732" s="160"/>
      <c r="Y732" s="161"/>
      <c r="Z732" s="159">
        <f>BM732</f>
        <v>20.408163265306122</v>
      </c>
      <c r="AA732" s="160"/>
      <c r="AB732" s="160"/>
      <c r="AC732" s="161"/>
      <c r="AD732" s="159">
        <f>BN732</f>
        <v>5.1020408163265305</v>
      </c>
      <c r="AE732" s="160"/>
      <c r="AF732" s="160"/>
      <c r="AG732" s="161"/>
      <c r="AH732" s="159">
        <f>BO732</f>
        <v>0</v>
      </c>
      <c r="AI732" s="160"/>
      <c r="AJ732" s="160"/>
      <c r="AK732" s="161"/>
      <c r="BG732" s="35">
        <v>123</v>
      </c>
      <c r="BH732" s="35" t="s">
        <v>16</v>
      </c>
      <c r="BI732" s="22">
        <v>65.952890792291214</v>
      </c>
      <c r="BJ732" s="42">
        <f>BK732+BL732</f>
        <v>74.489795918367349</v>
      </c>
      <c r="BK732" s="22">
        <v>40.816326530612244</v>
      </c>
      <c r="BL732" s="22">
        <v>33.673469387755098</v>
      </c>
      <c r="BM732" s="22">
        <v>20.408163265306122</v>
      </c>
      <c r="BN732" s="22">
        <v>5.1020408163265305</v>
      </c>
      <c r="BO732" s="22">
        <v>0</v>
      </c>
    </row>
    <row r="733" spans="1:96" s="35" customFormat="1">
      <c r="D733" s="124" t="s">
        <v>17</v>
      </c>
      <c r="E733" s="125"/>
      <c r="F733" s="125"/>
      <c r="G733" s="125"/>
      <c r="H733" s="125"/>
      <c r="I733" s="126"/>
      <c r="J733" s="103">
        <f>BI733</f>
        <v>64.167113015532934</v>
      </c>
      <c r="K733" s="104"/>
      <c r="L733" s="104"/>
      <c r="M733" s="105"/>
      <c r="N733" s="103">
        <f>BJ733</f>
        <v>55.913978494623663</v>
      </c>
      <c r="O733" s="104"/>
      <c r="P733" s="104"/>
      <c r="Q733" s="105"/>
      <c r="R733" s="103">
        <f>BK733</f>
        <v>34.408602150537639</v>
      </c>
      <c r="S733" s="104"/>
      <c r="T733" s="104"/>
      <c r="U733" s="105"/>
      <c r="V733" s="103">
        <f>BL733</f>
        <v>21.50537634408602</v>
      </c>
      <c r="W733" s="104"/>
      <c r="X733" s="104"/>
      <c r="Y733" s="105"/>
      <c r="Z733" s="103">
        <f>BM733</f>
        <v>30.107526881720432</v>
      </c>
      <c r="AA733" s="104"/>
      <c r="AB733" s="104"/>
      <c r="AC733" s="105"/>
      <c r="AD733" s="103">
        <f>BN733</f>
        <v>13.978494623655912</v>
      </c>
      <c r="AE733" s="104"/>
      <c r="AF733" s="104"/>
      <c r="AG733" s="105"/>
      <c r="AH733" s="103">
        <f>BO733</f>
        <v>0</v>
      </c>
      <c r="AI733" s="104"/>
      <c r="AJ733" s="104"/>
      <c r="AK733" s="105"/>
      <c r="BH733" s="35" t="s">
        <v>18</v>
      </c>
      <c r="BI733" s="22">
        <v>64.167113015532934</v>
      </c>
      <c r="BJ733" s="42">
        <f>BK733+BL733</f>
        <v>55.913978494623663</v>
      </c>
      <c r="BK733" s="22">
        <v>34.408602150537639</v>
      </c>
      <c r="BL733" s="22">
        <v>21.50537634408602</v>
      </c>
      <c r="BM733" s="22">
        <v>30.107526881720432</v>
      </c>
      <c r="BN733" s="22">
        <v>13.978494623655912</v>
      </c>
      <c r="BO733" s="22">
        <v>0</v>
      </c>
    </row>
    <row r="734" spans="1:96" s="35" customFormat="1" ht="15" customHeight="1">
      <c r="D734" s="31" t="s">
        <v>245</v>
      </c>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K734" s="38"/>
      <c r="BI734" s="37" t="s">
        <v>13</v>
      </c>
      <c r="BJ734" s="35" t="s">
        <v>14</v>
      </c>
      <c r="BK734" s="35">
        <v>1</v>
      </c>
      <c r="BL734" s="35">
        <v>2</v>
      </c>
      <c r="BM734" s="35">
        <v>3</v>
      </c>
      <c r="BN734" s="35">
        <v>4</v>
      </c>
      <c r="BO734" s="35">
        <v>0</v>
      </c>
    </row>
    <row r="735" spans="1:96" s="35" customFormat="1">
      <c r="D735" s="127" t="s">
        <v>15</v>
      </c>
      <c r="E735" s="128"/>
      <c r="F735" s="128"/>
      <c r="G735" s="128"/>
      <c r="H735" s="128"/>
      <c r="I735" s="129"/>
      <c r="J735" s="159">
        <f>BI735</f>
        <v>88.891862955032124</v>
      </c>
      <c r="K735" s="160"/>
      <c r="L735" s="160"/>
      <c r="M735" s="161"/>
      <c r="N735" s="159">
        <f>BJ735</f>
        <v>87.755102040816325</v>
      </c>
      <c r="O735" s="160"/>
      <c r="P735" s="160"/>
      <c r="Q735" s="161"/>
      <c r="R735" s="159">
        <f>BK735</f>
        <v>63.265306122448983</v>
      </c>
      <c r="S735" s="160"/>
      <c r="T735" s="160"/>
      <c r="U735" s="161"/>
      <c r="V735" s="159">
        <f>BL735</f>
        <v>24.489795918367346</v>
      </c>
      <c r="W735" s="160"/>
      <c r="X735" s="160"/>
      <c r="Y735" s="161"/>
      <c r="Z735" s="159">
        <f>BM735</f>
        <v>7.1428571428571423</v>
      </c>
      <c r="AA735" s="160"/>
      <c r="AB735" s="160"/>
      <c r="AC735" s="161"/>
      <c r="AD735" s="159">
        <f>BN735</f>
        <v>5.1020408163265305</v>
      </c>
      <c r="AE735" s="160"/>
      <c r="AF735" s="160"/>
      <c r="AG735" s="161"/>
      <c r="AH735" s="159">
        <f>BO735</f>
        <v>0</v>
      </c>
      <c r="AI735" s="160"/>
      <c r="AJ735" s="160"/>
      <c r="AK735" s="161"/>
      <c r="BG735" s="35">
        <v>124</v>
      </c>
      <c r="BH735" s="35" t="s">
        <v>16</v>
      </c>
      <c r="BI735" s="22">
        <v>88.891862955032124</v>
      </c>
      <c r="BJ735" s="42">
        <f>BK735+BL735</f>
        <v>87.755102040816325</v>
      </c>
      <c r="BK735" s="22">
        <v>63.265306122448983</v>
      </c>
      <c r="BL735" s="22">
        <v>24.489795918367346</v>
      </c>
      <c r="BM735" s="22">
        <v>7.1428571428571423</v>
      </c>
      <c r="BN735" s="22">
        <v>5.1020408163265305</v>
      </c>
      <c r="BO735" s="22">
        <v>0</v>
      </c>
    </row>
    <row r="736" spans="1:96" s="35" customFormat="1">
      <c r="D736" s="124" t="s">
        <v>17</v>
      </c>
      <c r="E736" s="125"/>
      <c r="F736" s="125"/>
      <c r="G736" s="125"/>
      <c r="H736" s="125"/>
      <c r="I736" s="126"/>
      <c r="J736" s="103">
        <f>BI736</f>
        <v>89.31440814140332</v>
      </c>
      <c r="K736" s="104"/>
      <c r="L736" s="104"/>
      <c r="M736" s="105"/>
      <c r="N736" s="103">
        <f>BJ736</f>
        <v>89.247311827956992</v>
      </c>
      <c r="O736" s="104"/>
      <c r="P736" s="104"/>
      <c r="Q736" s="105"/>
      <c r="R736" s="103">
        <f>BK736</f>
        <v>51.612903225806448</v>
      </c>
      <c r="S736" s="104"/>
      <c r="T736" s="104"/>
      <c r="U736" s="105"/>
      <c r="V736" s="103">
        <f>BL736</f>
        <v>37.634408602150536</v>
      </c>
      <c r="W736" s="104"/>
      <c r="X736" s="104"/>
      <c r="Y736" s="105"/>
      <c r="Z736" s="103">
        <f>BM736</f>
        <v>6.4516129032258061</v>
      </c>
      <c r="AA736" s="104"/>
      <c r="AB736" s="104"/>
      <c r="AC736" s="105"/>
      <c r="AD736" s="103">
        <f>BN736</f>
        <v>4.3010752688172049</v>
      </c>
      <c r="AE736" s="104"/>
      <c r="AF736" s="104"/>
      <c r="AG736" s="105"/>
      <c r="AH736" s="103">
        <f>BO736</f>
        <v>0</v>
      </c>
      <c r="AI736" s="104"/>
      <c r="AJ736" s="104"/>
      <c r="AK736" s="105"/>
      <c r="BH736" s="35" t="s">
        <v>18</v>
      </c>
      <c r="BI736" s="22">
        <v>89.31440814140332</v>
      </c>
      <c r="BJ736" s="42">
        <f>BK736+BL736</f>
        <v>89.247311827956992</v>
      </c>
      <c r="BK736" s="22">
        <v>51.612903225806448</v>
      </c>
      <c r="BL736" s="22">
        <v>37.634408602150536</v>
      </c>
      <c r="BM736" s="22">
        <v>6.4516129032258061</v>
      </c>
      <c r="BN736" s="22">
        <v>4.3010752688172049</v>
      </c>
      <c r="BO736" s="22">
        <v>0</v>
      </c>
    </row>
    <row r="737" spans="4:67" s="35" customFormat="1" ht="15" customHeight="1">
      <c r="D737" s="26" t="s">
        <v>246</v>
      </c>
      <c r="E737" s="55"/>
      <c r="F737" s="55"/>
      <c r="G737" s="55"/>
      <c r="H737" s="55"/>
      <c r="I737" s="15"/>
    </row>
    <row r="738" spans="4:67" s="35" customFormat="1" ht="9.75" customHeight="1">
      <c r="D738" s="109"/>
      <c r="E738" s="110"/>
      <c r="F738" s="110"/>
      <c r="G738" s="110"/>
      <c r="H738" s="110"/>
      <c r="I738" s="111"/>
      <c r="J738" s="162">
        <v>1</v>
      </c>
      <c r="K738" s="162"/>
      <c r="L738" s="162"/>
      <c r="M738" s="162"/>
      <c r="N738" s="162"/>
      <c r="O738" s="162"/>
      <c r="P738" s="162">
        <v>2</v>
      </c>
      <c r="Q738" s="162"/>
      <c r="R738" s="162"/>
      <c r="S738" s="162"/>
      <c r="T738" s="162"/>
      <c r="U738" s="162"/>
      <c r="V738" s="162">
        <v>3</v>
      </c>
      <c r="W738" s="162"/>
      <c r="X738" s="162"/>
      <c r="Y738" s="162"/>
      <c r="Z738" s="162"/>
      <c r="AA738" s="162"/>
      <c r="AB738" s="162">
        <v>4</v>
      </c>
      <c r="AC738" s="162"/>
      <c r="AD738" s="162"/>
      <c r="AE738" s="162"/>
      <c r="AF738" s="162"/>
      <c r="AG738" s="162"/>
      <c r="AH738" s="162"/>
      <c r="AI738" s="162"/>
      <c r="AJ738" s="162"/>
      <c r="AK738" s="162"/>
      <c r="AL738" s="162"/>
      <c r="AM738" s="162"/>
    </row>
    <row r="739" spans="4:67" s="35" customFormat="1" ht="22.5" customHeight="1">
      <c r="D739" s="112"/>
      <c r="E739" s="113"/>
      <c r="F739" s="113"/>
      <c r="G739" s="113"/>
      <c r="H739" s="113"/>
      <c r="I739" s="114"/>
      <c r="J739" s="179" t="s">
        <v>247</v>
      </c>
      <c r="K739" s="179"/>
      <c r="L739" s="179"/>
      <c r="M739" s="179"/>
      <c r="N739" s="179"/>
      <c r="O739" s="179"/>
      <c r="P739" s="179" t="s">
        <v>248</v>
      </c>
      <c r="Q739" s="179"/>
      <c r="R739" s="179"/>
      <c r="S739" s="179"/>
      <c r="T739" s="179"/>
      <c r="U739" s="179"/>
      <c r="V739" s="179" t="s">
        <v>249</v>
      </c>
      <c r="W739" s="179"/>
      <c r="X739" s="179"/>
      <c r="Y739" s="179"/>
      <c r="Z739" s="179"/>
      <c r="AA739" s="179"/>
      <c r="AB739" s="179" t="s">
        <v>250</v>
      </c>
      <c r="AC739" s="179"/>
      <c r="AD739" s="179"/>
      <c r="AE739" s="179"/>
      <c r="AF739" s="179"/>
      <c r="AG739" s="179"/>
      <c r="AH739" s="179" t="s">
        <v>12</v>
      </c>
      <c r="AI739" s="179"/>
      <c r="AJ739" s="179"/>
      <c r="AK739" s="179"/>
      <c r="AL739" s="179"/>
      <c r="AM739" s="179"/>
      <c r="BK739" s="35">
        <v>1</v>
      </c>
      <c r="BL739" s="35">
        <v>2</v>
      </c>
      <c r="BM739" s="35">
        <v>3</v>
      </c>
      <c r="BN739" s="35">
        <v>4</v>
      </c>
      <c r="BO739" s="35">
        <v>0</v>
      </c>
    </row>
    <row r="740" spans="4:67" s="35" customFormat="1">
      <c r="D740" s="118" t="s">
        <v>15</v>
      </c>
      <c r="E740" s="118"/>
      <c r="F740" s="119" t="s">
        <v>57</v>
      </c>
      <c r="G740" s="119"/>
      <c r="H740" s="119"/>
      <c r="I740" s="119"/>
      <c r="J740" s="180">
        <f>BK740</f>
        <v>68.602783725910072</v>
      </c>
      <c r="K740" s="180"/>
      <c r="L740" s="180"/>
      <c r="M740" s="180"/>
      <c r="N740" s="180"/>
      <c r="O740" s="180"/>
      <c r="P740" s="180">
        <f>BL740</f>
        <v>29.978586723768736</v>
      </c>
      <c r="Q740" s="180"/>
      <c r="R740" s="180"/>
      <c r="S740" s="180"/>
      <c r="T740" s="180"/>
      <c r="U740" s="180"/>
      <c r="V740" s="180">
        <f>BM740</f>
        <v>0.61563169164882225</v>
      </c>
      <c r="W740" s="180"/>
      <c r="X740" s="180"/>
      <c r="Y740" s="180"/>
      <c r="Z740" s="180"/>
      <c r="AA740" s="180"/>
      <c r="AB740" s="180">
        <f>BN740</f>
        <v>0.26766595289079226</v>
      </c>
      <c r="AC740" s="180"/>
      <c r="AD740" s="180"/>
      <c r="AE740" s="180"/>
      <c r="AF740" s="180"/>
      <c r="AG740" s="180"/>
      <c r="AH740" s="180">
        <f>BO740</f>
        <v>0.53533190578158452</v>
      </c>
      <c r="AI740" s="180"/>
      <c r="AJ740" s="180"/>
      <c r="AK740" s="180"/>
      <c r="AL740" s="180"/>
      <c r="AM740" s="180"/>
      <c r="BG740" s="35">
        <v>125</v>
      </c>
      <c r="BH740" s="35" t="s">
        <v>58</v>
      </c>
      <c r="BK740" s="42">
        <v>68.602783725910072</v>
      </c>
      <c r="BL740" s="42">
        <v>29.978586723768736</v>
      </c>
      <c r="BM740" s="42">
        <v>0.61563169164882225</v>
      </c>
      <c r="BN740" s="42">
        <v>0.26766595289079226</v>
      </c>
      <c r="BO740" s="42">
        <v>0.53533190578158452</v>
      </c>
    </row>
    <row r="741" spans="4:67" s="35" customFormat="1">
      <c r="D741" s="118"/>
      <c r="E741" s="118"/>
      <c r="F741" s="123" t="s">
        <v>59</v>
      </c>
      <c r="G741" s="123"/>
      <c r="H741" s="123"/>
      <c r="I741" s="123"/>
      <c r="J741" s="181">
        <f>BK741</f>
        <v>76.530612244897952</v>
      </c>
      <c r="K741" s="181"/>
      <c r="L741" s="181"/>
      <c r="M741" s="181"/>
      <c r="N741" s="181"/>
      <c r="O741" s="181"/>
      <c r="P741" s="181">
        <f>BL741</f>
        <v>23.469387755102041</v>
      </c>
      <c r="Q741" s="181"/>
      <c r="R741" s="181"/>
      <c r="S741" s="181"/>
      <c r="T741" s="181"/>
      <c r="U741" s="181"/>
      <c r="V741" s="181">
        <f>BM741</f>
        <v>0</v>
      </c>
      <c r="W741" s="181"/>
      <c r="X741" s="181"/>
      <c r="Y741" s="181"/>
      <c r="Z741" s="181"/>
      <c r="AA741" s="181"/>
      <c r="AB741" s="181">
        <f>BN741</f>
        <v>0</v>
      </c>
      <c r="AC741" s="181"/>
      <c r="AD741" s="181"/>
      <c r="AE741" s="181"/>
      <c r="AF741" s="181"/>
      <c r="AG741" s="181"/>
      <c r="AH741" s="181">
        <f>BO741</f>
        <v>0</v>
      </c>
      <c r="AI741" s="181"/>
      <c r="AJ741" s="181"/>
      <c r="AK741" s="181"/>
      <c r="AL741" s="181"/>
      <c r="AM741" s="181"/>
      <c r="BH741" s="35" t="s">
        <v>60</v>
      </c>
      <c r="BK741" s="42">
        <v>76.530612244897952</v>
      </c>
      <c r="BL741" s="42">
        <v>23.469387755102041</v>
      </c>
      <c r="BM741" s="42">
        <v>0</v>
      </c>
      <c r="BN741" s="42">
        <v>0</v>
      </c>
      <c r="BO741" s="42">
        <v>0</v>
      </c>
    </row>
    <row r="742" spans="4:67" s="35" customFormat="1">
      <c r="D742" s="118" t="s">
        <v>17</v>
      </c>
      <c r="E742" s="118"/>
      <c r="F742" s="119" t="s">
        <v>57</v>
      </c>
      <c r="G742" s="119"/>
      <c r="H742" s="119"/>
      <c r="I742" s="119"/>
      <c r="J742" s="180">
        <f>BK742</f>
        <v>70.514193893947507</v>
      </c>
      <c r="K742" s="180"/>
      <c r="L742" s="180"/>
      <c r="M742" s="180"/>
      <c r="N742" s="180"/>
      <c r="O742" s="180"/>
      <c r="P742" s="180">
        <f>BL742</f>
        <v>28.307445099089453</v>
      </c>
      <c r="Q742" s="180"/>
      <c r="R742" s="180"/>
      <c r="S742" s="180"/>
      <c r="T742" s="180"/>
      <c r="U742" s="180"/>
      <c r="V742" s="180">
        <f>BM742</f>
        <v>0.83020889126941622</v>
      </c>
      <c r="W742" s="180"/>
      <c r="X742" s="180"/>
      <c r="Y742" s="180"/>
      <c r="Z742" s="180"/>
      <c r="AA742" s="180"/>
      <c r="AB742" s="180">
        <f>BN742</f>
        <v>0.29459025174076059</v>
      </c>
      <c r="AC742" s="180"/>
      <c r="AD742" s="180"/>
      <c r="AE742" s="180"/>
      <c r="AF742" s="180"/>
      <c r="AG742" s="180"/>
      <c r="AH742" s="180">
        <f>BO742</f>
        <v>5.3561863952865559E-2</v>
      </c>
      <c r="AI742" s="180"/>
      <c r="AJ742" s="180"/>
      <c r="AK742" s="180"/>
      <c r="AL742" s="180"/>
      <c r="AM742" s="180"/>
      <c r="BH742" s="35" t="s">
        <v>58</v>
      </c>
      <c r="BK742" s="42">
        <v>70.514193893947507</v>
      </c>
      <c r="BL742" s="42">
        <v>28.307445099089453</v>
      </c>
      <c r="BM742" s="42">
        <v>0.83020889126941622</v>
      </c>
      <c r="BN742" s="42">
        <v>0.29459025174076059</v>
      </c>
      <c r="BO742" s="42">
        <v>5.3561863952865559E-2</v>
      </c>
    </row>
    <row r="743" spans="4:67" s="35" customFormat="1">
      <c r="D743" s="118"/>
      <c r="E743" s="118"/>
      <c r="F743" s="123" t="s">
        <v>59</v>
      </c>
      <c r="G743" s="123"/>
      <c r="H743" s="123"/>
      <c r="I743" s="123"/>
      <c r="J743" s="181">
        <f>BK743</f>
        <v>74.193548387096769</v>
      </c>
      <c r="K743" s="181"/>
      <c r="L743" s="181"/>
      <c r="M743" s="181"/>
      <c r="N743" s="181"/>
      <c r="O743" s="181"/>
      <c r="P743" s="181">
        <f>BL743</f>
        <v>25.806451612903224</v>
      </c>
      <c r="Q743" s="181"/>
      <c r="R743" s="181"/>
      <c r="S743" s="181"/>
      <c r="T743" s="181"/>
      <c r="U743" s="181"/>
      <c r="V743" s="181">
        <f>BM743</f>
        <v>0</v>
      </c>
      <c r="W743" s="181"/>
      <c r="X743" s="181"/>
      <c r="Y743" s="181"/>
      <c r="Z743" s="181"/>
      <c r="AA743" s="181"/>
      <c r="AB743" s="181">
        <f>BN743</f>
        <v>0</v>
      </c>
      <c r="AC743" s="181"/>
      <c r="AD743" s="181"/>
      <c r="AE743" s="181"/>
      <c r="AF743" s="181"/>
      <c r="AG743" s="181"/>
      <c r="AH743" s="181">
        <f>BO743</f>
        <v>0</v>
      </c>
      <c r="AI743" s="181"/>
      <c r="AJ743" s="181"/>
      <c r="AK743" s="181"/>
      <c r="AL743" s="181"/>
      <c r="AM743" s="181"/>
      <c r="BH743" s="35" t="s">
        <v>60</v>
      </c>
      <c r="BK743" s="42">
        <v>74.193548387096769</v>
      </c>
      <c r="BL743" s="42">
        <v>25.806451612903224</v>
      </c>
      <c r="BM743" s="42">
        <v>0</v>
      </c>
      <c r="BN743" s="42">
        <v>0</v>
      </c>
      <c r="BO743" s="42">
        <v>0</v>
      </c>
    </row>
    <row r="744" spans="4:67" s="35" customFormat="1" ht="15" customHeight="1">
      <c r="D744" s="26" t="s">
        <v>251</v>
      </c>
      <c r="E744" s="55"/>
      <c r="F744" s="55"/>
      <c r="G744" s="55"/>
      <c r="H744" s="55"/>
      <c r="I744" s="15"/>
    </row>
    <row r="745" spans="4:67" s="35" customFormat="1" ht="9.75" customHeight="1">
      <c r="D745" s="109"/>
      <c r="E745" s="110"/>
      <c r="F745" s="110"/>
      <c r="G745" s="110"/>
      <c r="H745" s="110"/>
      <c r="I745" s="111"/>
      <c r="J745" s="162">
        <v>1</v>
      </c>
      <c r="K745" s="162"/>
      <c r="L745" s="162"/>
      <c r="M745" s="162"/>
      <c r="N745" s="162"/>
      <c r="O745" s="162"/>
      <c r="P745" s="162">
        <v>2</v>
      </c>
      <c r="Q745" s="162"/>
      <c r="R745" s="162"/>
      <c r="S745" s="162"/>
      <c r="T745" s="162"/>
      <c r="U745" s="162"/>
      <c r="V745" s="162">
        <v>3</v>
      </c>
      <c r="W745" s="162"/>
      <c r="X745" s="162"/>
      <c r="Y745" s="162"/>
      <c r="Z745" s="162"/>
      <c r="AA745" s="162"/>
      <c r="AB745" s="162">
        <v>4</v>
      </c>
      <c r="AC745" s="162"/>
      <c r="AD745" s="162"/>
      <c r="AE745" s="162"/>
      <c r="AF745" s="162"/>
      <c r="AG745" s="162"/>
      <c r="AH745" s="162"/>
      <c r="AI745" s="162"/>
      <c r="AJ745" s="162"/>
      <c r="AK745" s="162"/>
      <c r="AL745" s="162"/>
      <c r="AM745" s="162"/>
    </row>
    <row r="746" spans="4:67" s="35" customFormat="1" ht="22.5" customHeight="1">
      <c r="D746" s="112"/>
      <c r="E746" s="113"/>
      <c r="F746" s="113"/>
      <c r="G746" s="113"/>
      <c r="H746" s="113"/>
      <c r="I746" s="114"/>
      <c r="J746" s="179" t="s">
        <v>252</v>
      </c>
      <c r="K746" s="179"/>
      <c r="L746" s="179"/>
      <c r="M746" s="179"/>
      <c r="N746" s="179"/>
      <c r="O746" s="179"/>
      <c r="P746" s="179" t="s">
        <v>253</v>
      </c>
      <c r="Q746" s="179"/>
      <c r="R746" s="179"/>
      <c r="S746" s="179"/>
      <c r="T746" s="179"/>
      <c r="U746" s="179"/>
      <c r="V746" s="179" t="s">
        <v>254</v>
      </c>
      <c r="W746" s="179"/>
      <c r="X746" s="179"/>
      <c r="Y746" s="179"/>
      <c r="Z746" s="179"/>
      <c r="AA746" s="179"/>
      <c r="AB746" s="179" t="s">
        <v>255</v>
      </c>
      <c r="AC746" s="179"/>
      <c r="AD746" s="179"/>
      <c r="AE746" s="179"/>
      <c r="AF746" s="179"/>
      <c r="AG746" s="179"/>
      <c r="AH746" s="179" t="s">
        <v>12</v>
      </c>
      <c r="AI746" s="179"/>
      <c r="AJ746" s="179"/>
      <c r="AK746" s="179"/>
      <c r="AL746" s="179"/>
      <c r="AM746" s="179"/>
      <c r="BK746" s="35">
        <v>1</v>
      </c>
      <c r="BL746" s="35">
        <v>2</v>
      </c>
      <c r="BM746" s="35">
        <v>3</v>
      </c>
      <c r="BN746" s="35">
        <v>4</v>
      </c>
      <c r="BO746" s="35">
        <v>0</v>
      </c>
    </row>
    <row r="747" spans="4:67" s="35" customFormat="1">
      <c r="D747" s="118" t="s">
        <v>15</v>
      </c>
      <c r="E747" s="118"/>
      <c r="F747" s="119" t="s">
        <v>57</v>
      </c>
      <c r="G747" s="119"/>
      <c r="H747" s="119"/>
      <c r="I747" s="119"/>
      <c r="J747" s="180">
        <f>BK747</f>
        <v>79.416488222698064</v>
      </c>
      <c r="K747" s="180"/>
      <c r="L747" s="180"/>
      <c r="M747" s="180"/>
      <c r="N747" s="180"/>
      <c r="O747" s="180"/>
      <c r="P747" s="180">
        <f>BL747</f>
        <v>13.463597430406852</v>
      </c>
      <c r="Q747" s="180"/>
      <c r="R747" s="180"/>
      <c r="S747" s="180"/>
      <c r="T747" s="180"/>
      <c r="U747" s="180"/>
      <c r="V747" s="180">
        <f>BM747</f>
        <v>5.1391862955032117</v>
      </c>
      <c r="W747" s="180"/>
      <c r="X747" s="180"/>
      <c r="Y747" s="180"/>
      <c r="Z747" s="180"/>
      <c r="AA747" s="180"/>
      <c r="AB747" s="180">
        <f>BN747</f>
        <v>1.8201284796573876</v>
      </c>
      <c r="AC747" s="180"/>
      <c r="AD747" s="180"/>
      <c r="AE747" s="180"/>
      <c r="AF747" s="180"/>
      <c r="AG747" s="180"/>
      <c r="AH747" s="180">
        <f>BO747</f>
        <v>0.16059957173447537</v>
      </c>
      <c r="AI747" s="180"/>
      <c r="AJ747" s="180"/>
      <c r="AK747" s="180"/>
      <c r="AL747" s="180"/>
      <c r="AM747" s="180"/>
      <c r="BG747" s="35">
        <v>126</v>
      </c>
      <c r="BH747" s="35" t="s">
        <v>58</v>
      </c>
      <c r="BK747" s="42">
        <v>79.416488222698064</v>
      </c>
      <c r="BL747" s="42">
        <v>13.463597430406852</v>
      </c>
      <c r="BM747" s="42">
        <v>5.1391862955032117</v>
      </c>
      <c r="BN747" s="42">
        <v>1.8201284796573876</v>
      </c>
      <c r="BO747" s="42">
        <v>0.16059957173447537</v>
      </c>
    </row>
    <row r="748" spans="4:67" s="35" customFormat="1">
      <c r="D748" s="118"/>
      <c r="E748" s="118"/>
      <c r="F748" s="123" t="s">
        <v>59</v>
      </c>
      <c r="G748" s="123"/>
      <c r="H748" s="123"/>
      <c r="I748" s="123"/>
      <c r="J748" s="181">
        <f>BK748</f>
        <v>75.510204081632651</v>
      </c>
      <c r="K748" s="181"/>
      <c r="L748" s="181"/>
      <c r="M748" s="181"/>
      <c r="N748" s="181"/>
      <c r="O748" s="181"/>
      <c r="P748" s="181">
        <f>BL748</f>
        <v>15.306122448979592</v>
      </c>
      <c r="Q748" s="181"/>
      <c r="R748" s="181"/>
      <c r="S748" s="181"/>
      <c r="T748" s="181"/>
      <c r="U748" s="181"/>
      <c r="V748" s="181">
        <f>BM748</f>
        <v>8.1632653061224492</v>
      </c>
      <c r="W748" s="181"/>
      <c r="X748" s="181"/>
      <c r="Y748" s="181"/>
      <c r="Z748" s="181"/>
      <c r="AA748" s="181"/>
      <c r="AB748" s="181">
        <f>BN748</f>
        <v>1.0204081632653061</v>
      </c>
      <c r="AC748" s="181"/>
      <c r="AD748" s="181"/>
      <c r="AE748" s="181"/>
      <c r="AF748" s="181"/>
      <c r="AG748" s="181"/>
      <c r="AH748" s="181">
        <f>BO748</f>
        <v>0</v>
      </c>
      <c r="AI748" s="181"/>
      <c r="AJ748" s="181"/>
      <c r="AK748" s="181"/>
      <c r="AL748" s="181"/>
      <c r="AM748" s="181"/>
      <c r="BH748" s="35" t="s">
        <v>60</v>
      </c>
      <c r="BK748" s="42">
        <v>75.510204081632651</v>
      </c>
      <c r="BL748" s="42">
        <v>15.306122448979592</v>
      </c>
      <c r="BM748" s="42">
        <v>8.1632653061224492</v>
      </c>
      <c r="BN748" s="42">
        <v>1.0204081632653061</v>
      </c>
      <c r="BO748" s="42">
        <v>0</v>
      </c>
    </row>
    <row r="749" spans="4:67" s="35" customFormat="1">
      <c r="D749" s="118" t="s">
        <v>17</v>
      </c>
      <c r="E749" s="118"/>
      <c r="F749" s="119" t="s">
        <v>57</v>
      </c>
      <c r="G749" s="119"/>
      <c r="H749" s="119"/>
      <c r="I749" s="119"/>
      <c r="J749" s="180">
        <f>BK749</f>
        <v>80.074986609534022</v>
      </c>
      <c r="K749" s="180"/>
      <c r="L749" s="180"/>
      <c r="M749" s="180"/>
      <c r="N749" s="180"/>
      <c r="O749" s="180"/>
      <c r="P749" s="180">
        <f>BL749</f>
        <v>12.185324049276915</v>
      </c>
      <c r="Q749" s="180"/>
      <c r="R749" s="180"/>
      <c r="S749" s="180"/>
      <c r="T749" s="180"/>
      <c r="U749" s="180"/>
      <c r="V749" s="180">
        <f>BM749</f>
        <v>5.2758435993572581</v>
      </c>
      <c r="W749" s="180"/>
      <c r="X749" s="180"/>
      <c r="Y749" s="180"/>
      <c r="Z749" s="180"/>
      <c r="AA749" s="180"/>
      <c r="AB749" s="180">
        <f>BN749</f>
        <v>2.3835029459025172</v>
      </c>
      <c r="AC749" s="180"/>
      <c r="AD749" s="180"/>
      <c r="AE749" s="180"/>
      <c r="AF749" s="180"/>
      <c r="AG749" s="180"/>
      <c r="AH749" s="180">
        <f>BO749</f>
        <v>8.0342795929298341E-2</v>
      </c>
      <c r="AI749" s="180"/>
      <c r="AJ749" s="180"/>
      <c r="AK749" s="180"/>
      <c r="AL749" s="180"/>
      <c r="AM749" s="180"/>
      <c r="BH749" s="35" t="s">
        <v>58</v>
      </c>
      <c r="BK749" s="42">
        <v>80.074986609534022</v>
      </c>
      <c r="BL749" s="42">
        <v>12.185324049276915</v>
      </c>
      <c r="BM749" s="42">
        <v>5.2758435993572581</v>
      </c>
      <c r="BN749" s="42">
        <v>2.3835029459025172</v>
      </c>
      <c r="BO749" s="42">
        <v>8.0342795929298341E-2</v>
      </c>
    </row>
    <row r="750" spans="4:67" s="35" customFormat="1">
      <c r="D750" s="118"/>
      <c r="E750" s="118"/>
      <c r="F750" s="123" t="s">
        <v>59</v>
      </c>
      <c r="G750" s="123"/>
      <c r="H750" s="123"/>
      <c r="I750" s="123"/>
      <c r="J750" s="181">
        <f>BK750</f>
        <v>73.118279569892479</v>
      </c>
      <c r="K750" s="181"/>
      <c r="L750" s="181"/>
      <c r="M750" s="181"/>
      <c r="N750" s="181"/>
      <c r="O750" s="181"/>
      <c r="P750" s="181">
        <f>BL750</f>
        <v>16.129032258064516</v>
      </c>
      <c r="Q750" s="181"/>
      <c r="R750" s="181"/>
      <c r="S750" s="181"/>
      <c r="T750" s="181"/>
      <c r="U750" s="181"/>
      <c r="V750" s="181">
        <f>BM750</f>
        <v>6.4516129032258061</v>
      </c>
      <c r="W750" s="181"/>
      <c r="X750" s="181"/>
      <c r="Y750" s="181"/>
      <c r="Z750" s="181"/>
      <c r="AA750" s="181"/>
      <c r="AB750" s="181">
        <f>BN750</f>
        <v>4.3010752688172049</v>
      </c>
      <c r="AC750" s="181"/>
      <c r="AD750" s="181"/>
      <c r="AE750" s="181"/>
      <c r="AF750" s="181"/>
      <c r="AG750" s="181"/>
      <c r="AH750" s="181">
        <f>BO750</f>
        <v>0</v>
      </c>
      <c r="AI750" s="181"/>
      <c r="AJ750" s="181"/>
      <c r="AK750" s="181"/>
      <c r="AL750" s="181"/>
      <c r="AM750" s="181"/>
      <c r="BH750" s="35" t="s">
        <v>60</v>
      </c>
      <c r="BK750" s="42">
        <v>73.118279569892479</v>
      </c>
      <c r="BL750" s="42">
        <v>16.129032258064516</v>
      </c>
      <c r="BM750" s="42">
        <v>6.4516129032258061</v>
      </c>
      <c r="BN750" s="42">
        <v>4.3010752688172049</v>
      </c>
      <c r="BO750" s="42">
        <v>0</v>
      </c>
    </row>
    <row r="751" spans="4:67" s="35" customFormat="1" ht="15" customHeight="1">
      <c r="D751" s="26" t="s">
        <v>256</v>
      </c>
      <c r="E751" s="55"/>
      <c r="F751" s="55"/>
      <c r="G751" s="55"/>
      <c r="H751" s="55"/>
      <c r="I751" s="15"/>
    </row>
    <row r="752" spans="4:67" s="35" customFormat="1" ht="9.75" customHeight="1">
      <c r="D752" s="109"/>
      <c r="E752" s="110"/>
      <c r="F752" s="110"/>
      <c r="G752" s="110"/>
      <c r="H752" s="110"/>
      <c r="I752" s="111"/>
      <c r="J752" s="162">
        <v>1</v>
      </c>
      <c r="K752" s="162"/>
      <c r="L752" s="162"/>
      <c r="M752" s="162"/>
      <c r="N752" s="162"/>
      <c r="O752" s="162"/>
      <c r="P752" s="162">
        <v>2</v>
      </c>
      <c r="Q752" s="162"/>
      <c r="R752" s="162"/>
      <c r="S752" s="162"/>
      <c r="T752" s="162"/>
      <c r="U752" s="162"/>
      <c r="V752" s="162">
        <v>3</v>
      </c>
      <c r="W752" s="162"/>
      <c r="X752" s="162"/>
      <c r="Y752" s="162"/>
      <c r="Z752" s="162"/>
      <c r="AA752" s="162"/>
      <c r="AB752" s="162">
        <v>4</v>
      </c>
      <c r="AC752" s="162"/>
      <c r="AD752" s="162"/>
      <c r="AE752" s="162"/>
      <c r="AF752" s="162"/>
      <c r="AG752" s="162"/>
      <c r="AH752" s="162"/>
      <c r="AI752" s="162"/>
      <c r="AJ752" s="162"/>
      <c r="AK752" s="162"/>
      <c r="AL752" s="162"/>
      <c r="AM752" s="162"/>
    </row>
    <row r="753" spans="4:74" s="35" customFormat="1" ht="22.5" customHeight="1">
      <c r="D753" s="112"/>
      <c r="E753" s="113"/>
      <c r="F753" s="113"/>
      <c r="G753" s="113"/>
      <c r="H753" s="113"/>
      <c r="I753" s="114"/>
      <c r="J753" s="179" t="s">
        <v>257</v>
      </c>
      <c r="K753" s="179"/>
      <c r="L753" s="179"/>
      <c r="M753" s="179"/>
      <c r="N753" s="179"/>
      <c r="O753" s="179"/>
      <c r="P753" s="179" t="s">
        <v>258</v>
      </c>
      <c r="Q753" s="179"/>
      <c r="R753" s="179"/>
      <c r="S753" s="179"/>
      <c r="T753" s="179"/>
      <c r="U753" s="179"/>
      <c r="V753" s="179" t="s">
        <v>259</v>
      </c>
      <c r="W753" s="179"/>
      <c r="X753" s="179"/>
      <c r="Y753" s="179"/>
      <c r="Z753" s="179"/>
      <c r="AA753" s="179"/>
      <c r="AB753" s="179" t="s">
        <v>260</v>
      </c>
      <c r="AC753" s="179"/>
      <c r="AD753" s="179"/>
      <c r="AE753" s="179"/>
      <c r="AF753" s="179"/>
      <c r="AG753" s="179"/>
      <c r="AH753" s="179" t="s">
        <v>12</v>
      </c>
      <c r="AI753" s="179"/>
      <c r="AJ753" s="179"/>
      <c r="AK753" s="179"/>
      <c r="AL753" s="179"/>
      <c r="AM753" s="179"/>
      <c r="BK753" s="35">
        <v>1</v>
      </c>
      <c r="BL753" s="35">
        <v>2</v>
      </c>
      <c r="BM753" s="35">
        <v>3</v>
      </c>
      <c r="BN753" s="35">
        <v>4</v>
      </c>
      <c r="BO753" s="35">
        <v>0</v>
      </c>
    </row>
    <row r="754" spans="4:74" s="35" customFormat="1">
      <c r="D754" s="118" t="s">
        <v>15</v>
      </c>
      <c r="E754" s="118"/>
      <c r="F754" s="119" t="s">
        <v>57</v>
      </c>
      <c r="G754" s="119"/>
      <c r="H754" s="119"/>
      <c r="I754" s="119"/>
      <c r="J754" s="180">
        <f>BK754</f>
        <v>53.292291220556741</v>
      </c>
      <c r="K754" s="180"/>
      <c r="L754" s="180"/>
      <c r="M754" s="180"/>
      <c r="N754" s="180"/>
      <c r="O754" s="180"/>
      <c r="P754" s="180">
        <f>BL754</f>
        <v>31.316916488222695</v>
      </c>
      <c r="Q754" s="180"/>
      <c r="R754" s="180"/>
      <c r="S754" s="180"/>
      <c r="T754" s="180"/>
      <c r="U754" s="180"/>
      <c r="V754" s="180">
        <f>BM754</f>
        <v>9.6359743040685224</v>
      </c>
      <c r="W754" s="180"/>
      <c r="X754" s="180"/>
      <c r="Y754" s="180"/>
      <c r="Z754" s="180"/>
      <c r="AA754" s="180"/>
      <c r="AB754" s="180">
        <f>BN754</f>
        <v>5.5674518201284791</v>
      </c>
      <c r="AC754" s="180"/>
      <c r="AD754" s="180"/>
      <c r="AE754" s="180"/>
      <c r="AF754" s="180"/>
      <c r="AG754" s="180"/>
      <c r="AH754" s="180">
        <f>BO754</f>
        <v>0.1873661670235546</v>
      </c>
      <c r="AI754" s="180"/>
      <c r="AJ754" s="180"/>
      <c r="AK754" s="180"/>
      <c r="AL754" s="180"/>
      <c r="AM754" s="180"/>
      <c r="BG754" s="35">
        <v>127</v>
      </c>
      <c r="BH754" s="35" t="s">
        <v>58</v>
      </c>
      <c r="BK754" s="42">
        <v>53.292291220556741</v>
      </c>
      <c r="BL754" s="42">
        <v>31.316916488222695</v>
      </c>
      <c r="BM754" s="42">
        <v>9.6359743040685224</v>
      </c>
      <c r="BN754" s="42">
        <v>5.5674518201284791</v>
      </c>
      <c r="BO754" s="42">
        <v>0.1873661670235546</v>
      </c>
    </row>
    <row r="755" spans="4:74" s="35" customFormat="1">
      <c r="D755" s="118"/>
      <c r="E755" s="118"/>
      <c r="F755" s="123" t="s">
        <v>59</v>
      </c>
      <c r="G755" s="123"/>
      <c r="H755" s="123"/>
      <c r="I755" s="123"/>
      <c r="J755" s="181">
        <f>BK755</f>
        <v>52.040816326530617</v>
      </c>
      <c r="K755" s="181"/>
      <c r="L755" s="181"/>
      <c r="M755" s="181"/>
      <c r="N755" s="181"/>
      <c r="O755" s="181"/>
      <c r="P755" s="181">
        <f>BL755</f>
        <v>32.653061224489797</v>
      </c>
      <c r="Q755" s="181"/>
      <c r="R755" s="181"/>
      <c r="S755" s="181"/>
      <c r="T755" s="181"/>
      <c r="U755" s="181"/>
      <c r="V755" s="181">
        <f>BM755</f>
        <v>10.204081632653061</v>
      </c>
      <c r="W755" s="181"/>
      <c r="X755" s="181"/>
      <c r="Y755" s="181"/>
      <c r="Z755" s="181"/>
      <c r="AA755" s="181"/>
      <c r="AB755" s="181">
        <f>BN755</f>
        <v>5.1020408163265305</v>
      </c>
      <c r="AC755" s="181"/>
      <c r="AD755" s="181"/>
      <c r="AE755" s="181"/>
      <c r="AF755" s="181"/>
      <c r="AG755" s="181"/>
      <c r="AH755" s="181">
        <f>BO755</f>
        <v>0</v>
      </c>
      <c r="AI755" s="181"/>
      <c r="AJ755" s="181"/>
      <c r="AK755" s="181"/>
      <c r="AL755" s="181"/>
      <c r="AM755" s="181"/>
      <c r="BH755" s="35" t="s">
        <v>60</v>
      </c>
      <c r="BK755" s="42">
        <v>52.040816326530617</v>
      </c>
      <c r="BL755" s="42">
        <v>32.653061224489797</v>
      </c>
      <c r="BM755" s="42">
        <v>10.204081632653061</v>
      </c>
      <c r="BN755" s="42">
        <v>5.1020408163265305</v>
      </c>
      <c r="BO755" s="42">
        <v>0</v>
      </c>
    </row>
    <row r="756" spans="4:74" s="35" customFormat="1">
      <c r="D756" s="118" t="s">
        <v>17</v>
      </c>
      <c r="E756" s="118"/>
      <c r="F756" s="119" t="s">
        <v>57</v>
      </c>
      <c r="G756" s="119"/>
      <c r="H756" s="119"/>
      <c r="I756" s="119"/>
      <c r="J756" s="180">
        <f>BK756</f>
        <v>53.829673272629883</v>
      </c>
      <c r="K756" s="180"/>
      <c r="L756" s="180"/>
      <c r="M756" s="180"/>
      <c r="N756" s="180"/>
      <c r="O756" s="180"/>
      <c r="P756" s="180">
        <f>BL756</f>
        <v>31.440814140332087</v>
      </c>
      <c r="Q756" s="180"/>
      <c r="R756" s="180"/>
      <c r="S756" s="180"/>
      <c r="T756" s="180"/>
      <c r="U756" s="180"/>
      <c r="V756" s="180">
        <f>BM756</f>
        <v>8.9448312801285486</v>
      </c>
      <c r="W756" s="180"/>
      <c r="X756" s="180"/>
      <c r="Y756" s="180"/>
      <c r="Z756" s="180"/>
      <c r="AA756" s="180"/>
      <c r="AB756" s="180">
        <f>BN756</f>
        <v>5.7043385109801825</v>
      </c>
      <c r="AC756" s="180"/>
      <c r="AD756" s="180"/>
      <c r="AE756" s="180"/>
      <c r="AF756" s="180"/>
      <c r="AG756" s="180"/>
      <c r="AH756" s="180">
        <f>BO756</f>
        <v>8.0342795929298341E-2</v>
      </c>
      <c r="AI756" s="180"/>
      <c r="AJ756" s="180"/>
      <c r="AK756" s="180"/>
      <c r="AL756" s="180"/>
      <c r="AM756" s="180"/>
      <c r="BH756" s="35" t="s">
        <v>58</v>
      </c>
      <c r="BK756" s="42">
        <v>53.829673272629883</v>
      </c>
      <c r="BL756" s="42">
        <v>31.440814140332087</v>
      </c>
      <c r="BM756" s="42">
        <v>8.9448312801285486</v>
      </c>
      <c r="BN756" s="42">
        <v>5.7043385109801825</v>
      </c>
      <c r="BO756" s="42">
        <v>8.0342795929298341E-2</v>
      </c>
    </row>
    <row r="757" spans="4:74" s="35" customFormat="1">
      <c r="D757" s="118"/>
      <c r="E757" s="118"/>
      <c r="F757" s="123" t="s">
        <v>59</v>
      </c>
      <c r="G757" s="123"/>
      <c r="H757" s="123"/>
      <c r="I757" s="123"/>
      <c r="J757" s="181">
        <f>BK757</f>
        <v>60.215053763440864</v>
      </c>
      <c r="K757" s="181"/>
      <c r="L757" s="181"/>
      <c r="M757" s="181"/>
      <c r="N757" s="181"/>
      <c r="O757" s="181"/>
      <c r="P757" s="181">
        <f>BL757</f>
        <v>29.032258064516132</v>
      </c>
      <c r="Q757" s="181"/>
      <c r="R757" s="181"/>
      <c r="S757" s="181"/>
      <c r="T757" s="181"/>
      <c r="U757" s="181"/>
      <c r="V757" s="181">
        <f>BM757</f>
        <v>7.5268817204301079</v>
      </c>
      <c r="W757" s="181"/>
      <c r="X757" s="181"/>
      <c r="Y757" s="181"/>
      <c r="Z757" s="181"/>
      <c r="AA757" s="181"/>
      <c r="AB757" s="181">
        <f>BN757</f>
        <v>3.225806451612903</v>
      </c>
      <c r="AC757" s="181"/>
      <c r="AD757" s="181"/>
      <c r="AE757" s="181"/>
      <c r="AF757" s="181"/>
      <c r="AG757" s="181"/>
      <c r="AH757" s="181">
        <f>BO757</f>
        <v>0</v>
      </c>
      <c r="AI757" s="181"/>
      <c r="AJ757" s="181"/>
      <c r="AK757" s="181"/>
      <c r="AL757" s="181"/>
      <c r="AM757" s="181"/>
      <c r="BH757" s="35" t="s">
        <v>60</v>
      </c>
      <c r="BK757" s="42">
        <v>60.215053763440864</v>
      </c>
      <c r="BL757" s="42">
        <v>29.032258064516132</v>
      </c>
      <c r="BM757" s="42">
        <v>7.5268817204301079</v>
      </c>
      <c r="BN757" s="42">
        <v>3.225806451612903</v>
      </c>
      <c r="BO757" s="42">
        <v>0</v>
      </c>
    </row>
    <row r="758" spans="4:74" s="28" customFormat="1">
      <c r="D758" s="56"/>
      <c r="E758" s="56"/>
      <c r="F758" s="56"/>
      <c r="G758" s="56"/>
      <c r="H758" s="56"/>
      <c r="I758" s="56"/>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BK758" s="73"/>
      <c r="BL758" s="73"/>
      <c r="BM758" s="73"/>
      <c r="BN758" s="73"/>
      <c r="BO758" s="73"/>
      <c r="BV758" s="35"/>
    </row>
    <row r="759" spans="4:74" ht="15" customHeight="1">
      <c r="D759" s="26" t="s">
        <v>261</v>
      </c>
      <c r="E759" s="27"/>
      <c r="F759" s="27"/>
      <c r="G759" s="27"/>
      <c r="H759" s="27"/>
      <c r="I759" s="27"/>
      <c r="J759" s="34"/>
      <c r="K759" s="34"/>
      <c r="L759" s="34"/>
      <c r="M759" s="34"/>
      <c r="N759" s="34"/>
      <c r="O759" s="34"/>
      <c r="P759" s="34"/>
      <c r="Q759" s="34"/>
      <c r="R759" s="34"/>
      <c r="S759" s="34"/>
      <c r="T759" s="34"/>
      <c r="U759" s="34"/>
      <c r="V759" s="34"/>
      <c r="W759" s="34"/>
      <c r="X759" s="34"/>
      <c r="Y759" s="34"/>
      <c r="Z759" s="34"/>
      <c r="AA759" s="34"/>
      <c r="AB759" s="34"/>
      <c r="AC759" s="34"/>
      <c r="AD759" s="34"/>
      <c r="AE759" s="34"/>
      <c r="AF759" s="34"/>
      <c r="AG759" s="34"/>
      <c r="AK759" s="21"/>
    </row>
    <row r="760" spans="4:74" ht="9.75" customHeight="1">
      <c r="D760" s="82"/>
      <c r="E760" s="83"/>
      <c r="F760" s="83"/>
      <c r="G760" s="83"/>
      <c r="H760" s="83"/>
      <c r="I760" s="84"/>
      <c r="J760" s="88" t="s">
        <v>6</v>
      </c>
      <c r="K760" s="89"/>
      <c r="L760" s="89"/>
      <c r="M760" s="90"/>
      <c r="N760" s="88" t="s">
        <v>7</v>
      </c>
      <c r="O760" s="89"/>
      <c r="P760" s="89"/>
      <c r="Q760" s="90"/>
      <c r="R760" s="75">
        <v>1</v>
      </c>
      <c r="S760" s="76"/>
      <c r="T760" s="76"/>
      <c r="U760" s="77"/>
      <c r="V760" s="75">
        <v>2</v>
      </c>
      <c r="W760" s="76"/>
      <c r="X760" s="76"/>
      <c r="Y760" s="77"/>
      <c r="Z760" s="75">
        <v>3</v>
      </c>
      <c r="AA760" s="76"/>
      <c r="AB760" s="76"/>
      <c r="AC760" s="77"/>
      <c r="AD760" s="75">
        <v>4</v>
      </c>
      <c r="AE760" s="76"/>
      <c r="AF760" s="76"/>
      <c r="AG760" s="77"/>
      <c r="AH760" s="75"/>
      <c r="AI760" s="76"/>
      <c r="AJ760" s="76"/>
      <c r="AK760" s="77"/>
    </row>
    <row r="761" spans="4:74" ht="22.5" customHeight="1">
      <c r="D761" s="85"/>
      <c r="E761" s="86"/>
      <c r="F761" s="86"/>
      <c r="G761" s="86"/>
      <c r="H761" s="86"/>
      <c r="I761" s="87"/>
      <c r="J761" s="91"/>
      <c r="K761" s="92"/>
      <c r="L761" s="92"/>
      <c r="M761" s="93"/>
      <c r="N761" s="91"/>
      <c r="O761" s="92"/>
      <c r="P761" s="92"/>
      <c r="Q761" s="93"/>
      <c r="R761" s="78" t="s">
        <v>66</v>
      </c>
      <c r="S761" s="79"/>
      <c r="T761" s="79"/>
      <c r="U761" s="80"/>
      <c r="V761" s="78" t="s">
        <v>67</v>
      </c>
      <c r="W761" s="79"/>
      <c r="X761" s="79"/>
      <c r="Y761" s="80"/>
      <c r="Z761" s="78" t="s">
        <v>68</v>
      </c>
      <c r="AA761" s="79"/>
      <c r="AB761" s="79"/>
      <c r="AC761" s="80"/>
      <c r="AD761" s="78" t="s">
        <v>69</v>
      </c>
      <c r="AE761" s="79"/>
      <c r="AF761" s="79"/>
      <c r="AG761" s="80"/>
      <c r="AH761" s="78" t="s">
        <v>12</v>
      </c>
      <c r="AI761" s="79"/>
      <c r="AJ761" s="79"/>
      <c r="AK761" s="80"/>
      <c r="BI761" s="5" t="s">
        <v>13</v>
      </c>
      <c r="BJ761" s="2" t="s">
        <v>14</v>
      </c>
      <c r="BK761" s="2">
        <v>1</v>
      </c>
      <c r="BL761" s="2">
        <v>2</v>
      </c>
      <c r="BM761" s="2">
        <v>3</v>
      </c>
      <c r="BN761" s="2">
        <v>4</v>
      </c>
      <c r="BO761" s="2">
        <v>0</v>
      </c>
    </row>
    <row r="762" spans="4:74">
      <c r="D762" s="99" t="s">
        <v>15</v>
      </c>
      <c r="E762" s="100"/>
      <c r="F762" s="100"/>
      <c r="G762" s="100"/>
      <c r="H762" s="100"/>
      <c r="I762" s="101"/>
      <c r="J762" s="94">
        <f>BI762</f>
        <v>60.091006423982876</v>
      </c>
      <c r="K762" s="94"/>
      <c r="L762" s="94"/>
      <c r="M762" s="94"/>
      <c r="N762" s="94">
        <f>BJ762</f>
        <v>62.244897959183675</v>
      </c>
      <c r="O762" s="94"/>
      <c r="P762" s="94"/>
      <c r="Q762" s="94"/>
      <c r="R762" s="94">
        <f>BK762</f>
        <v>42.857142857142854</v>
      </c>
      <c r="S762" s="94"/>
      <c r="T762" s="94"/>
      <c r="U762" s="94"/>
      <c r="V762" s="94">
        <f>BL762</f>
        <v>19.387755102040817</v>
      </c>
      <c r="W762" s="94"/>
      <c r="X762" s="94"/>
      <c r="Y762" s="94"/>
      <c r="Z762" s="94">
        <f>BM762</f>
        <v>15.306122448979592</v>
      </c>
      <c r="AA762" s="94"/>
      <c r="AB762" s="94"/>
      <c r="AC762" s="94"/>
      <c r="AD762" s="94">
        <f>BN762</f>
        <v>22.448979591836736</v>
      </c>
      <c r="AE762" s="94"/>
      <c r="AF762" s="94"/>
      <c r="AG762" s="94"/>
      <c r="AH762" s="94">
        <f>BO762</f>
        <v>0</v>
      </c>
      <c r="AI762" s="94"/>
      <c r="AJ762" s="94"/>
      <c r="AK762" s="94"/>
      <c r="BG762" s="2">
        <v>128</v>
      </c>
      <c r="BH762" s="2" t="s">
        <v>16</v>
      </c>
      <c r="BI762" s="22">
        <v>60.091006423982876</v>
      </c>
      <c r="BJ762" s="22">
        <f>BK762+BL762</f>
        <v>62.244897959183675</v>
      </c>
      <c r="BK762" s="22">
        <v>42.857142857142854</v>
      </c>
      <c r="BL762" s="22">
        <v>19.387755102040817</v>
      </c>
      <c r="BM762" s="22">
        <v>15.306122448979592</v>
      </c>
      <c r="BN762" s="22">
        <v>22.448979591836736</v>
      </c>
      <c r="BO762" s="22">
        <v>0</v>
      </c>
    </row>
    <row r="763" spans="4:74">
      <c r="D763" s="95" t="s">
        <v>17</v>
      </c>
      <c r="E763" s="96"/>
      <c r="F763" s="96"/>
      <c r="G763" s="96"/>
      <c r="H763" s="96"/>
      <c r="I763" s="97"/>
      <c r="J763" s="98">
        <f>BI763</f>
        <v>59.292983395822176</v>
      </c>
      <c r="K763" s="98"/>
      <c r="L763" s="98"/>
      <c r="M763" s="98"/>
      <c r="N763" s="98">
        <f>BJ763</f>
        <v>54.838709677419352</v>
      </c>
      <c r="O763" s="98"/>
      <c r="P763" s="98"/>
      <c r="Q763" s="98"/>
      <c r="R763" s="98">
        <f>BK763</f>
        <v>44.086021505376344</v>
      </c>
      <c r="S763" s="98"/>
      <c r="T763" s="98"/>
      <c r="U763" s="98"/>
      <c r="V763" s="98">
        <f>BL763</f>
        <v>10.75268817204301</v>
      </c>
      <c r="W763" s="98"/>
      <c r="X763" s="98"/>
      <c r="Y763" s="98"/>
      <c r="Z763" s="98">
        <f>BM763</f>
        <v>13.978494623655912</v>
      </c>
      <c r="AA763" s="98"/>
      <c r="AB763" s="98"/>
      <c r="AC763" s="98"/>
      <c r="AD763" s="98">
        <f>BN763</f>
        <v>31.182795698924732</v>
      </c>
      <c r="AE763" s="98"/>
      <c r="AF763" s="98"/>
      <c r="AG763" s="98"/>
      <c r="AH763" s="98">
        <f>BO763</f>
        <v>0</v>
      </c>
      <c r="AI763" s="98"/>
      <c r="AJ763" s="98"/>
      <c r="AK763" s="98"/>
      <c r="BH763" s="2" t="s">
        <v>18</v>
      </c>
      <c r="BI763" s="22">
        <v>59.292983395822176</v>
      </c>
      <c r="BJ763" s="22">
        <f>BK763+BL763</f>
        <v>54.838709677419352</v>
      </c>
      <c r="BK763" s="22">
        <v>44.086021505376344</v>
      </c>
      <c r="BL763" s="22">
        <v>10.75268817204301</v>
      </c>
      <c r="BM763" s="22">
        <v>13.978494623655912</v>
      </c>
      <c r="BN763" s="22">
        <v>31.182795698924732</v>
      </c>
      <c r="BO763" s="22">
        <v>0</v>
      </c>
    </row>
    <row r="764" spans="4:74" ht="15" customHeight="1">
      <c r="D764" s="26" t="s">
        <v>262</v>
      </c>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BI764" s="5" t="s">
        <v>13</v>
      </c>
      <c r="BJ764" s="2" t="s">
        <v>14</v>
      </c>
      <c r="BK764" s="2">
        <v>1</v>
      </c>
      <c r="BL764" s="2">
        <v>2</v>
      </c>
      <c r="BM764" s="2">
        <v>3</v>
      </c>
      <c r="BN764" s="2">
        <v>4</v>
      </c>
      <c r="BO764" s="2">
        <v>0</v>
      </c>
    </row>
    <row r="765" spans="4:74">
      <c r="D765" s="99" t="s">
        <v>15</v>
      </c>
      <c r="E765" s="100"/>
      <c r="F765" s="100"/>
      <c r="G765" s="100"/>
      <c r="H765" s="100"/>
      <c r="I765" s="101"/>
      <c r="J765" s="94">
        <f>BI765</f>
        <v>89.908993576017124</v>
      </c>
      <c r="K765" s="94"/>
      <c r="L765" s="94"/>
      <c r="M765" s="94"/>
      <c r="N765" s="94">
        <f>BJ765</f>
        <v>88.775510204081627</v>
      </c>
      <c r="O765" s="94"/>
      <c r="P765" s="94"/>
      <c r="Q765" s="94"/>
      <c r="R765" s="94">
        <f>BK765</f>
        <v>72.448979591836732</v>
      </c>
      <c r="S765" s="94"/>
      <c r="T765" s="94"/>
      <c r="U765" s="94"/>
      <c r="V765" s="94">
        <f>BL765</f>
        <v>16.326530612244898</v>
      </c>
      <c r="W765" s="94"/>
      <c r="X765" s="94"/>
      <c r="Y765" s="94"/>
      <c r="Z765" s="94">
        <f>BM765</f>
        <v>7.1428571428571423</v>
      </c>
      <c r="AA765" s="94"/>
      <c r="AB765" s="94"/>
      <c r="AC765" s="94"/>
      <c r="AD765" s="94">
        <f>BN765</f>
        <v>4.0816326530612246</v>
      </c>
      <c r="AE765" s="94"/>
      <c r="AF765" s="94"/>
      <c r="AG765" s="94"/>
      <c r="AH765" s="94">
        <f>BO765</f>
        <v>0</v>
      </c>
      <c r="AI765" s="94"/>
      <c r="AJ765" s="94"/>
      <c r="AK765" s="94"/>
      <c r="BG765" s="2">
        <v>129</v>
      </c>
      <c r="BH765" s="2" t="s">
        <v>16</v>
      </c>
      <c r="BI765" s="22">
        <v>89.908993576017124</v>
      </c>
      <c r="BJ765" s="22">
        <f>BK765+BL765</f>
        <v>88.775510204081627</v>
      </c>
      <c r="BK765" s="22">
        <v>72.448979591836732</v>
      </c>
      <c r="BL765" s="22">
        <v>16.326530612244898</v>
      </c>
      <c r="BM765" s="22">
        <v>7.1428571428571423</v>
      </c>
      <c r="BN765" s="22">
        <v>4.0816326530612246</v>
      </c>
      <c r="BO765" s="22">
        <v>0</v>
      </c>
    </row>
    <row r="766" spans="4:74">
      <c r="D766" s="95" t="s">
        <v>17</v>
      </c>
      <c r="E766" s="96"/>
      <c r="F766" s="96"/>
      <c r="G766" s="96"/>
      <c r="H766" s="96"/>
      <c r="I766" s="97"/>
      <c r="J766" s="98">
        <f>BI766</f>
        <v>89.930369576861281</v>
      </c>
      <c r="K766" s="98"/>
      <c r="L766" s="98"/>
      <c r="M766" s="98"/>
      <c r="N766" s="98">
        <f>BJ766</f>
        <v>89.247311827956992</v>
      </c>
      <c r="O766" s="98"/>
      <c r="P766" s="98"/>
      <c r="Q766" s="98"/>
      <c r="R766" s="98">
        <f>BK766</f>
        <v>69.892473118279568</v>
      </c>
      <c r="S766" s="98"/>
      <c r="T766" s="98"/>
      <c r="U766" s="98"/>
      <c r="V766" s="98">
        <f>BL766</f>
        <v>19.35483870967742</v>
      </c>
      <c r="W766" s="98"/>
      <c r="X766" s="98"/>
      <c r="Y766" s="98"/>
      <c r="Z766" s="98">
        <f>BM766</f>
        <v>3.225806451612903</v>
      </c>
      <c r="AA766" s="98"/>
      <c r="AB766" s="98"/>
      <c r="AC766" s="98"/>
      <c r="AD766" s="98">
        <f>BN766</f>
        <v>7.5268817204301079</v>
      </c>
      <c r="AE766" s="98"/>
      <c r="AF766" s="98"/>
      <c r="AG766" s="98"/>
      <c r="AH766" s="98">
        <f>BO766</f>
        <v>0</v>
      </c>
      <c r="AI766" s="98"/>
      <c r="AJ766" s="98"/>
      <c r="AK766" s="98"/>
      <c r="BH766" s="2" t="s">
        <v>18</v>
      </c>
      <c r="BI766" s="22">
        <v>89.930369576861281</v>
      </c>
      <c r="BJ766" s="22">
        <f>BK766+BL766</f>
        <v>89.247311827956992</v>
      </c>
      <c r="BK766" s="22">
        <v>69.892473118279568</v>
      </c>
      <c r="BL766" s="22">
        <v>19.35483870967742</v>
      </c>
      <c r="BM766" s="22">
        <v>3.225806451612903</v>
      </c>
      <c r="BN766" s="22">
        <v>7.5268817204301079</v>
      </c>
      <c r="BO766" s="22">
        <v>0</v>
      </c>
    </row>
    <row r="767" spans="4:74" ht="15" customHeight="1">
      <c r="D767" s="26" t="s">
        <v>263</v>
      </c>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BI767" s="5" t="s">
        <v>13</v>
      </c>
      <c r="BJ767" s="2" t="s">
        <v>14</v>
      </c>
      <c r="BK767" s="2">
        <v>1</v>
      </c>
      <c r="BL767" s="2">
        <v>2</v>
      </c>
      <c r="BM767" s="2">
        <v>3</v>
      </c>
      <c r="BN767" s="2">
        <v>4</v>
      </c>
      <c r="BO767" s="2">
        <v>0</v>
      </c>
    </row>
    <row r="768" spans="4:74">
      <c r="D768" s="99" t="s">
        <v>15</v>
      </c>
      <c r="E768" s="100"/>
      <c r="F768" s="100"/>
      <c r="G768" s="100"/>
      <c r="H768" s="100"/>
      <c r="I768" s="101"/>
      <c r="J768" s="94">
        <f>BI768</f>
        <v>93.388650963597428</v>
      </c>
      <c r="K768" s="94"/>
      <c r="L768" s="94"/>
      <c r="M768" s="94"/>
      <c r="N768" s="94">
        <f>BJ768</f>
        <v>89.795918367346943</v>
      </c>
      <c r="O768" s="94"/>
      <c r="P768" s="94"/>
      <c r="Q768" s="94"/>
      <c r="R768" s="94">
        <f>BK768</f>
        <v>73.469387755102048</v>
      </c>
      <c r="S768" s="94"/>
      <c r="T768" s="94"/>
      <c r="U768" s="94"/>
      <c r="V768" s="94">
        <f>BL768</f>
        <v>16.326530612244898</v>
      </c>
      <c r="W768" s="94"/>
      <c r="X768" s="94"/>
      <c r="Y768" s="94"/>
      <c r="Z768" s="94">
        <f>BM768</f>
        <v>7.1428571428571423</v>
      </c>
      <c r="AA768" s="94"/>
      <c r="AB768" s="94"/>
      <c r="AC768" s="94"/>
      <c r="AD768" s="94">
        <f>BN768</f>
        <v>3.0612244897959182</v>
      </c>
      <c r="AE768" s="94"/>
      <c r="AF768" s="94"/>
      <c r="AG768" s="94"/>
      <c r="AH768" s="94">
        <f>BO768</f>
        <v>0</v>
      </c>
      <c r="AI768" s="94"/>
      <c r="AJ768" s="94"/>
      <c r="AK768" s="94"/>
      <c r="BG768" s="2">
        <v>130</v>
      </c>
      <c r="BH768" s="2" t="s">
        <v>16</v>
      </c>
      <c r="BI768" s="22">
        <v>93.388650963597428</v>
      </c>
      <c r="BJ768" s="22">
        <f>BK768+BL768</f>
        <v>89.795918367346943</v>
      </c>
      <c r="BK768" s="22">
        <v>73.469387755102048</v>
      </c>
      <c r="BL768" s="22">
        <v>16.326530612244898</v>
      </c>
      <c r="BM768" s="22">
        <v>7.1428571428571423</v>
      </c>
      <c r="BN768" s="22">
        <v>3.0612244897959182</v>
      </c>
      <c r="BO768" s="22">
        <v>0</v>
      </c>
    </row>
    <row r="769" spans="4:67">
      <c r="D769" s="95" t="s">
        <v>17</v>
      </c>
      <c r="E769" s="96"/>
      <c r="F769" s="96"/>
      <c r="G769" s="96"/>
      <c r="H769" s="96"/>
      <c r="I769" s="97"/>
      <c r="J769" s="98">
        <f>BI769</f>
        <v>93.251205141938939</v>
      </c>
      <c r="K769" s="98"/>
      <c r="L769" s="98"/>
      <c r="M769" s="98"/>
      <c r="N769" s="98">
        <f>BJ769</f>
        <v>94.623655913978496</v>
      </c>
      <c r="O769" s="98"/>
      <c r="P769" s="98"/>
      <c r="Q769" s="98"/>
      <c r="R769" s="98">
        <f>BK769</f>
        <v>75.268817204301072</v>
      </c>
      <c r="S769" s="98"/>
      <c r="T769" s="98"/>
      <c r="U769" s="98"/>
      <c r="V769" s="98">
        <f>BL769</f>
        <v>19.35483870967742</v>
      </c>
      <c r="W769" s="98"/>
      <c r="X769" s="98"/>
      <c r="Y769" s="98"/>
      <c r="Z769" s="98">
        <f>BM769</f>
        <v>2.1505376344086025</v>
      </c>
      <c r="AA769" s="98"/>
      <c r="AB769" s="98"/>
      <c r="AC769" s="98"/>
      <c r="AD769" s="98">
        <f>BN769</f>
        <v>3.225806451612903</v>
      </c>
      <c r="AE769" s="98"/>
      <c r="AF769" s="98"/>
      <c r="AG769" s="98"/>
      <c r="AH769" s="98">
        <f>BO769</f>
        <v>0</v>
      </c>
      <c r="AI769" s="98"/>
      <c r="AJ769" s="98"/>
      <c r="AK769" s="98"/>
      <c r="BH769" s="2" t="s">
        <v>18</v>
      </c>
      <c r="BI769" s="22">
        <v>93.251205141938939</v>
      </c>
      <c r="BJ769" s="22">
        <f>BK769+BL769</f>
        <v>94.623655913978496</v>
      </c>
      <c r="BK769" s="22">
        <v>75.268817204301072</v>
      </c>
      <c r="BL769" s="22">
        <v>19.35483870967742</v>
      </c>
      <c r="BM769" s="22">
        <v>2.1505376344086025</v>
      </c>
      <c r="BN769" s="22">
        <v>3.225806451612903</v>
      </c>
      <c r="BO769" s="22">
        <v>0</v>
      </c>
    </row>
    <row r="770" spans="4:67" ht="15" customHeight="1">
      <c r="D770" s="26" t="s">
        <v>264</v>
      </c>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BI770" s="5" t="s">
        <v>13</v>
      </c>
      <c r="BJ770" s="2" t="s">
        <v>14</v>
      </c>
      <c r="BK770" s="2">
        <v>1</v>
      </c>
      <c r="BL770" s="2">
        <v>2</v>
      </c>
      <c r="BM770" s="2">
        <v>3</v>
      </c>
      <c r="BN770" s="2">
        <v>4</v>
      </c>
      <c r="BO770" s="2">
        <v>0</v>
      </c>
    </row>
    <row r="771" spans="4:67">
      <c r="D771" s="99" t="s">
        <v>15</v>
      </c>
      <c r="E771" s="100"/>
      <c r="F771" s="100"/>
      <c r="G771" s="100"/>
      <c r="H771" s="100"/>
      <c r="I771" s="101"/>
      <c r="J771" s="94">
        <f>BI771</f>
        <v>90.123126338329769</v>
      </c>
      <c r="K771" s="94"/>
      <c r="L771" s="94"/>
      <c r="M771" s="94"/>
      <c r="N771" s="94">
        <f>BJ771</f>
        <v>92.857142857142861</v>
      </c>
      <c r="O771" s="94"/>
      <c r="P771" s="94"/>
      <c r="Q771" s="94"/>
      <c r="R771" s="94">
        <f>BK771</f>
        <v>59.183673469387756</v>
      </c>
      <c r="S771" s="94"/>
      <c r="T771" s="94"/>
      <c r="U771" s="94"/>
      <c r="V771" s="94">
        <f>BL771</f>
        <v>33.673469387755098</v>
      </c>
      <c r="W771" s="94"/>
      <c r="X771" s="94"/>
      <c r="Y771" s="94"/>
      <c r="Z771" s="94">
        <f>BM771</f>
        <v>4.0816326530612246</v>
      </c>
      <c r="AA771" s="94"/>
      <c r="AB771" s="94"/>
      <c r="AC771" s="94"/>
      <c r="AD771" s="94">
        <f>BN771</f>
        <v>3.0612244897959182</v>
      </c>
      <c r="AE771" s="94"/>
      <c r="AF771" s="94"/>
      <c r="AG771" s="94"/>
      <c r="AH771" s="94">
        <f>BO771</f>
        <v>0</v>
      </c>
      <c r="AI771" s="94"/>
      <c r="AJ771" s="94"/>
      <c r="AK771" s="94"/>
      <c r="BG771" s="2">
        <v>131</v>
      </c>
      <c r="BH771" s="2" t="s">
        <v>16</v>
      </c>
      <c r="BI771" s="22">
        <v>90.123126338329769</v>
      </c>
      <c r="BJ771" s="22">
        <f>BK771+BL771</f>
        <v>92.857142857142861</v>
      </c>
      <c r="BK771" s="22">
        <v>59.183673469387756</v>
      </c>
      <c r="BL771" s="22">
        <v>33.673469387755098</v>
      </c>
      <c r="BM771" s="22">
        <v>4.0816326530612246</v>
      </c>
      <c r="BN771" s="22">
        <v>3.0612244897959182</v>
      </c>
      <c r="BO771" s="22">
        <v>0</v>
      </c>
    </row>
    <row r="772" spans="4:67">
      <c r="D772" s="95" t="s">
        <v>17</v>
      </c>
      <c r="E772" s="96"/>
      <c r="F772" s="96"/>
      <c r="G772" s="96"/>
      <c r="H772" s="96"/>
      <c r="I772" s="97"/>
      <c r="J772" s="98">
        <f>BI772</f>
        <v>89.367970005356185</v>
      </c>
      <c r="K772" s="98"/>
      <c r="L772" s="98"/>
      <c r="M772" s="98"/>
      <c r="N772" s="98">
        <f>BJ772</f>
        <v>89.247311827956977</v>
      </c>
      <c r="O772" s="98"/>
      <c r="P772" s="98"/>
      <c r="Q772" s="98"/>
      <c r="R772" s="98">
        <f>BK772</f>
        <v>55.913978494623649</v>
      </c>
      <c r="S772" s="98"/>
      <c r="T772" s="98"/>
      <c r="U772" s="98"/>
      <c r="V772" s="98">
        <f>BL772</f>
        <v>33.333333333333329</v>
      </c>
      <c r="W772" s="98"/>
      <c r="X772" s="98"/>
      <c r="Y772" s="98"/>
      <c r="Z772" s="98">
        <f>BM772</f>
        <v>7.5268817204301079</v>
      </c>
      <c r="AA772" s="98"/>
      <c r="AB772" s="98"/>
      <c r="AC772" s="98"/>
      <c r="AD772" s="98">
        <f>BN772</f>
        <v>3.225806451612903</v>
      </c>
      <c r="AE772" s="98"/>
      <c r="AF772" s="98"/>
      <c r="AG772" s="98"/>
      <c r="AH772" s="98">
        <f>BO772</f>
        <v>0</v>
      </c>
      <c r="AI772" s="98"/>
      <c r="AJ772" s="98"/>
      <c r="AK772" s="98"/>
      <c r="BH772" s="2" t="s">
        <v>18</v>
      </c>
      <c r="BI772" s="22">
        <v>89.367970005356185</v>
      </c>
      <c r="BJ772" s="22">
        <f>BK772+BL772</f>
        <v>89.247311827956977</v>
      </c>
      <c r="BK772" s="22">
        <v>55.913978494623649</v>
      </c>
      <c r="BL772" s="22">
        <v>33.333333333333329</v>
      </c>
      <c r="BM772" s="22">
        <v>7.5268817204301079</v>
      </c>
      <c r="BN772" s="22">
        <v>3.225806451612903</v>
      </c>
      <c r="BO772" s="22">
        <v>0</v>
      </c>
    </row>
    <row r="773" spans="4:67" ht="15" customHeight="1">
      <c r="D773" s="26" t="s">
        <v>265</v>
      </c>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BI773" s="5" t="s">
        <v>13</v>
      </c>
      <c r="BJ773" s="2" t="s">
        <v>14</v>
      </c>
      <c r="BK773" s="2">
        <v>1</v>
      </c>
      <c r="BL773" s="2">
        <v>2</v>
      </c>
      <c r="BM773" s="2">
        <v>3</v>
      </c>
      <c r="BN773" s="2">
        <v>4</v>
      </c>
      <c r="BO773" s="2">
        <v>0</v>
      </c>
    </row>
    <row r="774" spans="4:67">
      <c r="D774" s="99" t="s">
        <v>15</v>
      </c>
      <c r="E774" s="100"/>
      <c r="F774" s="100"/>
      <c r="G774" s="100"/>
      <c r="H774" s="100"/>
      <c r="I774" s="101"/>
      <c r="J774" s="94">
        <f>BI774</f>
        <v>96.654175588865101</v>
      </c>
      <c r="K774" s="94"/>
      <c r="L774" s="94"/>
      <c r="M774" s="94"/>
      <c r="N774" s="94">
        <f>BJ774</f>
        <v>95.91836734693878</v>
      </c>
      <c r="O774" s="94"/>
      <c r="P774" s="94"/>
      <c r="Q774" s="94"/>
      <c r="R774" s="94">
        <f>BK774</f>
        <v>82.653061224489804</v>
      </c>
      <c r="S774" s="94"/>
      <c r="T774" s="94"/>
      <c r="U774" s="94"/>
      <c r="V774" s="94">
        <f>BL774</f>
        <v>13.26530612244898</v>
      </c>
      <c r="W774" s="94"/>
      <c r="X774" s="94"/>
      <c r="Y774" s="94"/>
      <c r="Z774" s="94">
        <f>BM774</f>
        <v>4.0816326530612246</v>
      </c>
      <c r="AA774" s="94"/>
      <c r="AB774" s="94"/>
      <c r="AC774" s="94"/>
      <c r="AD774" s="94">
        <f>BN774</f>
        <v>0</v>
      </c>
      <c r="AE774" s="94"/>
      <c r="AF774" s="94"/>
      <c r="AG774" s="94"/>
      <c r="AH774" s="94">
        <f>BO774</f>
        <v>0</v>
      </c>
      <c r="AI774" s="94"/>
      <c r="AJ774" s="94"/>
      <c r="AK774" s="94"/>
      <c r="BG774" s="2">
        <v>132</v>
      </c>
      <c r="BH774" s="2" t="s">
        <v>16</v>
      </c>
      <c r="BI774" s="22">
        <v>96.654175588865101</v>
      </c>
      <c r="BJ774" s="22">
        <f>BK774+BL774</f>
        <v>95.91836734693878</v>
      </c>
      <c r="BK774" s="22">
        <v>82.653061224489804</v>
      </c>
      <c r="BL774" s="22">
        <v>13.26530612244898</v>
      </c>
      <c r="BM774" s="22">
        <v>4.0816326530612246</v>
      </c>
      <c r="BN774" s="22">
        <v>0</v>
      </c>
      <c r="BO774" s="22">
        <v>0</v>
      </c>
    </row>
    <row r="775" spans="4:67">
      <c r="D775" s="95" t="s">
        <v>17</v>
      </c>
      <c r="E775" s="96"/>
      <c r="F775" s="96"/>
      <c r="G775" s="96"/>
      <c r="H775" s="96"/>
      <c r="I775" s="97"/>
      <c r="J775" s="98">
        <f>BI775</f>
        <v>96.06320299946438</v>
      </c>
      <c r="K775" s="98"/>
      <c r="L775" s="98"/>
      <c r="M775" s="98"/>
      <c r="N775" s="98">
        <f>BJ775</f>
        <v>96.774193548387089</v>
      </c>
      <c r="O775" s="98"/>
      <c r="P775" s="98"/>
      <c r="Q775" s="98"/>
      <c r="R775" s="98">
        <f>BK775</f>
        <v>75.268817204301072</v>
      </c>
      <c r="S775" s="98"/>
      <c r="T775" s="98"/>
      <c r="U775" s="98"/>
      <c r="V775" s="98">
        <f>BL775</f>
        <v>21.50537634408602</v>
      </c>
      <c r="W775" s="98"/>
      <c r="X775" s="98"/>
      <c r="Y775" s="98"/>
      <c r="Z775" s="98">
        <f>BM775</f>
        <v>2.1505376344086025</v>
      </c>
      <c r="AA775" s="98"/>
      <c r="AB775" s="98"/>
      <c r="AC775" s="98"/>
      <c r="AD775" s="98">
        <f>BN775</f>
        <v>1.0752688172043012</v>
      </c>
      <c r="AE775" s="98"/>
      <c r="AF775" s="98"/>
      <c r="AG775" s="98"/>
      <c r="AH775" s="98">
        <f>BO775</f>
        <v>0</v>
      </c>
      <c r="AI775" s="98"/>
      <c r="AJ775" s="98"/>
      <c r="AK775" s="98"/>
      <c r="BH775" s="2" t="s">
        <v>18</v>
      </c>
      <c r="BI775" s="22">
        <v>96.06320299946438</v>
      </c>
      <c r="BJ775" s="22">
        <f>BK775+BL775</f>
        <v>96.774193548387089</v>
      </c>
      <c r="BK775" s="22">
        <v>75.268817204301072</v>
      </c>
      <c r="BL775" s="22">
        <v>21.50537634408602</v>
      </c>
      <c r="BM775" s="22">
        <v>2.1505376344086025</v>
      </c>
      <c r="BN775" s="22">
        <v>1.0752688172043012</v>
      </c>
      <c r="BO775" s="22">
        <v>0</v>
      </c>
    </row>
    <row r="776" spans="4:67" ht="15" customHeight="1">
      <c r="D776" s="26" t="s">
        <v>266</v>
      </c>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BI776" s="5" t="s">
        <v>13</v>
      </c>
      <c r="BJ776" s="2" t="s">
        <v>14</v>
      </c>
      <c r="BK776" s="2">
        <v>1</v>
      </c>
      <c r="BL776" s="2">
        <v>2</v>
      </c>
      <c r="BM776" s="2">
        <v>3</v>
      </c>
      <c r="BN776" s="2">
        <v>4</v>
      </c>
      <c r="BO776" s="2">
        <v>0</v>
      </c>
    </row>
    <row r="777" spans="4:67">
      <c r="D777" s="99" t="s">
        <v>15</v>
      </c>
      <c r="E777" s="100"/>
      <c r="F777" s="100"/>
      <c r="G777" s="100"/>
      <c r="H777" s="100"/>
      <c r="I777" s="101"/>
      <c r="J777" s="94">
        <f>BI777</f>
        <v>97.537473233404711</v>
      </c>
      <c r="K777" s="94"/>
      <c r="L777" s="94"/>
      <c r="M777" s="94"/>
      <c r="N777" s="94">
        <f>BJ777</f>
        <v>95.91836734693878</v>
      </c>
      <c r="O777" s="94"/>
      <c r="P777" s="94"/>
      <c r="Q777" s="94"/>
      <c r="R777" s="94">
        <f>BK777</f>
        <v>84.693877551020407</v>
      </c>
      <c r="S777" s="94"/>
      <c r="T777" s="94"/>
      <c r="U777" s="94"/>
      <c r="V777" s="94">
        <f>BL777</f>
        <v>11.224489795918368</v>
      </c>
      <c r="W777" s="94"/>
      <c r="X777" s="94"/>
      <c r="Y777" s="94"/>
      <c r="Z777" s="94">
        <f>BM777</f>
        <v>2.0408163265306123</v>
      </c>
      <c r="AA777" s="94"/>
      <c r="AB777" s="94"/>
      <c r="AC777" s="94"/>
      <c r="AD777" s="94">
        <f>BN777</f>
        <v>2.0408163265306123</v>
      </c>
      <c r="AE777" s="94"/>
      <c r="AF777" s="94"/>
      <c r="AG777" s="94"/>
      <c r="AH777" s="94">
        <f>BO777</f>
        <v>0</v>
      </c>
      <c r="AI777" s="94"/>
      <c r="AJ777" s="94"/>
      <c r="AK777" s="94"/>
      <c r="BG777" s="2">
        <v>133</v>
      </c>
      <c r="BH777" s="2" t="s">
        <v>16</v>
      </c>
      <c r="BI777" s="22">
        <v>97.537473233404711</v>
      </c>
      <c r="BJ777" s="22">
        <f>BK777+BL777</f>
        <v>95.91836734693878</v>
      </c>
      <c r="BK777" s="22">
        <v>84.693877551020407</v>
      </c>
      <c r="BL777" s="22">
        <v>11.224489795918368</v>
      </c>
      <c r="BM777" s="22">
        <v>2.0408163265306123</v>
      </c>
      <c r="BN777" s="22">
        <v>2.0408163265306123</v>
      </c>
      <c r="BO777" s="22">
        <v>0</v>
      </c>
    </row>
    <row r="778" spans="4:67">
      <c r="D778" s="95" t="s">
        <v>17</v>
      </c>
      <c r="E778" s="96"/>
      <c r="F778" s="96"/>
      <c r="G778" s="96"/>
      <c r="H778" s="96"/>
      <c r="I778" s="97"/>
      <c r="J778" s="98">
        <f>BI778</f>
        <v>96.598821638993044</v>
      </c>
      <c r="K778" s="98"/>
      <c r="L778" s="98"/>
      <c r="M778" s="98"/>
      <c r="N778" s="98">
        <f>BJ778</f>
        <v>94.623655913978496</v>
      </c>
      <c r="O778" s="98"/>
      <c r="P778" s="98"/>
      <c r="Q778" s="98"/>
      <c r="R778" s="98">
        <f>BK778</f>
        <v>81.72043010752688</v>
      </c>
      <c r="S778" s="98"/>
      <c r="T778" s="98"/>
      <c r="U778" s="98"/>
      <c r="V778" s="98">
        <f>BL778</f>
        <v>12.903225806451612</v>
      </c>
      <c r="W778" s="98"/>
      <c r="X778" s="98"/>
      <c r="Y778" s="98"/>
      <c r="Z778" s="98">
        <f>BM778</f>
        <v>2.1505376344086025</v>
      </c>
      <c r="AA778" s="98"/>
      <c r="AB778" s="98"/>
      <c r="AC778" s="98"/>
      <c r="AD778" s="98">
        <f>BN778</f>
        <v>3.225806451612903</v>
      </c>
      <c r="AE778" s="98"/>
      <c r="AF778" s="98"/>
      <c r="AG778" s="98"/>
      <c r="AH778" s="98">
        <f>BO778</f>
        <v>0</v>
      </c>
      <c r="AI778" s="98"/>
      <c r="AJ778" s="98"/>
      <c r="AK778" s="98"/>
      <c r="BH778" s="2" t="s">
        <v>18</v>
      </c>
      <c r="BI778" s="22">
        <v>96.598821638993044</v>
      </c>
      <c r="BJ778" s="22">
        <f>BK778+BL778</f>
        <v>94.623655913978496</v>
      </c>
      <c r="BK778" s="22">
        <v>81.72043010752688</v>
      </c>
      <c r="BL778" s="22">
        <v>12.903225806451612</v>
      </c>
      <c r="BM778" s="22">
        <v>2.1505376344086025</v>
      </c>
      <c r="BN778" s="22">
        <v>3.225806451612903</v>
      </c>
      <c r="BO778" s="22">
        <v>0</v>
      </c>
    </row>
    <row r="779" spans="4:67" ht="15" customHeight="1">
      <c r="D779" s="26" t="s">
        <v>267</v>
      </c>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BI779" s="5" t="s">
        <v>13</v>
      </c>
      <c r="BJ779" s="2" t="s">
        <v>14</v>
      </c>
      <c r="BK779" s="2">
        <v>1</v>
      </c>
      <c r="BL779" s="2">
        <v>2</v>
      </c>
      <c r="BM779" s="2">
        <v>3</v>
      </c>
      <c r="BN779" s="2">
        <v>4</v>
      </c>
      <c r="BO779" s="2">
        <v>0</v>
      </c>
    </row>
    <row r="780" spans="4:67">
      <c r="D780" s="99" t="s">
        <v>15</v>
      </c>
      <c r="E780" s="100"/>
      <c r="F780" s="100"/>
      <c r="G780" s="100"/>
      <c r="H780" s="100"/>
      <c r="I780" s="101"/>
      <c r="J780" s="94">
        <f>BI780</f>
        <v>97.751605995717355</v>
      </c>
      <c r="K780" s="94"/>
      <c r="L780" s="94"/>
      <c r="M780" s="94"/>
      <c r="N780" s="94">
        <f>BJ780</f>
        <v>98.979591836734699</v>
      </c>
      <c r="O780" s="94"/>
      <c r="P780" s="94"/>
      <c r="Q780" s="94"/>
      <c r="R780" s="94">
        <f>BK780</f>
        <v>86.734693877551024</v>
      </c>
      <c r="S780" s="94"/>
      <c r="T780" s="94"/>
      <c r="U780" s="94"/>
      <c r="V780" s="94">
        <f>BL780</f>
        <v>12.244897959183673</v>
      </c>
      <c r="W780" s="94"/>
      <c r="X780" s="94"/>
      <c r="Y780" s="94"/>
      <c r="Z780" s="94">
        <f>BM780</f>
        <v>1.0204081632653061</v>
      </c>
      <c r="AA780" s="94"/>
      <c r="AB780" s="94"/>
      <c r="AC780" s="94"/>
      <c r="AD780" s="94">
        <f>BN780</f>
        <v>0</v>
      </c>
      <c r="AE780" s="94"/>
      <c r="AF780" s="94"/>
      <c r="AG780" s="94"/>
      <c r="AH780" s="94">
        <f>BO780</f>
        <v>0</v>
      </c>
      <c r="AI780" s="94"/>
      <c r="AJ780" s="94"/>
      <c r="AK780" s="94"/>
      <c r="BG780" s="2">
        <v>134</v>
      </c>
      <c r="BH780" s="2" t="s">
        <v>16</v>
      </c>
      <c r="BI780" s="22">
        <v>97.751605995717355</v>
      </c>
      <c r="BJ780" s="22">
        <f>BK780+BL780</f>
        <v>98.979591836734699</v>
      </c>
      <c r="BK780" s="22">
        <v>86.734693877551024</v>
      </c>
      <c r="BL780" s="22">
        <v>12.244897959183673</v>
      </c>
      <c r="BM780" s="22">
        <v>1.0204081632653061</v>
      </c>
      <c r="BN780" s="22">
        <v>0</v>
      </c>
      <c r="BO780" s="22">
        <v>0</v>
      </c>
    </row>
    <row r="781" spans="4:67">
      <c r="D781" s="95" t="s">
        <v>17</v>
      </c>
      <c r="E781" s="96"/>
      <c r="F781" s="96"/>
      <c r="G781" s="96"/>
      <c r="H781" s="96"/>
      <c r="I781" s="97"/>
      <c r="J781" s="98">
        <f>BI781</f>
        <v>97.777182645956088</v>
      </c>
      <c r="K781" s="98"/>
      <c r="L781" s="98"/>
      <c r="M781" s="98"/>
      <c r="N781" s="98">
        <f>BJ781</f>
        <v>95.698924731182785</v>
      </c>
      <c r="O781" s="98"/>
      <c r="P781" s="98"/>
      <c r="Q781" s="98"/>
      <c r="R781" s="98">
        <f>BK781</f>
        <v>80.645161290322577</v>
      </c>
      <c r="S781" s="98"/>
      <c r="T781" s="98"/>
      <c r="U781" s="98"/>
      <c r="V781" s="98">
        <f>BL781</f>
        <v>15.053763440860216</v>
      </c>
      <c r="W781" s="98"/>
      <c r="X781" s="98"/>
      <c r="Y781" s="98"/>
      <c r="Z781" s="98">
        <f>BM781</f>
        <v>3.225806451612903</v>
      </c>
      <c r="AA781" s="98"/>
      <c r="AB781" s="98"/>
      <c r="AC781" s="98"/>
      <c r="AD781" s="98">
        <f>BN781</f>
        <v>1.0752688172043012</v>
      </c>
      <c r="AE781" s="98"/>
      <c r="AF781" s="98"/>
      <c r="AG781" s="98"/>
      <c r="AH781" s="98">
        <f>BO781</f>
        <v>0</v>
      </c>
      <c r="AI781" s="98"/>
      <c r="AJ781" s="98"/>
      <c r="AK781" s="98"/>
      <c r="BH781" s="2" t="s">
        <v>18</v>
      </c>
      <c r="BI781" s="22">
        <v>97.777182645956088</v>
      </c>
      <c r="BJ781" s="22">
        <f>BK781+BL781</f>
        <v>95.698924731182785</v>
      </c>
      <c r="BK781" s="22">
        <v>80.645161290322577</v>
      </c>
      <c r="BL781" s="22">
        <v>15.053763440860216</v>
      </c>
      <c r="BM781" s="22">
        <v>3.225806451612903</v>
      </c>
      <c r="BN781" s="22">
        <v>1.0752688172043012</v>
      </c>
      <c r="BO781" s="22">
        <v>0</v>
      </c>
    </row>
    <row r="782" spans="4:67" ht="15" customHeight="1">
      <c r="D782" s="26" t="s">
        <v>268</v>
      </c>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BI782" s="5" t="s">
        <v>13</v>
      </c>
      <c r="BJ782" s="2" t="s">
        <v>14</v>
      </c>
      <c r="BK782" s="2">
        <v>1</v>
      </c>
      <c r="BL782" s="2">
        <v>2</v>
      </c>
      <c r="BM782" s="2">
        <v>3</v>
      </c>
      <c r="BN782" s="2">
        <v>4</v>
      </c>
      <c r="BO782" s="2">
        <v>0</v>
      </c>
    </row>
    <row r="783" spans="4:67">
      <c r="D783" s="99" t="s">
        <v>15</v>
      </c>
      <c r="E783" s="100"/>
      <c r="F783" s="100"/>
      <c r="G783" s="100"/>
      <c r="H783" s="100"/>
      <c r="I783" s="101"/>
      <c r="J783" s="94">
        <f>BI783</f>
        <v>79.737687366167023</v>
      </c>
      <c r="K783" s="94"/>
      <c r="L783" s="94"/>
      <c r="M783" s="94"/>
      <c r="N783" s="94">
        <f>BJ783</f>
        <v>78.571428571428584</v>
      </c>
      <c r="O783" s="94"/>
      <c r="P783" s="94"/>
      <c r="Q783" s="94"/>
      <c r="R783" s="94">
        <f>BK783</f>
        <v>45.91836734693878</v>
      </c>
      <c r="S783" s="94"/>
      <c r="T783" s="94"/>
      <c r="U783" s="94"/>
      <c r="V783" s="94">
        <f>BL783</f>
        <v>32.653061224489797</v>
      </c>
      <c r="W783" s="94"/>
      <c r="X783" s="94"/>
      <c r="Y783" s="94"/>
      <c r="Z783" s="94">
        <f>BM783</f>
        <v>16.326530612244898</v>
      </c>
      <c r="AA783" s="94"/>
      <c r="AB783" s="94"/>
      <c r="AC783" s="94"/>
      <c r="AD783" s="94">
        <f>BN783</f>
        <v>5.1020408163265305</v>
      </c>
      <c r="AE783" s="94"/>
      <c r="AF783" s="94"/>
      <c r="AG783" s="94"/>
      <c r="AH783" s="94">
        <f>BO783</f>
        <v>0</v>
      </c>
      <c r="AI783" s="94"/>
      <c r="AJ783" s="94"/>
      <c r="AK783" s="94"/>
      <c r="BG783" s="2">
        <v>135</v>
      </c>
      <c r="BH783" s="2" t="s">
        <v>16</v>
      </c>
      <c r="BI783" s="22">
        <v>79.737687366167023</v>
      </c>
      <c r="BJ783" s="22">
        <f>BK783+BL783</f>
        <v>78.571428571428584</v>
      </c>
      <c r="BK783" s="22">
        <v>45.91836734693878</v>
      </c>
      <c r="BL783" s="22">
        <v>32.653061224489797</v>
      </c>
      <c r="BM783" s="22">
        <v>16.326530612244898</v>
      </c>
      <c r="BN783" s="22">
        <v>5.1020408163265305</v>
      </c>
      <c r="BO783" s="22">
        <v>0</v>
      </c>
    </row>
    <row r="784" spans="4:67">
      <c r="D784" s="95" t="s">
        <v>17</v>
      </c>
      <c r="E784" s="96"/>
      <c r="F784" s="96"/>
      <c r="G784" s="96"/>
      <c r="H784" s="96"/>
      <c r="I784" s="97"/>
      <c r="J784" s="98">
        <f>BI784</f>
        <v>77.878950187466529</v>
      </c>
      <c r="K784" s="98"/>
      <c r="L784" s="98"/>
      <c r="M784" s="98"/>
      <c r="N784" s="98">
        <f>BJ784</f>
        <v>69.892473118279568</v>
      </c>
      <c r="O784" s="98"/>
      <c r="P784" s="98"/>
      <c r="Q784" s="98"/>
      <c r="R784" s="98">
        <f>BK784</f>
        <v>41.935483870967744</v>
      </c>
      <c r="S784" s="98"/>
      <c r="T784" s="98"/>
      <c r="U784" s="98"/>
      <c r="V784" s="98">
        <f>BL784</f>
        <v>27.956989247311824</v>
      </c>
      <c r="W784" s="98"/>
      <c r="X784" s="98"/>
      <c r="Y784" s="98"/>
      <c r="Z784" s="98">
        <f>BM784</f>
        <v>21.50537634408602</v>
      </c>
      <c r="AA784" s="98"/>
      <c r="AB784" s="98"/>
      <c r="AC784" s="98"/>
      <c r="AD784" s="98">
        <f>BN784</f>
        <v>8.6021505376344098</v>
      </c>
      <c r="AE784" s="98"/>
      <c r="AF784" s="98"/>
      <c r="AG784" s="98"/>
      <c r="AH784" s="98">
        <f>BO784</f>
        <v>0</v>
      </c>
      <c r="AI784" s="98"/>
      <c r="AJ784" s="98"/>
      <c r="AK784" s="98"/>
      <c r="BH784" s="2" t="s">
        <v>18</v>
      </c>
      <c r="BI784" s="22">
        <v>77.878950187466529</v>
      </c>
      <c r="BJ784" s="22">
        <f>BK784+BL784</f>
        <v>69.892473118279568</v>
      </c>
      <c r="BK784" s="22">
        <v>41.935483870967744</v>
      </c>
      <c r="BL784" s="22">
        <v>27.956989247311824</v>
      </c>
      <c r="BM784" s="22">
        <v>21.50537634408602</v>
      </c>
      <c r="BN784" s="22">
        <v>8.6021505376344098</v>
      </c>
      <c r="BO784" s="22">
        <v>0</v>
      </c>
    </row>
    <row r="785" spans="4:67" ht="15" customHeight="1">
      <c r="D785" s="26" t="s">
        <v>269</v>
      </c>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BI785" s="5" t="s">
        <v>13</v>
      </c>
      <c r="BJ785" s="2" t="s">
        <v>14</v>
      </c>
      <c r="BK785" s="2">
        <v>1</v>
      </c>
      <c r="BL785" s="2">
        <v>2</v>
      </c>
      <c r="BM785" s="2">
        <v>3</v>
      </c>
      <c r="BN785" s="2">
        <v>4</v>
      </c>
      <c r="BO785" s="2">
        <v>0</v>
      </c>
    </row>
    <row r="786" spans="4:67">
      <c r="D786" s="99" t="s">
        <v>15</v>
      </c>
      <c r="E786" s="100"/>
      <c r="F786" s="100"/>
      <c r="G786" s="100"/>
      <c r="H786" s="100"/>
      <c r="I786" s="101"/>
      <c r="J786" s="94">
        <f>BI786</f>
        <v>83.725910064239827</v>
      </c>
      <c r="K786" s="94"/>
      <c r="L786" s="94"/>
      <c r="M786" s="94"/>
      <c r="N786" s="94">
        <f>BJ786</f>
        <v>80.612244897959187</v>
      </c>
      <c r="O786" s="94"/>
      <c r="P786" s="94"/>
      <c r="Q786" s="94"/>
      <c r="R786" s="94">
        <f>BK786</f>
        <v>53.061224489795919</v>
      </c>
      <c r="S786" s="94"/>
      <c r="T786" s="94"/>
      <c r="U786" s="94"/>
      <c r="V786" s="94">
        <f>BL786</f>
        <v>27.551020408163261</v>
      </c>
      <c r="W786" s="94"/>
      <c r="X786" s="94"/>
      <c r="Y786" s="94"/>
      <c r="Z786" s="94">
        <f>BM786</f>
        <v>14.285714285714285</v>
      </c>
      <c r="AA786" s="94"/>
      <c r="AB786" s="94"/>
      <c r="AC786" s="94"/>
      <c r="AD786" s="94">
        <f>BN786</f>
        <v>5.1020408163265305</v>
      </c>
      <c r="AE786" s="94"/>
      <c r="AF786" s="94"/>
      <c r="AG786" s="94"/>
      <c r="AH786" s="94">
        <f>BO786</f>
        <v>0</v>
      </c>
      <c r="AI786" s="94"/>
      <c r="AJ786" s="94"/>
      <c r="AK786" s="94"/>
      <c r="BG786" s="2">
        <v>136</v>
      </c>
      <c r="BH786" s="2" t="s">
        <v>16</v>
      </c>
      <c r="BI786" s="22">
        <v>83.725910064239827</v>
      </c>
      <c r="BJ786" s="22">
        <f>BK786+BL786</f>
        <v>80.612244897959187</v>
      </c>
      <c r="BK786" s="22">
        <v>53.061224489795919</v>
      </c>
      <c r="BL786" s="22">
        <v>27.551020408163261</v>
      </c>
      <c r="BM786" s="22">
        <v>14.285714285714285</v>
      </c>
      <c r="BN786" s="22">
        <v>5.1020408163265305</v>
      </c>
      <c r="BO786" s="22">
        <v>0</v>
      </c>
    </row>
    <row r="787" spans="4:67">
      <c r="D787" s="95" t="s">
        <v>17</v>
      </c>
      <c r="E787" s="96"/>
      <c r="F787" s="96"/>
      <c r="G787" s="96"/>
      <c r="H787" s="96"/>
      <c r="I787" s="97"/>
      <c r="J787" s="98">
        <f>BI787</f>
        <v>82.297803963577934</v>
      </c>
      <c r="K787" s="98"/>
      <c r="L787" s="98"/>
      <c r="M787" s="98"/>
      <c r="N787" s="98">
        <f>BJ787</f>
        <v>81.72043010752688</v>
      </c>
      <c r="O787" s="98"/>
      <c r="P787" s="98"/>
      <c r="Q787" s="98"/>
      <c r="R787" s="98">
        <f>BK787</f>
        <v>51.612903225806448</v>
      </c>
      <c r="S787" s="98"/>
      <c r="T787" s="98"/>
      <c r="U787" s="98"/>
      <c r="V787" s="98">
        <f>BL787</f>
        <v>30.107526881720432</v>
      </c>
      <c r="W787" s="98"/>
      <c r="X787" s="98"/>
      <c r="Y787" s="98"/>
      <c r="Z787" s="98">
        <f>BM787</f>
        <v>11.827956989247312</v>
      </c>
      <c r="AA787" s="98"/>
      <c r="AB787" s="98"/>
      <c r="AC787" s="98"/>
      <c r="AD787" s="98">
        <f>BN787</f>
        <v>6.4516129032258061</v>
      </c>
      <c r="AE787" s="98"/>
      <c r="AF787" s="98"/>
      <c r="AG787" s="98"/>
      <c r="AH787" s="98">
        <f>BO787</f>
        <v>0</v>
      </c>
      <c r="AI787" s="98"/>
      <c r="AJ787" s="98"/>
      <c r="AK787" s="98"/>
      <c r="BH787" s="2" t="s">
        <v>18</v>
      </c>
      <c r="BI787" s="22">
        <v>82.297803963577934</v>
      </c>
      <c r="BJ787" s="22">
        <f>BK787+BL787</f>
        <v>81.72043010752688</v>
      </c>
      <c r="BK787" s="22">
        <v>51.612903225806448</v>
      </c>
      <c r="BL787" s="22">
        <v>30.107526881720432</v>
      </c>
      <c r="BM787" s="22">
        <v>11.827956989247312</v>
      </c>
      <c r="BN787" s="22">
        <v>6.4516129032258061</v>
      </c>
      <c r="BO787" s="22">
        <v>0</v>
      </c>
    </row>
    <row r="788" spans="4:67" ht="15" customHeight="1">
      <c r="D788" s="26" t="s">
        <v>270</v>
      </c>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BI788" s="5" t="s">
        <v>13</v>
      </c>
      <c r="BJ788" s="2" t="s">
        <v>14</v>
      </c>
      <c r="BK788" s="2">
        <v>1</v>
      </c>
      <c r="BL788" s="2">
        <v>2</v>
      </c>
      <c r="BM788" s="2">
        <v>3</v>
      </c>
      <c r="BN788" s="2">
        <v>4</v>
      </c>
      <c r="BO788" s="2">
        <v>0</v>
      </c>
    </row>
    <row r="789" spans="4:67">
      <c r="D789" s="99" t="s">
        <v>15</v>
      </c>
      <c r="E789" s="100"/>
      <c r="F789" s="100"/>
      <c r="G789" s="100"/>
      <c r="H789" s="100"/>
      <c r="I789" s="101"/>
      <c r="J789" s="94">
        <f>BI789</f>
        <v>89.721627408993569</v>
      </c>
      <c r="K789" s="94"/>
      <c r="L789" s="94"/>
      <c r="M789" s="94"/>
      <c r="N789" s="94">
        <f>BJ789</f>
        <v>86.734693877551024</v>
      </c>
      <c r="O789" s="94"/>
      <c r="P789" s="94"/>
      <c r="Q789" s="94"/>
      <c r="R789" s="94">
        <f>BK789</f>
        <v>62.244897959183675</v>
      </c>
      <c r="S789" s="94"/>
      <c r="T789" s="94"/>
      <c r="U789" s="94"/>
      <c r="V789" s="94">
        <f>BL789</f>
        <v>24.489795918367346</v>
      </c>
      <c r="W789" s="94"/>
      <c r="X789" s="94"/>
      <c r="Y789" s="94"/>
      <c r="Z789" s="94">
        <f>BM789</f>
        <v>8.1632653061224492</v>
      </c>
      <c r="AA789" s="94"/>
      <c r="AB789" s="94"/>
      <c r="AC789" s="94"/>
      <c r="AD789" s="94">
        <f>BN789</f>
        <v>5.1020408163265305</v>
      </c>
      <c r="AE789" s="94"/>
      <c r="AF789" s="94"/>
      <c r="AG789" s="94"/>
      <c r="AH789" s="94">
        <f>BO789</f>
        <v>0</v>
      </c>
      <c r="AI789" s="94"/>
      <c r="AJ789" s="94"/>
      <c r="AK789" s="94"/>
      <c r="BG789" s="2">
        <v>137</v>
      </c>
      <c r="BH789" s="2" t="s">
        <v>16</v>
      </c>
      <c r="BI789" s="22">
        <v>89.721627408993569</v>
      </c>
      <c r="BJ789" s="22">
        <f>BK789+BL789</f>
        <v>86.734693877551024</v>
      </c>
      <c r="BK789" s="22">
        <v>62.244897959183675</v>
      </c>
      <c r="BL789" s="22">
        <v>24.489795918367346</v>
      </c>
      <c r="BM789" s="22">
        <v>8.1632653061224492</v>
      </c>
      <c r="BN789" s="22">
        <v>5.1020408163265305</v>
      </c>
      <c r="BO789" s="22">
        <v>0</v>
      </c>
    </row>
    <row r="790" spans="4:67">
      <c r="D790" s="95" t="s">
        <v>17</v>
      </c>
      <c r="E790" s="96"/>
      <c r="F790" s="96"/>
      <c r="G790" s="96"/>
      <c r="H790" s="96"/>
      <c r="I790" s="97"/>
      <c r="J790" s="165" t="s">
        <v>224</v>
      </c>
      <c r="K790" s="165"/>
      <c r="L790" s="165"/>
      <c r="M790" s="165"/>
      <c r="N790" s="165" t="s">
        <v>224</v>
      </c>
      <c r="O790" s="165"/>
      <c r="P790" s="165"/>
      <c r="Q790" s="165"/>
      <c r="R790" s="165" t="s">
        <v>224</v>
      </c>
      <c r="S790" s="165"/>
      <c r="T790" s="165"/>
      <c r="U790" s="165"/>
      <c r="V790" s="165" t="s">
        <v>224</v>
      </c>
      <c r="W790" s="165"/>
      <c r="X790" s="165"/>
      <c r="Y790" s="165"/>
      <c r="Z790" s="165" t="s">
        <v>224</v>
      </c>
      <c r="AA790" s="165"/>
      <c r="AB790" s="165"/>
      <c r="AC790" s="165"/>
      <c r="AD790" s="165" t="s">
        <v>224</v>
      </c>
      <c r="AE790" s="165"/>
      <c r="AF790" s="165"/>
      <c r="AG790" s="165"/>
      <c r="AH790" s="165" t="s">
        <v>224</v>
      </c>
      <c r="AI790" s="165"/>
      <c r="AJ790" s="165"/>
      <c r="AK790" s="165"/>
      <c r="BH790" s="2" t="s">
        <v>18</v>
      </c>
      <c r="BI790" s="22"/>
      <c r="BJ790" s="22">
        <f>BK790+BL790</f>
        <v>0</v>
      </c>
      <c r="BK790" s="22"/>
      <c r="BL790" s="22"/>
      <c r="BM790" s="22"/>
      <c r="BN790" s="22"/>
      <c r="BO790" s="22"/>
    </row>
    <row r="791" spans="4:67" ht="15" customHeight="1">
      <c r="D791" s="26" t="s">
        <v>271</v>
      </c>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BI791" s="5" t="s">
        <v>13</v>
      </c>
      <c r="BJ791" s="2" t="s">
        <v>14</v>
      </c>
      <c r="BK791" s="2">
        <v>1</v>
      </c>
      <c r="BL791" s="2">
        <v>2</v>
      </c>
      <c r="BM791" s="2">
        <v>3</v>
      </c>
      <c r="BN791" s="2">
        <v>4</v>
      </c>
      <c r="BO791" s="2">
        <v>0</v>
      </c>
    </row>
    <row r="792" spans="4:67">
      <c r="D792" s="99" t="s">
        <v>15</v>
      </c>
      <c r="E792" s="100"/>
      <c r="F792" s="100"/>
      <c r="G792" s="100"/>
      <c r="H792" s="100"/>
      <c r="I792" s="101"/>
      <c r="J792" s="94">
        <f>BI792</f>
        <v>85.171306209850101</v>
      </c>
      <c r="K792" s="94"/>
      <c r="L792" s="94"/>
      <c r="M792" s="94"/>
      <c r="N792" s="94">
        <f>BJ792</f>
        <v>84.693877551020393</v>
      </c>
      <c r="O792" s="94"/>
      <c r="P792" s="94"/>
      <c r="Q792" s="94"/>
      <c r="R792" s="94">
        <f>BK792</f>
        <v>57.142857142857139</v>
      </c>
      <c r="S792" s="94"/>
      <c r="T792" s="94"/>
      <c r="U792" s="94"/>
      <c r="V792" s="94">
        <f>BL792</f>
        <v>27.551020408163261</v>
      </c>
      <c r="W792" s="94"/>
      <c r="X792" s="94"/>
      <c r="Y792" s="94"/>
      <c r="Z792" s="94">
        <f>BM792</f>
        <v>12.244897959183673</v>
      </c>
      <c r="AA792" s="94"/>
      <c r="AB792" s="94"/>
      <c r="AC792" s="94"/>
      <c r="AD792" s="94">
        <f>BN792</f>
        <v>3.0612244897959182</v>
      </c>
      <c r="AE792" s="94"/>
      <c r="AF792" s="94"/>
      <c r="AG792" s="94"/>
      <c r="AH792" s="94">
        <f>BO792</f>
        <v>0</v>
      </c>
      <c r="AI792" s="94"/>
      <c r="AJ792" s="94"/>
      <c r="AK792" s="94"/>
      <c r="BG792" s="2">
        <v>138</v>
      </c>
      <c r="BH792" s="2" t="s">
        <v>16</v>
      </c>
      <c r="BI792" s="22">
        <v>85.171306209850101</v>
      </c>
      <c r="BJ792" s="22">
        <f>BK792+BL792</f>
        <v>84.693877551020393</v>
      </c>
      <c r="BK792" s="22">
        <v>57.142857142857139</v>
      </c>
      <c r="BL792" s="22">
        <v>27.551020408163261</v>
      </c>
      <c r="BM792" s="22">
        <v>12.244897959183673</v>
      </c>
      <c r="BN792" s="22">
        <v>3.0612244897959182</v>
      </c>
      <c r="BO792" s="22">
        <v>0</v>
      </c>
    </row>
    <row r="793" spans="4:67">
      <c r="D793" s="95" t="s">
        <v>17</v>
      </c>
      <c r="E793" s="96"/>
      <c r="F793" s="96"/>
      <c r="G793" s="96"/>
      <c r="H793" s="96"/>
      <c r="I793" s="97"/>
      <c r="J793" s="165" t="s">
        <v>224</v>
      </c>
      <c r="K793" s="165"/>
      <c r="L793" s="165"/>
      <c r="M793" s="165"/>
      <c r="N793" s="165" t="s">
        <v>224</v>
      </c>
      <c r="O793" s="165"/>
      <c r="P793" s="165"/>
      <c r="Q793" s="165"/>
      <c r="R793" s="165" t="s">
        <v>224</v>
      </c>
      <c r="S793" s="165"/>
      <c r="T793" s="165"/>
      <c r="U793" s="165"/>
      <c r="V793" s="165" t="s">
        <v>224</v>
      </c>
      <c r="W793" s="165"/>
      <c r="X793" s="165"/>
      <c r="Y793" s="165"/>
      <c r="Z793" s="165" t="s">
        <v>224</v>
      </c>
      <c r="AA793" s="165"/>
      <c r="AB793" s="165"/>
      <c r="AC793" s="165"/>
      <c r="AD793" s="165" t="s">
        <v>224</v>
      </c>
      <c r="AE793" s="165"/>
      <c r="AF793" s="165"/>
      <c r="AG793" s="165"/>
      <c r="AH793" s="165" t="s">
        <v>224</v>
      </c>
      <c r="AI793" s="165"/>
      <c r="AJ793" s="165"/>
      <c r="AK793" s="165"/>
      <c r="BH793" s="2" t="s">
        <v>18</v>
      </c>
      <c r="BI793" s="22"/>
      <c r="BJ793" s="22">
        <f>BK793+BL793</f>
        <v>0</v>
      </c>
      <c r="BK793" s="22"/>
      <c r="BL793" s="22"/>
      <c r="BM793" s="22"/>
      <c r="BN793" s="22"/>
      <c r="BO793" s="22"/>
    </row>
    <row r="794" spans="4:67" ht="15" customHeight="1">
      <c r="D794" s="26" t="s">
        <v>272</v>
      </c>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BI794" s="5" t="s">
        <v>13</v>
      </c>
      <c r="BJ794" s="2" t="s">
        <v>14</v>
      </c>
      <c r="BK794" s="2">
        <v>1</v>
      </c>
      <c r="BL794" s="2">
        <v>2</v>
      </c>
      <c r="BM794" s="2">
        <v>3</v>
      </c>
      <c r="BN794" s="2">
        <v>4</v>
      </c>
      <c r="BO794" s="2">
        <v>0</v>
      </c>
    </row>
    <row r="795" spans="4:67">
      <c r="D795" s="99" t="s">
        <v>15</v>
      </c>
      <c r="E795" s="100"/>
      <c r="F795" s="100"/>
      <c r="G795" s="100"/>
      <c r="H795" s="100"/>
      <c r="I795" s="101"/>
      <c r="J795" s="94">
        <f>BI795</f>
        <v>86.75053533190578</v>
      </c>
      <c r="K795" s="94"/>
      <c r="L795" s="94"/>
      <c r="M795" s="94"/>
      <c r="N795" s="94">
        <f>BJ795</f>
        <v>86.734693877551024</v>
      </c>
      <c r="O795" s="94"/>
      <c r="P795" s="94"/>
      <c r="Q795" s="94"/>
      <c r="R795" s="94">
        <f>BK795</f>
        <v>65.306122448979593</v>
      </c>
      <c r="S795" s="94"/>
      <c r="T795" s="94"/>
      <c r="U795" s="94"/>
      <c r="V795" s="94">
        <f>BL795</f>
        <v>21.428571428571427</v>
      </c>
      <c r="W795" s="94"/>
      <c r="X795" s="94"/>
      <c r="Y795" s="94"/>
      <c r="Z795" s="94">
        <f>BM795</f>
        <v>9.183673469387756</v>
      </c>
      <c r="AA795" s="94"/>
      <c r="AB795" s="94"/>
      <c r="AC795" s="94"/>
      <c r="AD795" s="94">
        <f>BN795</f>
        <v>4.0816326530612246</v>
      </c>
      <c r="AE795" s="94"/>
      <c r="AF795" s="94"/>
      <c r="AG795" s="94"/>
      <c r="AH795" s="94">
        <f>BO795</f>
        <v>0</v>
      </c>
      <c r="AI795" s="94"/>
      <c r="AJ795" s="94"/>
      <c r="AK795" s="94"/>
      <c r="BG795" s="2">
        <v>139</v>
      </c>
      <c r="BH795" s="2" t="s">
        <v>16</v>
      </c>
      <c r="BI795" s="22">
        <v>86.75053533190578</v>
      </c>
      <c r="BJ795" s="22">
        <f>BK795+BL795</f>
        <v>86.734693877551024</v>
      </c>
      <c r="BK795" s="22">
        <v>65.306122448979593</v>
      </c>
      <c r="BL795" s="22">
        <v>21.428571428571427</v>
      </c>
      <c r="BM795" s="22">
        <v>9.183673469387756</v>
      </c>
      <c r="BN795" s="22">
        <v>4.0816326530612246</v>
      </c>
      <c r="BO795" s="22">
        <v>0</v>
      </c>
    </row>
    <row r="796" spans="4:67">
      <c r="D796" s="95" t="s">
        <v>17</v>
      </c>
      <c r="E796" s="96"/>
      <c r="F796" s="96"/>
      <c r="G796" s="96"/>
      <c r="H796" s="96"/>
      <c r="I796" s="97"/>
      <c r="J796" s="98">
        <f>BI796</f>
        <v>81.092662024638457</v>
      </c>
      <c r="K796" s="98"/>
      <c r="L796" s="98"/>
      <c r="M796" s="98"/>
      <c r="N796" s="98">
        <f>BJ796</f>
        <v>79.569892473118273</v>
      </c>
      <c r="O796" s="98"/>
      <c r="P796" s="98"/>
      <c r="Q796" s="98"/>
      <c r="R796" s="98">
        <f>BK796</f>
        <v>52.688172043010752</v>
      </c>
      <c r="S796" s="98"/>
      <c r="T796" s="98"/>
      <c r="U796" s="98"/>
      <c r="V796" s="98">
        <f>BL796</f>
        <v>26.881720430107524</v>
      </c>
      <c r="W796" s="98"/>
      <c r="X796" s="98"/>
      <c r="Y796" s="98"/>
      <c r="Z796" s="98">
        <f>BM796</f>
        <v>8.6021505376344098</v>
      </c>
      <c r="AA796" s="98"/>
      <c r="AB796" s="98"/>
      <c r="AC796" s="98"/>
      <c r="AD796" s="98">
        <f>BN796</f>
        <v>11.827956989247312</v>
      </c>
      <c r="AE796" s="98"/>
      <c r="AF796" s="98"/>
      <c r="AG796" s="98"/>
      <c r="AH796" s="98">
        <f>BO796</f>
        <v>0</v>
      </c>
      <c r="AI796" s="98"/>
      <c r="AJ796" s="98"/>
      <c r="AK796" s="98"/>
      <c r="BH796" s="2" t="s">
        <v>18</v>
      </c>
      <c r="BI796" s="22">
        <v>81.092662024638457</v>
      </c>
      <c r="BJ796" s="22">
        <f>BK796+BL796</f>
        <v>79.569892473118273</v>
      </c>
      <c r="BK796" s="22">
        <v>52.688172043010752</v>
      </c>
      <c r="BL796" s="22">
        <v>26.881720430107524</v>
      </c>
      <c r="BM796" s="22">
        <v>8.6021505376344098</v>
      </c>
      <c r="BN796" s="22">
        <v>11.827956989247312</v>
      </c>
      <c r="BO796" s="22">
        <v>0</v>
      </c>
    </row>
    <row r="797" spans="4:67" ht="15" customHeight="1">
      <c r="D797" s="26" t="s">
        <v>273</v>
      </c>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BI797" s="5" t="s">
        <v>13</v>
      </c>
      <c r="BJ797" s="2" t="s">
        <v>14</v>
      </c>
      <c r="BK797" s="2">
        <v>1</v>
      </c>
      <c r="BL797" s="2">
        <v>2</v>
      </c>
      <c r="BM797" s="2">
        <v>3</v>
      </c>
      <c r="BN797" s="2">
        <v>4</v>
      </c>
      <c r="BO797" s="2">
        <v>0</v>
      </c>
    </row>
    <row r="798" spans="4:67">
      <c r="D798" s="99" t="s">
        <v>15</v>
      </c>
      <c r="E798" s="100"/>
      <c r="F798" s="100"/>
      <c r="G798" s="100"/>
      <c r="H798" s="100"/>
      <c r="I798" s="101"/>
      <c r="J798" s="94">
        <f>BI798</f>
        <v>98.046038543897225</v>
      </c>
      <c r="K798" s="94"/>
      <c r="L798" s="94"/>
      <c r="M798" s="94"/>
      <c r="N798" s="94">
        <f>BJ798</f>
        <v>98.979591836734699</v>
      </c>
      <c r="O798" s="94"/>
      <c r="P798" s="94"/>
      <c r="Q798" s="94"/>
      <c r="R798" s="94">
        <f>BK798</f>
        <v>92.857142857142861</v>
      </c>
      <c r="S798" s="94"/>
      <c r="T798" s="94"/>
      <c r="U798" s="94"/>
      <c r="V798" s="94">
        <f>BL798</f>
        <v>6.1224489795918364</v>
      </c>
      <c r="W798" s="94"/>
      <c r="X798" s="94"/>
      <c r="Y798" s="94"/>
      <c r="Z798" s="94">
        <f>BM798</f>
        <v>1.0204081632653061</v>
      </c>
      <c r="AA798" s="94"/>
      <c r="AB798" s="94"/>
      <c r="AC798" s="94"/>
      <c r="AD798" s="94">
        <f>BN798</f>
        <v>0</v>
      </c>
      <c r="AE798" s="94"/>
      <c r="AF798" s="94"/>
      <c r="AG798" s="94"/>
      <c r="AH798" s="94">
        <f>BO798</f>
        <v>0</v>
      </c>
      <c r="AI798" s="94"/>
      <c r="AJ798" s="94"/>
      <c r="AK798" s="94"/>
      <c r="BG798" s="2">
        <v>140</v>
      </c>
      <c r="BH798" s="2" t="s">
        <v>16</v>
      </c>
      <c r="BI798" s="22">
        <v>98.046038543897225</v>
      </c>
      <c r="BJ798" s="22">
        <f>BK798+BL798</f>
        <v>98.979591836734699</v>
      </c>
      <c r="BK798" s="22">
        <v>92.857142857142861</v>
      </c>
      <c r="BL798" s="22">
        <v>6.1224489795918364</v>
      </c>
      <c r="BM798" s="22">
        <v>1.0204081632653061</v>
      </c>
      <c r="BN798" s="22">
        <v>0</v>
      </c>
      <c r="BO798" s="22">
        <v>0</v>
      </c>
    </row>
    <row r="799" spans="4:67">
      <c r="D799" s="95" t="s">
        <v>17</v>
      </c>
      <c r="E799" s="96"/>
      <c r="F799" s="96"/>
      <c r="G799" s="96"/>
      <c r="H799" s="96"/>
      <c r="I799" s="97"/>
      <c r="J799" s="98">
        <f>BI799</f>
        <v>97.616497054097479</v>
      </c>
      <c r="K799" s="98"/>
      <c r="L799" s="98"/>
      <c r="M799" s="98"/>
      <c r="N799" s="98">
        <f>BJ799</f>
        <v>99.999999999999986</v>
      </c>
      <c r="O799" s="98"/>
      <c r="P799" s="98"/>
      <c r="Q799" s="98"/>
      <c r="R799" s="98">
        <f>BK799</f>
        <v>90.322580645161281</v>
      </c>
      <c r="S799" s="98"/>
      <c r="T799" s="98"/>
      <c r="U799" s="98"/>
      <c r="V799" s="98">
        <f>BL799</f>
        <v>9.67741935483871</v>
      </c>
      <c r="W799" s="98"/>
      <c r="X799" s="98"/>
      <c r="Y799" s="98"/>
      <c r="Z799" s="98">
        <f>BM799</f>
        <v>0</v>
      </c>
      <c r="AA799" s="98"/>
      <c r="AB799" s="98"/>
      <c r="AC799" s="98"/>
      <c r="AD799" s="98">
        <f>BN799</f>
        <v>0</v>
      </c>
      <c r="AE799" s="98"/>
      <c r="AF799" s="98"/>
      <c r="AG799" s="98"/>
      <c r="AH799" s="98">
        <f>BO799</f>
        <v>0</v>
      </c>
      <c r="AI799" s="98"/>
      <c r="AJ799" s="98"/>
      <c r="AK799" s="98"/>
      <c r="BH799" s="2" t="s">
        <v>18</v>
      </c>
      <c r="BI799" s="22">
        <v>97.616497054097479</v>
      </c>
      <c r="BJ799" s="22">
        <f>BK799+BL799</f>
        <v>99.999999999999986</v>
      </c>
      <c r="BK799" s="22">
        <v>90.322580645161281</v>
      </c>
      <c r="BL799" s="22">
        <v>9.67741935483871</v>
      </c>
      <c r="BM799" s="22">
        <v>0</v>
      </c>
      <c r="BN799" s="22">
        <v>0</v>
      </c>
      <c r="BO799" s="22">
        <v>0</v>
      </c>
    </row>
    <row r="800" spans="4:67" ht="15" customHeight="1">
      <c r="D800" s="26" t="s">
        <v>274</v>
      </c>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BI800" s="5" t="s">
        <v>13</v>
      </c>
      <c r="BJ800" s="2" t="s">
        <v>14</v>
      </c>
      <c r="BK800" s="2">
        <v>1</v>
      </c>
      <c r="BL800" s="2">
        <v>2</v>
      </c>
      <c r="BM800" s="2">
        <v>3</v>
      </c>
      <c r="BN800" s="2">
        <v>4</v>
      </c>
      <c r="BO800" s="2">
        <v>0</v>
      </c>
    </row>
    <row r="801" spans="1:96">
      <c r="D801" s="99" t="s">
        <v>15</v>
      </c>
      <c r="E801" s="100"/>
      <c r="F801" s="100"/>
      <c r="G801" s="100"/>
      <c r="H801" s="100"/>
      <c r="I801" s="101"/>
      <c r="J801" s="94">
        <f>BI801</f>
        <v>97.885438972162746</v>
      </c>
      <c r="K801" s="94"/>
      <c r="L801" s="94"/>
      <c r="M801" s="94"/>
      <c r="N801" s="94">
        <f>BJ801</f>
        <v>98.979591836734699</v>
      </c>
      <c r="O801" s="94"/>
      <c r="P801" s="94"/>
      <c r="Q801" s="94"/>
      <c r="R801" s="94">
        <f>BK801</f>
        <v>89.795918367346943</v>
      </c>
      <c r="S801" s="94"/>
      <c r="T801" s="94"/>
      <c r="U801" s="94"/>
      <c r="V801" s="94">
        <f>BL801</f>
        <v>9.183673469387756</v>
      </c>
      <c r="W801" s="94"/>
      <c r="X801" s="94"/>
      <c r="Y801" s="94"/>
      <c r="Z801" s="94">
        <f>BM801</f>
        <v>0</v>
      </c>
      <c r="AA801" s="94"/>
      <c r="AB801" s="94"/>
      <c r="AC801" s="94"/>
      <c r="AD801" s="94">
        <f>BN801</f>
        <v>1.0204081632653061</v>
      </c>
      <c r="AE801" s="94"/>
      <c r="AF801" s="94"/>
      <c r="AG801" s="94"/>
      <c r="AH801" s="94">
        <f>BO801</f>
        <v>0</v>
      </c>
      <c r="AI801" s="94"/>
      <c r="AJ801" s="94"/>
      <c r="AK801" s="94"/>
      <c r="BG801" s="2">
        <v>141</v>
      </c>
      <c r="BH801" s="2" t="s">
        <v>16</v>
      </c>
      <c r="BI801" s="22">
        <v>97.885438972162746</v>
      </c>
      <c r="BJ801" s="22">
        <f>BK801+BL801</f>
        <v>98.979591836734699</v>
      </c>
      <c r="BK801" s="22">
        <v>89.795918367346943</v>
      </c>
      <c r="BL801" s="22">
        <v>9.183673469387756</v>
      </c>
      <c r="BM801" s="22">
        <v>0</v>
      </c>
      <c r="BN801" s="22">
        <v>1.0204081632653061</v>
      </c>
      <c r="BO801" s="22">
        <v>0</v>
      </c>
    </row>
    <row r="802" spans="1:96">
      <c r="D802" s="95" t="s">
        <v>17</v>
      </c>
      <c r="E802" s="96"/>
      <c r="F802" s="96"/>
      <c r="G802" s="96"/>
      <c r="H802" s="96"/>
      <c r="I802" s="97"/>
      <c r="J802" s="98">
        <f>BI802</f>
        <v>97.536154258168182</v>
      </c>
      <c r="K802" s="98"/>
      <c r="L802" s="98"/>
      <c r="M802" s="98"/>
      <c r="N802" s="98">
        <f>BJ802</f>
        <v>96.774193548387103</v>
      </c>
      <c r="O802" s="98"/>
      <c r="P802" s="98"/>
      <c r="Q802" s="98"/>
      <c r="R802" s="98">
        <f>BK802</f>
        <v>94.623655913978496</v>
      </c>
      <c r="S802" s="98"/>
      <c r="T802" s="98"/>
      <c r="U802" s="98"/>
      <c r="V802" s="98">
        <f>BL802</f>
        <v>2.1505376344086025</v>
      </c>
      <c r="W802" s="98"/>
      <c r="X802" s="98"/>
      <c r="Y802" s="98"/>
      <c r="Z802" s="98">
        <f>BM802</f>
        <v>2.1505376344086025</v>
      </c>
      <c r="AA802" s="98"/>
      <c r="AB802" s="98"/>
      <c r="AC802" s="98"/>
      <c r="AD802" s="98">
        <f>BN802</f>
        <v>1.0752688172043012</v>
      </c>
      <c r="AE802" s="98"/>
      <c r="AF802" s="98"/>
      <c r="AG802" s="98"/>
      <c r="AH802" s="98">
        <f>BO802</f>
        <v>0</v>
      </c>
      <c r="AI802" s="98"/>
      <c r="AJ802" s="98"/>
      <c r="AK802" s="98"/>
      <c r="BH802" s="2" t="s">
        <v>18</v>
      </c>
      <c r="BI802" s="22">
        <v>97.536154258168182</v>
      </c>
      <c r="BJ802" s="22">
        <f>BK802+BL802</f>
        <v>96.774193548387103</v>
      </c>
      <c r="BK802" s="22">
        <v>94.623655913978496</v>
      </c>
      <c r="BL802" s="22">
        <v>2.1505376344086025</v>
      </c>
      <c r="BM802" s="22">
        <v>2.1505376344086025</v>
      </c>
      <c r="BN802" s="22">
        <v>1.0752688172043012</v>
      </c>
      <c r="BO802" s="22">
        <v>0</v>
      </c>
    </row>
    <row r="803" spans="1:96" ht="15" customHeight="1">
      <c r="D803" s="26" t="s">
        <v>275</v>
      </c>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BI803" s="5" t="s">
        <v>13</v>
      </c>
      <c r="BJ803" s="2" t="s">
        <v>14</v>
      </c>
      <c r="BK803" s="2">
        <v>1</v>
      </c>
      <c r="BL803" s="2">
        <v>2</v>
      </c>
      <c r="BM803" s="2">
        <v>3</v>
      </c>
      <c r="BN803" s="2">
        <v>4</v>
      </c>
      <c r="BO803" s="2">
        <v>0</v>
      </c>
    </row>
    <row r="804" spans="1:96">
      <c r="D804" s="99" t="s">
        <v>15</v>
      </c>
      <c r="E804" s="100"/>
      <c r="F804" s="100"/>
      <c r="G804" s="100"/>
      <c r="H804" s="100"/>
      <c r="I804" s="101"/>
      <c r="J804" s="94">
        <f>BI804</f>
        <v>98.982869379015</v>
      </c>
      <c r="K804" s="94"/>
      <c r="L804" s="94"/>
      <c r="M804" s="94"/>
      <c r="N804" s="94">
        <f>BJ804</f>
        <v>100</v>
      </c>
      <c r="O804" s="94"/>
      <c r="P804" s="94"/>
      <c r="Q804" s="94"/>
      <c r="R804" s="94">
        <f>BK804</f>
        <v>93.877551020408163</v>
      </c>
      <c r="S804" s="94"/>
      <c r="T804" s="94"/>
      <c r="U804" s="94"/>
      <c r="V804" s="94">
        <f>BL804</f>
        <v>6.1224489795918364</v>
      </c>
      <c r="W804" s="94"/>
      <c r="X804" s="94"/>
      <c r="Y804" s="94"/>
      <c r="Z804" s="94">
        <f>BM804</f>
        <v>0</v>
      </c>
      <c r="AA804" s="94"/>
      <c r="AB804" s="94"/>
      <c r="AC804" s="94"/>
      <c r="AD804" s="94">
        <f>BN804</f>
        <v>0</v>
      </c>
      <c r="AE804" s="94"/>
      <c r="AF804" s="94"/>
      <c r="AG804" s="94"/>
      <c r="AH804" s="94">
        <f>BO804</f>
        <v>0</v>
      </c>
      <c r="AI804" s="94"/>
      <c r="AJ804" s="94"/>
      <c r="AK804" s="94"/>
      <c r="BG804" s="2">
        <v>142</v>
      </c>
      <c r="BH804" s="2" t="s">
        <v>16</v>
      </c>
      <c r="BI804" s="22">
        <v>98.982869379015</v>
      </c>
      <c r="BJ804" s="22">
        <f>BK804+BL804</f>
        <v>100</v>
      </c>
      <c r="BK804" s="22">
        <v>93.877551020408163</v>
      </c>
      <c r="BL804" s="22">
        <v>6.1224489795918364</v>
      </c>
      <c r="BM804" s="22">
        <v>0</v>
      </c>
      <c r="BN804" s="22">
        <v>0</v>
      </c>
      <c r="BO804" s="22">
        <v>0</v>
      </c>
    </row>
    <row r="805" spans="1:96">
      <c r="D805" s="95" t="s">
        <v>17</v>
      </c>
      <c r="E805" s="96"/>
      <c r="F805" s="96"/>
      <c r="G805" s="96"/>
      <c r="H805" s="96"/>
      <c r="I805" s="97"/>
      <c r="J805" s="98">
        <f>BI805</f>
        <v>99.035886448848416</v>
      </c>
      <c r="K805" s="98"/>
      <c r="L805" s="98"/>
      <c r="M805" s="98"/>
      <c r="N805" s="98">
        <f>BJ805</f>
        <v>98.924731182795696</v>
      </c>
      <c r="O805" s="98"/>
      <c r="P805" s="98"/>
      <c r="Q805" s="98"/>
      <c r="R805" s="98">
        <f>BK805</f>
        <v>97.849462365591393</v>
      </c>
      <c r="S805" s="98"/>
      <c r="T805" s="98"/>
      <c r="U805" s="98"/>
      <c r="V805" s="98">
        <f>BL805</f>
        <v>1.0752688172043012</v>
      </c>
      <c r="W805" s="98"/>
      <c r="X805" s="98"/>
      <c r="Y805" s="98"/>
      <c r="Z805" s="98">
        <f>BM805</f>
        <v>1.0752688172043012</v>
      </c>
      <c r="AA805" s="98"/>
      <c r="AB805" s="98"/>
      <c r="AC805" s="98"/>
      <c r="AD805" s="98">
        <f>BN805</f>
        <v>0</v>
      </c>
      <c r="AE805" s="98"/>
      <c r="AF805" s="98"/>
      <c r="AG805" s="98"/>
      <c r="AH805" s="98">
        <f>BO805</f>
        <v>0</v>
      </c>
      <c r="AI805" s="98"/>
      <c r="AJ805" s="98"/>
      <c r="AK805" s="98"/>
      <c r="BH805" s="2" t="s">
        <v>18</v>
      </c>
      <c r="BI805" s="22">
        <v>99.035886448848416</v>
      </c>
      <c r="BJ805" s="22">
        <f>BK805+BL805</f>
        <v>98.924731182795696</v>
      </c>
      <c r="BK805" s="22">
        <v>97.849462365591393</v>
      </c>
      <c r="BL805" s="22">
        <v>1.0752688172043012</v>
      </c>
      <c r="BM805" s="22">
        <v>1.0752688172043012</v>
      </c>
      <c r="BN805" s="22">
        <v>0</v>
      </c>
      <c r="BO805" s="22">
        <v>0</v>
      </c>
    </row>
    <row r="806" spans="1:96" ht="15" customHeight="1">
      <c r="D806" s="26" t="s">
        <v>276</v>
      </c>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BI806" s="5" t="s">
        <v>13</v>
      </c>
      <c r="BJ806" s="2" t="s">
        <v>14</v>
      </c>
      <c r="BK806" s="2">
        <v>1</v>
      </c>
      <c r="BL806" s="2">
        <v>2</v>
      </c>
      <c r="BM806" s="2">
        <v>3</v>
      </c>
      <c r="BN806" s="2">
        <v>4</v>
      </c>
      <c r="BO806" s="2">
        <v>0</v>
      </c>
    </row>
    <row r="807" spans="1:96">
      <c r="D807" s="99" t="s">
        <v>15</v>
      </c>
      <c r="E807" s="100"/>
      <c r="F807" s="100"/>
      <c r="G807" s="100"/>
      <c r="H807" s="100"/>
      <c r="I807" s="101"/>
      <c r="J807" s="94">
        <f>BI807</f>
        <v>90.310492505353324</v>
      </c>
      <c r="K807" s="94"/>
      <c r="L807" s="94"/>
      <c r="M807" s="94"/>
      <c r="N807" s="94">
        <f>BJ807</f>
        <v>94.897959183673478</v>
      </c>
      <c r="O807" s="94"/>
      <c r="P807" s="94"/>
      <c r="Q807" s="94"/>
      <c r="R807" s="94">
        <f>BK807</f>
        <v>63.265306122448983</v>
      </c>
      <c r="S807" s="94"/>
      <c r="T807" s="94"/>
      <c r="U807" s="94"/>
      <c r="V807" s="94">
        <f>BL807</f>
        <v>31.632653061224492</v>
      </c>
      <c r="W807" s="94"/>
      <c r="X807" s="94"/>
      <c r="Y807" s="94"/>
      <c r="Z807" s="94">
        <f>BM807</f>
        <v>3.0612244897959182</v>
      </c>
      <c r="AA807" s="94"/>
      <c r="AB807" s="94"/>
      <c r="AC807" s="94"/>
      <c r="AD807" s="94">
        <f>BN807</f>
        <v>2.0408163265306123</v>
      </c>
      <c r="AE807" s="94"/>
      <c r="AF807" s="94"/>
      <c r="AG807" s="94"/>
      <c r="AH807" s="94">
        <f>BO807</f>
        <v>0</v>
      </c>
      <c r="AI807" s="94"/>
      <c r="AJ807" s="94"/>
      <c r="AK807" s="94"/>
      <c r="BG807" s="2">
        <v>143</v>
      </c>
      <c r="BH807" s="2" t="s">
        <v>16</v>
      </c>
      <c r="BI807" s="22">
        <v>90.310492505353324</v>
      </c>
      <c r="BJ807" s="22">
        <f>BK807+BL807</f>
        <v>94.897959183673478</v>
      </c>
      <c r="BK807" s="22">
        <v>63.265306122448983</v>
      </c>
      <c r="BL807" s="22">
        <v>31.632653061224492</v>
      </c>
      <c r="BM807" s="22">
        <v>3.0612244897959182</v>
      </c>
      <c r="BN807" s="22">
        <v>2.0408163265306123</v>
      </c>
      <c r="BO807" s="22">
        <v>0</v>
      </c>
    </row>
    <row r="808" spans="1:96">
      <c r="D808" s="95" t="s">
        <v>17</v>
      </c>
      <c r="E808" s="96"/>
      <c r="F808" s="96"/>
      <c r="G808" s="96"/>
      <c r="H808" s="96"/>
      <c r="I808" s="97"/>
      <c r="J808" s="98">
        <f>BI808</f>
        <v>90.680235672201391</v>
      </c>
      <c r="K808" s="98"/>
      <c r="L808" s="98"/>
      <c r="M808" s="98"/>
      <c r="N808" s="98">
        <f>BJ808</f>
        <v>91.397849462365585</v>
      </c>
      <c r="O808" s="98"/>
      <c r="P808" s="98"/>
      <c r="Q808" s="98"/>
      <c r="R808" s="98">
        <f>BK808</f>
        <v>64.516129032258064</v>
      </c>
      <c r="S808" s="98"/>
      <c r="T808" s="98"/>
      <c r="U808" s="98"/>
      <c r="V808" s="98">
        <f>BL808</f>
        <v>26.881720430107524</v>
      </c>
      <c r="W808" s="98"/>
      <c r="X808" s="98"/>
      <c r="Y808" s="98"/>
      <c r="Z808" s="98">
        <f>BM808</f>
        <v>6.4516129032258061</v>
      </c>
      <c r="AA808" s="98"/>
      <c r="AB808" s="98"/>
      <c r="AC808" s="98"/>
      <c r="AD808" s="98">
        <f>BN808</f>
        <v>2.1505376344086025</v>
      </c>
      <c r="AE808" s="98"/>
      <c r="AF808" s="98"/>
      <c r="AG808" s="98"/>
      <c r="AH808" s="98">
        <f>BO808</f>
        <v>0</v>
      </c>
      <c r="AI808" s="98"/>
      <c r="AJ808" s="98"/>
      <c r="AK808" s="98"/>
      <c r="BH808" s="2" t="s">
        <v>18</v>
      </c>
      <c r="BI808" s="22">
        <v>90.680235672201391</v>
      </c>
      <c r="BJ808" s="22">
        <f>BK808+BL808</f>
        <v>91.397849462365585</v>
      </c>
      <c r="BK808" s="22">
        <v>64.516129032258064</v>
      </c>
      <c r="BL808" s="22">
        <v>26.881720430107524</v>
      </c>
      <c r="BM808" s="22">
        <v>6.4516129032258061</v>
      </c>
      <c r="BN808" s="22">
        <v>2.1505376344086025</v>
      </c>
      <c r="BO808" s="22">
        <v>0</v>
      </c>
    </row>
    <row r="809" spans="1:96" ht="15" customHeight="1">
      <c r="D809" s="44"/>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BI809" s="5"/>
    </row>
    <row r="810" spans="1:96">
      <c r="D810" s="183"/>
      <c r="E810" s="183"/>
      <c r="F810" s="183"/>
      <c r="G810" s="183"/>
      <c r="H810" s="183"/>
      <c r="I810" s="183"/>
      <c r="J810" s="182"/>
      <c r="K810" s="182"/>
      <c r="L810" s="182"/>
      <c r="M810" s="182"/>
      <c r="N810" s="182"/>
      <c r="O810" s="182"/>
      <c r="P810" s="182"/>
      <c r="Q810" s="182"/>
      <c r="R810" s="182"/>
      <c r="S810" s="182"/>
      <c r="T810" s="182"/>
      <c r="U810" s="182"/>
      <c r="V810" s="182"/>
      <c r="W810" s="182"/>
      <c r="X810" s="182"/>
      <c r="Y810" s="182"/>
      <c r="Z810" s="182"/>
      <c r="AA810" s="182"/>
      <c r="AB810" s="182"/>
      <c r="AC810" s="182"/>
      <c r="AD810" s="182"/>
      <c r="AE810" s="182"/>
      <c r="AF810" s="182"/>
      <c r="AG810" s="182"/>
      <c r="AH810" s="182"/>
      <c r="AI810" s="182"/>
      <c r="AJ810" s="182"/>
      <c r="AK810" s="182"/>
      <c r="BI810" s="22"/>
      <c r="BJ810" s="22"/>
      <c r="BK810" s="22"/>
      <c r="BL810" s="22"/>
      <c r="BM810" s="22"/>
      <c r="BN810" s="22"/>
      <c r="BO810" s="22"/>
    </row>
    <row r="811" spans="1:96">
      <c r="D811" s="183"/>
      <c r="E811" s="183"/>
      <c r="F811" s="183"/>
      <c r="G811" s="183"/>
      <c r="H811" s="183"/>
      <c r="I811" s="183"/>
      <c r="J811" s="182"/>
      <c r="K811" s="182"/>
      <c r="L811" s="182"/>
      <c r="M811" s="182"/>
      <c r="N811" s="182"/>
      <c r="O811" s="182"/>
      <c r="P811" s="182"/>
      <c r="Q811" s="182"/>
      <c r="R811" s="182"/>
      <c r="S811" s="182"/>
      <c r="T811" s="182"/>
      <c r="U811" s="182"/>
      <c r="V811" s="182"/>
      <c r="W811" s="182"/>
      <c r="X811" s="182"/>
      <c r="Y811" s="182"/>
      <c r="Z811" s="182"/>
      <c r="AA811" s="182"/>
      <c r="AB811" s="182"/>
      <c r="AC811" s="182"/>
      <c r="AD811" s="182"/>
      <c r="AE811" s="182"/>
      <c r="AF811" s="182"/>
      <c r="AG811" s="182"/>
      <c r="AH811" s="182"/>
      <c r="AI811" s="182"/>
      <c r="AJ811" s="182"/>
      <c r="AK811" s="182"/>
      <c r="BI811" s="22"/>
      <c r="BJ811" s="22"/>
      <c r="BK811" s="22"/>
      <c r="BL811" s="22"/>
      <c r="BM811" s="22"/>
      <c r="BN811" s="22"/>
      <c r="BO811" s="22"/>
    </row>
    <row r="813" spans="1:96" s="18" customFormat="1" ht="11.25" customHeight="1">
      <c r="A813" s="2"/>
      <c r="B813" s="81" t="s">
        <v>25</v>
      </c>
      <c r="C813" s="81"/>
      <c r="D813" s="14" t="s">
        <v>277</v>
      </c>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6"/>
      <c r="AI813" s="16"/>
      <c r="AJ813" s="14"/>
      <c r="AK813" s="17"/>
      <c r="AL813" s="17"/>
      <c r="AM813" s="17"/>
      <c r="AN813" s="17"/>
      <c r="AO813" s="17"/>
      <c r="AP813" s="17"/>
      <c r="AQ813" s="17"/>
      <c r="AR813" s="17"/>
      <c r="AS813" s="17"/>
      <c r="AT813" s="17"/>
      <c r="AU813" s="17"/>
      <c r="AV813" s="17"/>
      <c r="AW813" s="17"/>
      <c r="AX813" s="17"/>
      <c r="AY813" s="17"/>
      <c r="AZ813" s="17"/>
      <c r="BA813" s="17"/>
      <c r="BB813" s="17"/>
      <c r="BC813" s="17"/>
      <c r="BD813" s="17"/>
      <c r="BE813" s="17"/>
      <c r="BF813" s="17"/>
      <c r="CR813" s="19"/>
    </row>
    <row r="814" spans="1:96" ht="15" customHeight="1">
      <c r="B814" s="81"/>
      <c r="C814" s="81"/>
      <c r="D814" s="26" t="s">
        <v>278</v>
      </c>
      <c r="E814" s="34"/>
      <c r="F814" s="34"/>
      <c r="G814" s="34"/>
      <c r="H814" s="34"/>
      <c r="I814" s="34"/>
      <c r="J814" s="34"/>
      <c r="K814" s="34"/>
      <c r="L814" s="34"/>
      <c r="M814" s="34"/>
      <c r="N814" s="34"/>
      <c r="O814" s="34"/>
      <c r="P814" s="34"/>
      <c r="Q814" s="34"/>
      <c r="R814" s="34"/>
      <c r="S814" s="34"/>
      <c r="T814" s="34"/>
      <c r="U814" s="34"/>
      <c r="V814" s="34"/>
      <c r="W814" s="34"/>
      <c r="X814" s="34"/>
      <c r="Y814" s="34"/>
      <c r="Z814" s="34"/>
      <c r="AA814" s="34"/>
      <c r="AB814" s="34"/>
      <c r="AC814" s="34"/>
      <c r="AD814" s="34"/>
      <c r="AE814" s="34"/>
      <c r="AF814" s="34"/>
      <c r="AG814" s="34"/>
      <c r="AH814" s="74"/>
      <c r="AI814" s="74"/>
      <c r="AJ814" s="74"/>
      <c r="AK814" s="74"/>
      <c r="BI814" s="5"/>
    </row>
    <row r="815" spans="1:96" ht="9.75" customHeight="1">
      <c r="D815" s="82"/>
      <c r="E815" s="83"/>
      <c r="F815" s="83"/>
      <c r="G815" s="83"/>
      <c r="H815" s="83"/>
      <c r="I815" s="84"/>
      <c r="J815" s="88" t="s">
        <v>6</v>
      </c>
      <c r="K815" s="89"/>
      <c r="L815" s="89"/>
      <c r="M815" s="90"/>
      <c r="N815" s="88" t="s">
        <v>7</v>
      </c>
      <c r="O815" s="89"/>
      <c r="P815" s="89"/>
      <c r="Q815" s="90"/>
      <c r="R815" s="75">
        <v>1</v>
      </c>
      <c r="S815" s="76"/>
      <c r="T815" s="76"/>
      <c r="U815" s="77"/>
      <c r="V815" s="75">
        <v>2</v>
      </c>
      <c r="W815" s="76"/>
      <c r="X815" s="76"/>
      <c r="Y815" s="77"/>
      <c r="Z815" s="75">
        <v>3</v>
      </c>
      <c r="AA815" s="76"/>
      <c r="AB815" s="76"/>
      <c r="AC815" s="77"/>
      <c r="AD815" s="75">
        <v>4</v>
      </c>
      <c r="AE815" s="76"/>
      <c r="AF815" s="76"/>
      <c r="AG815" s="77"/>
      <c r="AH815" s="75"/>
      <c r="AI815" s="76"/>
      <c r="AJ815" s="76"/>
      <c r="AK815" s="77"/>
    </row>
    <row r="816" spans="1:96" ht="22.5" customHeight="1">
      <c r="D816" s="85"/>
      <c r="E816" s="86"/>
      <c r="F816" s="86"/>
      <c r="G816" s="86"/>
      <c r="H816" s="86"/>
      <c r="I816" s="87"/>
      <c r="J816" s="91"/>
      <c r="K816" s="92"/>
      <c r="L816" s="92"/>
      <c r="M816" s="93"/>
      <c r="N816" s="91"/>
      <c r="O816" s="92"/>
      <c r="P816" s="92"/>
      <c r="Q816" s="93"/>
      <c r="R816" s="78" t="s">
        <v>66</v>
      </c>
      <c r="S816" s="79"/>
      <c r="T816" s="79"/>
      <c r="U816" s="80"/>
      <c r="V816" s="78" t="s">
        <v>67</v>
      </c>
      <c r="W816" s="79"/>
      <c r="X816" s="79"/>
      <c r="Y816" s="80"/>
      <c r="Z816" s="78" t="s">
        <v>68</v>
      </c>
      <c r="AA816" s="79"/>
      <c r="AB816" s="79"/>
      <c r="AC816" s="80"/>
      <c r="AD816" s="78" t="s">
        <v>69</v>
      </c>
      <c r="AE816" s="79"/>
      <c r="AF816" s="79"/>
      <c r="AG816" s="80"/>
      <c r="AH816" s="78" t="s">
        <v>12</v>
      </c>
      <c r="AI816" s="79"/>
      <c r="AJ816" s="79"/>
      <c r="AK816" s="80"/>
      <c r="BI816" s="5" t="s">
        <v>13</v>
      </c>
      <c r="BJ816" s="2" t="s">
        <v>14</v>
      </c>
      <c r="BK816" s="2">
        <v>1</v>
      </c>
      <c r="BL816" s="2">
        <v>2</v>
      </c>
      <c r="BM816" s="2">
        <v>3</v>
      </c>
      <c r="BN816" s="2">
        <v>4</v>
      </c>
      <c r="BO816" s="2">
        <v>0</v>
      </c>
    </row>
    <row r="817" spans="1:98">
      <c r="D817" s="99" t="s">
        <v>15</v>
      </c>
      <c r="E817" s="100"/>
      <c r="F817" s="100"/>
      <c r="G817" s="100"/>
      <c r="H817" s="100"/>
      <c r="I817" s="101"/>
      <c r="J817" s="94">
        <f>BI817</f>
        <v>98.420770877944335</v>
      </c>
      <c r="K817" s="94"/>
      <c r="L817" s="94"/>
      <c r="M817" s="94"/>
      <c r="N817" s="94">
        <f>BJ817</f>
        <v>97.959183673469383</v>
      </c>
      <c r="O817" s="94"/>
      <c r="P817" s="94"/>
      <c r="Q817" s="94"/>
      <c r="R817" s="94">
        <f>BK817</f>
        <v>81.632653061224488</v>
      </c>
      <c r="S817" s="94"/>
      <c r="T817" s="94"/>
      <c r="U817" s="94"/>
      <c r="V817" s="94">
        <f>BL817</f>
        <v>16.326530612244898</v>
      </c>
      <c r="W817" s="94"/>
      <c r="X817" s="94"/>
      <c r="Y817" s="94"/>
      <c r="Z817" s="94">
        <f>BM817</f>
        <v>2.0408163265306123</v>
      </c>
      <c r="AA817" s="94"/>
      <c r="AB817" s="94"/>
      <c r="AC817" s="94"/>
      <c r="AD817" s="94">
        <f>BN817</f>
        <v>0</v>
      </c>
      <c r="AE817" s="94"/>
      <c r="AF817" s="94"/>
      <c r="AG817" s="94"/>
      <c r="AH817" s="94">
        <f>BO817</f>
        <v>0</v>
      </c>
      <c r="AI817" s="94"/>
      <c r="AJ817" s="94"/>
      <c r="AK817" s="94"/>
      <c r="BG817" s="2">
        <v>144</v>
      </c>
      <c r="BH817" s="2" t="s">
        <v>16</v>
      </c>
      <c r="BI817" s="22">
        <v>98.420770877944335</v>
      </c>
      <c r="BJ817" s="22">
        <f>BK817+BL817</f>
        <v>97.959183673469383</v>
      </c>
      <c r="BK817" s="22">
        <v>81.632653061224488</v>
      </c>
      <c r="BL817" s="22">
        <v>16.326530612244898</v>
      </c>
      <c r="BM817" s="22">
        <v>2.0408163265306123</v>
      </c>
      <c r="BN817" s="22">
        <v>0</v>
      </c>
      <c r="BO817" s="22">
        <v>0</v>
      </c>
    </row>
    <row r="818" spans="1:98">
      <c r="D818" s="95" t="s">
        <v>17</v>
      </c>
      <c r="E818" s="96"/>
      <c r="F818" s="96"/>
      <c r="G818" s="96"/>
      <c r="H818" s="96"/>
      <c r="I818" s="97"/>
      <c r="J818" s="98">
        <f>BI818</f>
        <v>97.750401713979656</v>
      </c>
      <c r="K818" s="98"/>
      <c r="L818" s="98"/>
      <c r="M818" s="98"/>
      <c r="N818" s="98">
        <f>BJ818</f>
        <v>95.698924731182785</v>
      </c>
      <c r="O818" s="98"/>
      <c r="P818" s="98"/>
      <c r="Q818" s="98"/>
      <c r="R818" s="98">
        <f>BK818</f>
        <v>74.193548387096769</v>
      </c>
      <c r="S818" s="98"/>
      <c r="T818" s="98"/>
      <c r="U818" s="98"/>
      <c r="V818" s="98">
        <f>BL818</f>
        <v>21.50537634408602</v>
      </c>
      <c r="W818" s="98"/>
      <c r="X818" s="98"/>
      <c r="Y818" s="98"/>
      <c r="Z818" s="98">
        <f>BM818</f>
        <v>2.1505376344086025</v>
      </c>
      <c r="AA818" s="98"/>
      <c r="AB818" s="98"/>
      <c r="AC818" s="98"/>
      <c r="AD818" s="98">
        <f>BN818</f>
        <v>0</v>
      </c>
      <c r="AE818" s="98"/>
      <c r="AF818" s="98"/>
      <c r="AG818" s="98"/>
      <c r="AH818" s="98">
        <f>BO818</f>
        <v>2.1505376344086025</v>
      </c>
      <c r="AI818" s="98"/>
      <c r="AJ818" s="98"/>
      <c r="AK818" s="98"/>
      <c r="BH818" s="2" t="s">
        <v>18</v>
      </c>
      <c r="BI818" s="22">
        <v>97.750401713979656</v>
      </c>
      <c r="BJ818" s="22">
        <f>BK818+BL818</f>
        <v>95.698924731182785</v>
      </c>
      <c r="BK818" s="22">
        <v>74.193548387096769</v>
      </c>
      <c r="BL818" s="22">
        <v>21.50537634408602</v>
      </c>
      <c r="BM818" s="22">
        <v>2.1505376344086025</v>
      </c>
      <c r="BN818" s="22">
        <v>0</v>
      </c>
      <c r="BO818" s="22">
        <v>2.1505376344086025</v>
      </c>
    </row>
    <row r="819" spans="1:98" ht="15" customHeight="1">
      <c r="D819" s="26" t="s">
        <v>279</v>
      </c>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BI819" s="5" t="s">
        <v>13</v>
      </c>
      <c r="BJ819" s="2" t="s">
        <v>14</v>
      </c>
      <c r="BK819" s="2">
        <v>1</v>
      </c>
      <c r="BL819" s="2">
        <v>2</v>
      </c>
      <c r="BM819" s="2">
        <v>3</v>
      </c>
      <c r="BN819" s="2">
        <v>4</v>
      </c>
      <c r="BO819" s="2">
        <v>0</v>
      </c>
    </row>
    <row r="820" spans="1:98">
      <c r="D820" s="99" t="s">
        <v>15</v>
      </c>
      <c r="E820" s="100"/>
      <c r="F820" s="100"/>
      <c r="G820" s="100"/>
      <c r="H820" s="100"/>
      <c r="I820" s="101"/>
      <c r="J820" s="94">
        <f>BI820</f>
        <v>95.556745182012847</v>
      </c>
      <c r="K820" s="94"/>
      <c r="L820" s="94"/>
      <c r="M820" s="94"/>
      <c r="N820" s="94">
        <f>BJ820</f>
        <v>96.938775510204081</v>
      </c>
      <c r="O820" s="94"/>
      <c r="P820" s="94"/>
      <c r="Q820" s="94"/>
      <c r="R820" s="94">
        <f>BK820</f>
        <v>75.510204081632651</v>
      </c>
      <c r="S820" s="94"/>
      <c r="T820" s="94"/>
      <c r="U820" s="94"/>
      <c r="V820" s="94">
        <f>BL820</f>
        <v>21.428571428571427</v>
      </c>
      <c r="W820" s="94"/>
      <c r="X820" s="94"/>
      <c r="Y820" s="94"/>
      <c r="Z820" s="94">
        <f>BM820</f>
        <v>1.0204081632653061</v>
      </c>
      <c r="AA820" s="94"/>
      <c r="AB820" s="94"/>
      <c r="AC820" s="94"/>
      <c r="AD820" s="94">
        <f>BN820</f>
        <v>2.0408163265306123</v>
      </c>
      <c r="AE820" s="94"/>
      <c r="AF820" s="94"/>
      <c r="AG820" s="94"/>
      <c r="AH820" s="94">
        <f>BO820</f>
        <v>0</v>
      </c>
      <c r="AI820" s="94"/>
      <c r="AJ820" s="94"/>
      <c r="AK820" s="94"/>
      <c r="BG820" s="2">
        <v>145</v>
      </c>
      <c r="BH820" s="2" t="s">
        <v>16</v>
      </c>
      <c r="BI820" s="22">
        <v>95.556745182012847</v>
      </c>
      <c r="BJ820" s="22">
        <f>BK820+BL820</f>
        <v>96.938775510204081</v>
      </c>
      <c r="BK820" s="22">
        <v>75.510204081632651</v>
      </c>
      <c r="BL820" s="22">
        <v>21.428571428571427</v>
      </c>
      <c r="BM820" s="22">
        <v>1.0204081632653061</v>
      </c>
      <c r="BN820" s="22">
        <v>2.0408163265306123</v>
      </c>
      <c r="BO820" s="22">
        <v>0</v>
      </c>
    </row>
    <row r="821" spans="1:98">
      <c r="D821" s="95" t="s">
        <v>17</v>
      </c>
      <c r="E821" s="96"/>
      <c r="F821" s="96"/>
      <c r="G821" s="96"/>
      <c r="H821" s="96"/>
      <c r="I821" s="97"/>
      <c r="J821" s="98">
        <f>BI821</f>
        <v>93.733261917514739</v>
      </c>
      <c r="K821" s="98"/>
      <c r="L821" s="98"/>
      <c r="M821" s="98"/>
      <c r="N821" s="98">
        <f>BJ821</f>
        <v>91.397849462365599</v>
      </c>
      <c r="O821" s="98"/>
      <c r="P821" s="98"/>
      <c r="Q821" s="98"/>
      <c r="R821" s="98">
        <f>BK821</f>
        <v>68.817204301075279</v>
      </c>
      <c r="S821" s="98"/>
      <c r="T821" s="98"/>
      <c r="U821" s="98"/>
      <c r="V821" s="98">
        <f>BL821</f>
        <v>22.58064516129032</v>
      </c>
      <c r="W821" s="98"/>
      <c r="X821" s="98"/>
      <c r="Y821" s="98"/>
      <c r="Z821" s="98">
        <f>BM821</f>
        <v>4.3010752688172049</v>
      </c>
      <c r="AA821" s="98"/>
      <c r="AB821" s="98"/>
      <c r="AC821" s="98"/>
      <c r="AD821" s="98">
        <f>BN821</f>
        <v>2.1505376344086025</v>
      </c>
      <c r="AE821" s="98"/>
      <c r="AF821" s="98"/>
      <c r="AG821" s="98"/>
      <c r="AH821" s="98">
        <f>BO821</f>
        <v>2.1505376344086025</v>
      </c>
      <c r="AI821" s="98"/>
      <c r="AJ821" s="98"/>
      <c r="AK821" s="98"/>
      <c r="BH821" s="2" t="s">
        <v>18</v>
      </c>
      <c r="BI821" s="22">
        <v>93.733261917514739</v>
      </c>
      <c r="BJ821" s="22">
        <f>BK821+BL821</f>
        <v>91.397849462365599</v>
      </c>
      <c r="BK821" s="22">
        <v>68.817204301075279</v>
      </c>
      <c r="BL821" s="22">
        <v>22.58064516129032</v>
      </c>
      <c r="BM821" s="22">
        <v>4.3010752688172049</v>
      </c>
      <c r="BN821" s="22">
        <v>2.1505376344086025</v>
      </c>
      <c r="BO821" s="22">
        <v>2.1505376344086025</v>
      </c>
    </row>
    <row r="822" spans="1:98" ht="15" customHeight="1">
      <c r="D822" s="26" t="s">
        <v>280</v>
      </c>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BI822" s="5" t="s">
        <v>13</v>
      </c>
      <c r="BJ822" s="2" t="s">
        <v>14</v>
      </c>
      <c r="BK822" s="2">
        <v>1</v>
      </c>
      <c r="BL822" s="2">
        <v>2</v>
      </c>
      <c r="BM822" s="2">
        <v>3</v>
      </c>
      <c r="BN822" s="2">
        <v>4</v>
      </c>
      <c r="BO822" s="2">
        <v>0</v>
      </c>
    </row>
    <row r="823" spans="1:98">
      <c r="D823" s="99" t="s">
        <v>15</v>
      </c>
      <c r="E823" s="100"/>
      <c r="F823" s="100"/>
      <c r="G823" s="100"/>
      <c r="H823" s="100"/>
      <c r="I823" s="101"/>
      <c r="J823" s="94">
        <f>BI823</f>
        <v>97.350107066381156</v>
      </c>
      <c r="K823" s="94"/>
      <c r="L823" s="94"/>
      <c r="M823" s="94"/>
      <c r="N823" s="94">
        <f>BJ823</f>
        <v>97.959183673469397</v>
      </c>
      <c r="O823" s="94"/>
      <c r="P823" s="94"/>
      <c r="Q823" s="94"/>
      <c r="R823" s="94">
        <f>BK823</f>
        <v>77.551020408163268</v>
      </c>
      <c r="S823" s="94"/>
      <c r="T823" s="94"/>
      <c r="U823" s="94"/>
      <c r="V823" s="94">
        <f>BL823</f>
        <v>20.408163265306122</v>
      </c>
      <c r="W823" s="94"/>
      <c r="X823" s="94"/>
      <c r="Y823" s="94"/>
      <c r="Z823" s="94">
        <f>BM823</f>
        <v>1.0204081632653061</v>
      </c>
      <c r="AA823" s="94"/>
      <c r="AB823" s="94"/>
      <c r="AC823" s="94"/>
      <c r="AD823" s="94">
        <f>BN823</f>
        <v>1.0204081632653061</v>
      </c>
      <c r="AE823" s="94"/>
      <c r="AF823" s="94"/>
      <c r="AG823" s="94"/>
      <c r="AH823" s="94">
        <f>BO823</f>
        <v>0</v>
      </c>
      <c r="AI823" s="94"/>
      <c r="AJ823" s="94"/>
      <c r="AK823" s="94"/>
      <c r="BG823" s="2">
        <v>146</v>
      </c>
      <c r="BH823" s="2" t="s">
        <v>16</v>
      </c>
      <c r="BI823" s="22">
        <v>97.350107066381156</v>
      </c>
      <c r="BJ823" s="22">
        <f>BK823+BL823</f>
        <v>97.959183673469397</v>
      </c>
      <c r="BK823" s="22">
        <v>77.551020408163268</v>
      </c>
      <c r="BL823" s="22">
        <v>20.408163265306122</v>
      </c>
      <c r="BM823" s="22">
        <v>1.0204081632653061</v>
      </c>
      <c r="BN823" s="22">
        <v>1.0204081632653061</v>
      </c>
      <c r="BO823" s="22">
        <v>0</v>
      </c>
    </row>
    <row r="824" spans="1:98">
      <c r="D824" s="95" t="s">
        <v>17</v>
      </c>
      <c r="E824" s="96"/>
      <c r="F824" s="96"/>
      <c r="G824" s="96"/>
      <c r="H824" s="96"/>
      <c r="I824" s="97"/>
      <c r="J824" s="98">
        <f>BI824</f>
        <v>95.63470808784146</v>
      </c>
      <c r="K824" s="98"/>
      <c r="L824" s="98"/>
      <c r="M824" s="98"/>
      <c r="N824" s="98">
        <f>BJ824</f>
        <v>95.6989247311828</v>
      </c>
      <c r="O824" s="98"/>
      <c r="P824" s="98"/>
      <c r="Q824" s="98"/>
      <c r="R824" s="98">
        <f>BK824</f>
        <v>73.118279569892479</v>
      </c>
      <c r="S824" s="98"/>
      <c r="T824" s="98"/>
      <c r="U824" s="98"/>
      <c r="V824" s="98">
        <f>BL824</f>
        <v>22.58064516129032</v>
      </c>
      <c r="W824" s="98"/>
      <c r="X824" s="98"/>
      <c r="Y824" s="98"/>
      <c r="Z824" s="98">
        <f>BM824</f>
        <v>1.0752688172043012</v>
      </c>
      <c r="AA824" s="98"/>
      <c r="AB824" s="98"/>
      <c r="AC824" s="98"/>
      <c r="AD824" s="98">
        <f>BN824</f>
        <v>1.0752688172043012</v>
      </c>
      <c r="AE824" s="98"/>
      <c r="AF824" s="98"/>
      <c r="AG824" s="98"/>
      <c r="AH824" s="98">
        <f>BO824</f>
        <v>2.1505376344086025</v>
      </c>
      <c r="AI824" s="98"/>
      <c r="AJ824" s="98"/>
      <c r="AK824" s="98"/>
      <c r="BH824" s="2" t="s">
        <v>18</v>
      </c>
      <c r="BI824" s="22">
        <v>95.63470808784146</v>
      </c>
      <c r="BJ824" s="22">
        <f>BK824+BL824</f>
        <v>95.6989247311828</v>
      </c>
      <c r="BK824" s="22">
        <v>73.118279569892479</v>
      </c>
      <c r="BL824" s="22">
        <v>22.58064516129032</v>
      </c>
      <c r="BM824" s="22">
        <v>1.0752688172043012</v>
      </c>
      <c r="BN824" s="22">
        <v>1.0752688172043012</v>
      </c>
      <c r="BO824" s="22">
        <v>2.1505376344086025</v>
      </c>
    </row>
    <row r="828" spans="1:98" ht="14.25" thickBot="1">
      <c r="A828" s="49"/>
      <c r="B828" s="50"/>
      <c r="C828" s="51" t="s">
        <v>107</v>
      </c>
      <c r="D828" s="50"/>
      <c r="E828" s="50"/>
      <c r="F828" s="50"/>
      <c r="G828" s="50"/>
      <c r="H828" s="50"/>
      <c r="I828" s="50"/>
      <c r="J828" s="50"/>
      <c r="K828" s="50"/>
      <c r="L828" s="50"/>
      <c r="M828" s="50"/>
      <c r="N828" s="50"/>
      <c r="O828" s="50"/>
      <c r="P828" s="50"/>
      <c r="Q828" s="50"/>
      <c r="R828" s="50"/>
      <c r="S828" s="50"/>
      <c r="T828" s="50"/>
      <c r="U828" s="50"/>
      <c r="V828" s="50"/>
      <c r="W828" s="50"/>
      <c r="X828" s="50"/>
      <c r="Y828" s="50"/>
      <c r="Z828" s="50"/>
      <c r="AA828" s="50"/>
      <c r="AB828" s="50"/>
      <c r="AC828" s="50"/>
      <c r="AD828" s="50"/>
      <c r="AE828" s="50"/>
      <c r="AF828" s="50"/>
      <c r="AG828" s="50"/>
      <c r="AH828" s="50"/>
      <c r="AI828" s="50"/>
      <c r="AJ828" s="50"/>
      <c r="AK828" s="50"/>
      <c r="AL828" s="50"/>
      <c r="AM828" s="50"/>
      <c r="AN828" s="50"/>
      <c r="AO828" s="50"/>
      <c r="AP828" s="50"/>
      <c r="AQ828" s="50"/>
      <c r="AR828" s="50"/>
      <c r="AS828" s="50"/>
      <c r="AT828" s="50"/>
      <c r="AU828" s="50"/>
      <c r="AV828" s="50"/>
      <c r="AW828" s="50"/>
      <c r="AX828" s="50"/>
      <c r="AY828" s="50"/>
      <c r="AZ828" s="50"/>
      <c r="BA828" s="50"/>
      <c r="BB828" s="50"/>
      <c r="BC828" s="50"/>
      <c r="BD828" s="50"/>
      <c r="BE828" s="50"/>
      <c r="BF828" s="50"/>
      <c r="BG828" s="50"/>
      <c r="BH828" s="50"/>
      <c r="BI828" s="50"/>
      <c r="BJ828" s="50"/>
      <c r="BK828" s="50"/>
      <c r="BL828" s="50"/>
      <c r="BM828" s="50"/>
      <c r="BN828" s="50"/>
      <c r="BO828" s="50"/>
      <c r="BP828" s="49"/>
      <c r="BQ828" s="49"/>
      <c r="BR828" s="49"/>
      <c r="BS828" s="49"/>
      <c r="BT828" s="49"/>
      <c r="BU828" s="49"/>
      <c r="BV828" s="49"/>
      <c r="BW828" s="49"/>
      <c r="BX828" s="49"/>
      <c r="BY828" s="49"/>
      <c r="BZ828" s="49"/>
      <c r="CA828" s="49"/>
      <c r="CB828" s="49"/>
      <c r="CC828" s="49"/>
      <c r="CD828" s="49"/>
      <c r="CE828" s="49"/>
      <c r="CF828" s="49"/>
      <c r="CG828" s="49"/>
      <c r="CH828" s="49"/>
      <c r="CI828" s="49"/>
      <c r="CJ828" s="49"/>
      <c r="CK828" s="49"/>
      <c r="CL828" s="49"/>
      <c r="CM828" s="49"/>
      <c r="CN828" s="49"/>
      <c r="CO828" s="49"/>
      <c r="CP828" s="49"/>
      <c r="CQ828" s="49"/>
      <c r="CR828" s="49"/>
      <c r="CS828" s="49"/>
      <c r="CT828" s="49"/>
    </row>
    <row r="829" spans="1:98">
      <c r="A829" s="49"/>
      <c r="B829" s="52"/>
      <c r="C829" s="173" t="s">
        <v>347</v>
      </c>
      <c r="D829" s="174"/>
      <c r="E829" s="174"/>
      <c r="F829" s="174"/>
      <c r="G829" s="174"/>
      <c r="H829" s="174"/>
      <c r="I829" s="174"/>
      <c r="J829" s="174"/>
      <c r="K829" s="174"/>
      <c r="L829" s="174"/>
      <c r="M829" s="174"/>
      <c r="N829" s="174"/>
      <c r="O829" s="174"/>
      <c r="P829" s="174"/>
      <c r="Q829" s="174"/>
      <c r="R829" s="174"/>
      <c r="S829" s="174"/>
      <c r="T829" s="174"/>
      <c r="U829" s="174"/>
      <c r="V829" s="174"/>
      <c r="W829" s="174"/>
      <c r="X829" s="174"/>
      <c r="Y829" s="174"/>
      <c r="Z829" s="174"/>
      <c r="AA829" s="174"/>
      <c r="AB829" s="174"/>
      <c r="AC829" s="174"/>
      <c r="AD829" s="174"/>
      <c r="AE829" s="174"/>
      <c r="AF829" s="174"/>
      <c r="AG829" s="174"/>
      <c r="AH829" s="174"/>
      <c r="AI829" s="174"/>
      <c r="AJ829" s="174"/>
      <c r="AK829" s="174"/>
      <c r="AL829" s="174"/>
      <c r="AM829" s="174"/>
      <c r="AN829" s="174"/>
      <c r="AO829" s="174"/>
      <c r="AP829" s="174"/>
      <c r="AQ829" s="175"/>
      <c r="AR829" s="50"/>
      <c r="AS829" s="50"/>
      <c r="AT829" s="50"/>
      <c r="AU829" s="50"/>
      <c r="AV829" s="50"/>
      <c r="AW829" s="50"/>
      <c r="AX829" s="50"/>
      <c r="AY829" s="50"/>
      <c r="AZ829" s="50"/>
      <c r="BA829" s="50"/>
      <c r="BB829" s="50"/>
      <c r="BC829" s="50"/>
      <c r="BD829" s="50"/>
      <c r="BE829" s="50"/>
      <c r="BF829" s="50"/>
      <c r="BG829" s="50"/>
      <c r="BH829" s="50"/>
      <c r="BI829" s="50"/>
      <c r="BJ829" s="50"/>
      <c r="BK829" s="50"/>
      <c r="BL829" s="50"/>
      <c r="BM829" s="50"/>
      <c r="BN829" s="50"/>
      <c r="BO829" s="50"/>
      <c r="BP829" s="49"/>
      <c r="BQ829" s="49"/>
      <c r="BR829" s="49"/>
      <c r="BS829" s="49"/>
      <c r="BT829" s="49"/>
      <c r="BU829" s="49"/>
      <c r="BV829" s="49"/>
      <c r="BW829" s="49"/>
      <c r="BX829" s="49"/>
      <c r="BY829" s="49"/>
      <c r="BZ829" s="49"/>
      <c r="CA829" s="49"/>
      <c r="CB829" s="49"/>
      <c r="CC829" s="49"/>
      <c r="CD829" s="49"/>
      <c r="CE829" s="49"/>
      <c r="CF829" s="49"/>
      <c r="CG829" s="49"/>
      <c r="CH829" s="49"/>
      <c r="CI829" s="49"/>
      <c r="CJ829" s="49"/>
      <c r="CK829" s="49"/>
      <c r="CL829" s="49"/>
      <c r="CM829" s="49"/>
      <c r="CN829" s="49"/>
      <c r="CO829" s="49"/>
      <c r="CP829" s="49"/>
      <c r="CQ829" s="49"/>
      <c r="CR829" s="49"/>
      <c r="CS829" s="49"/>
      <c r="CT829" s="49"/>
    </row>
    <row r="830" spans="1:98">
      <c r="A830" s="49"/>
      <c r="B830" s="52"/>
      <c r="C830" s="133" t="s">
        <v>328</v>
      </c>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c r="AA830" s="134"/>
      <c r="AB830" s="134"/>
      <c r="AC830" s="134"/>
      <c r="AD830" s="134"/>
      <c r="AE830" s="134"/>
      <c r="AF830" s="134"/>
      <c r="AG830" s="134"/>
      <c r="AH830" s="134"/>
      <c r="AI830" s="134"/>
      <c r="AJ830" s="134"/>
      <c r="AK830" s="134"/>
      <c r="AL830" s="134"/>
      <c r="AM830" s="134"/>
      <c r="AN830" s="134"/>
      <c r="AO830" s="134"/>
      <c r="AP830" s="134"/>
      <c r="AQ830" s="135"/>
      <c r="AR830" s="50"/>
      <c r="AS830" s="50"/>
      <c r="AT830" s="50"/>
      <c r="AU830" s="50"/>
      <c r="AV830" s="50"/>
      <c r="AW830" s="50"/>
      <c r="AX830" s="50"/>
      <c r="AY830" s="50"/>
      <c r="AZ830" s="50"/>
      <c r="BA830" s="50"/>
      <c r="BB830" s="50"/>
      <c r="BC830" s="50"/>
      <c r="BD830" s="50"/>
      <c r="BE830" s="50"/>
      <c r="BF830" s="50"/>
      <c r="BG830" s="50"/>
      <c r="BH830" s="50"/>
      <c r="BI830" s="50"/>
      <c r="BJ830" s="50"/>
      <c r="BK830" s="50"/>
      <c r="BL830" s="50"/>
      <c r="BM830" s="50"/>
      <c r="BN830" s="50"/>
      <c r="BO830" s="50"/>
      <c r="BP830" s="49"/>
      <c r="BQ830" s="49"/>
      <c r="BR830" s="49"/>
      <c r="BS830" s="49"/>
      <c r="BT830" s="49"/>
      <c r="BU830" s="49"/>
      <c r="BV830" s="49"/>
      <c r="BW830" s="49"/>
      <c r="BX830" s="49"/>
      <c r="BY830" s="49"/>
      <c r="BZ830" s="49"/>
      <c r="CA830" s="49"/>
      <c r="CB830" s="49"/>
      <c r="CC830" s="49"/>
      <c r="CD830" s="49"/>
      <c r="CE830" s="49"/>
      <c r="CF830" s="49"/>
      <c r="CG830" s="49"/>
      <c r="CH830" s="49"/>
      <c r="CI830" s="49"/>
      <c r="CJ830" s="49"/>
      <c r="CK830" s="49"/>
      <c r="CL830" s="49"/>
      <c r="CM830" s="49"/>
      <c r="CN830" s="49"/>
      <c r="CO830" s="49"/>
      <c r="CP830" s="49"/>
      <c r="CQ830" s="49"/>
      <c r="CR830" s="49"/>
      <c r="CS830" s="49"/>
      <c r="CT830" s="49"/>
    </row>
    <row r="831" spans="1:98">
      <c r="A831" s="49"/>
      <c r="B831" s="52"/>
      <c r="C831" s="133" t="s">
        <v>329</v>
      </c>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c r="AA831" s="134"/>
      <c r="AB831" s="134"/>
      <c r="AC831" s="134"/>
      <c r="AD831" s="134"/>
      <c r="AE831" s="134"/>
      <c r="AF831" s="134"/>
      <c r="AG831" s="134"/>
      <c r="AH831" s="134"/>
      <c r="AI831" s="134"/>
      <c r="AJ831" s="134"/>
      <c r="AK831" s="134"/>
      <c r="AL831" s="134"/>
      <c r="AM831" s="134"/>
      <c r="AN831" s="134"/>
      <c r="AO831" s="134"/>
      <c r="AP831" s="134"/>
      <c r="AQ831" s="135"/>
      <c r="AR831" s="50"/>
      <c r="AS831" s="50"/>
      <c r="AT831" s="50"/>
      <c r="AU831" s="50"/>
      <c r="AV831" s="50"/>
      <c r="AW831" s="50"/>
      <c r="AX831" s="50"/>
      <c r="AY831" s="50"/>
      <c r="AZ831" s="50"/>
      <c r="BA831" s="50"/>
      <c r="BB831" s="50"/>
      <c r="BC831" s="50"/>
      <c r="BD831" s="50"/>
      <c r="BE831" s="50"/>
      <c r="BF831" s="50"/>
      <c r="BG831" s="50"/>
      <c r="BH831" s="50"/>
      <c r="BI831" s="50"/>
      <c r="BJ831" s="50"/>
      <c r="BK831" s="50"/>
      <c r="BL831" s="50"/>
      <c r="BM831" s="50"/>
      <c r="BN831" s="50"/>
      <c r="BO831" s="50"/>
      <c r="BP831" s="49"/>
      <c r="BQ831" s="49"/>
      <c r="BR831" s="49"/>
      <c r="BS831" s="49"/>
      <c r="BT831" s="49"/>
      <c r="BU831" s="49"/>
      <c r="BV831" s="49"/>
      <c r="BW831" s="49"/>
      <c r="BX831" s="49"/>
      <c r="BY831" s="49"/>
      <c r="BZ831" s="49"/>
      <c r="CA831" s="49"/>
      <c r="CB831" s="49"/>
      <c r="CC831" s="49"/>
      <c r="CD831" s="49"/>
      <c r="CE831" s="49"/>
      <c r="CF831" s="49"/>
      <c r="CG831" s="49"/>
      <c r="CH831" s="49"/>
      <c r="CI831" s="49"/>
      <c r="CJ831" s="49"/>
      <c r="CK831" s="49"/>
      <c r="CL831" s="49"/>
      <c r="CM831" s="49"/>
      <c r="CN831" s="49"/>
      <c r="CO831" s="49"/>
      <c r="CP831" s="49"/>
      <c r="CQ831" s="49"/>
      <c r="CR831" s="49"/>
      <c r="CS831" s="49"/>
      <c r="CT831" s="49"/>
    </row>
    <row r="832" spans="1:98">
      <c r="A832" s="49"/>
      <c r="B832" s="52"/>
      <c r="C832" s="133"/>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c r="AA832" s="134"/>
      <c r="AB832" s="134"/>
      <c r="AC832" s="134"/>
      <c r="AD832" s="134"/>
      <c r="AE832" s="134"/>
      <c r="AF832" s="134"/>
      <c r="AG832" s="134"/>
      <c r="AH832" s="134"/>
      <c r="AI832" s="134"/>
      <c r="AJ832" s="134"/>
      <c r="AK832" s="134"/>
      <c r="AL832" s="134"/>
      <c r="AM832" s="134"/>
      <c r="AN832" s="134"/>
      <c r="AO832" s="134"/>
      <c r="AP832" s="134"/>
      <c r="AQ832" s="135"/>
      <c r="AR832" s="50"/>
      <c r="AS832" s="50"/>
      <c r="AT832" s="50"/>
      <c r="AU832" s="50"/>
      <c r="AV832" s="50"/>
      <c r="AW832" s="50"/>
      <c r="AX832" s="50"/>
      <c r="AY832" s="50"/>
      <c r="AZ832" s="50"/>
      <c r="BA832" s="50"/>
      <c r="BB832" s="50"/>
      <c r="BC832" s="50"/>
      <c r="BD832" s="50"/>
      <c r="BE832" s="50"/>
      <c r="BF832" s="50"/>
      <c r="BG832" s="50"/>
      <c r="BH832" s="50"/>
      <c r="BI832" s="50"/>
      <c r="BJ832" s="50"/>
      <c r="BK832" s="50"/>
      <c r="BL832" s="50"/>
      <c r="BM832" s="50"/>
      <c r="BN832" s="50"/>
      <c r="BO832" s="50"/>
      <c r="BP832" s="49"/>
      <c r="BQ832" s="49"/>
      <c r="BR832" s="49"/>
      <c r="BS832" s="49"/>
      <c r="BT832" s="49"/>
      <c r="BU832" s="49"/>
      <c r="BV832" s="49"/>
      <c r="BW832" s="49"/>
      <c r="BX832" s="49"/>
      <c r="BY832" s="49"/>
      <c r="BZ832" s="49"/>
      <c r="CA832" s="49"/>
      <c r="CB832" s="49"/>
      <c r="CC832" s="49"/>
      <c r="CD832" s="49"/>
      <c r="CE832" s="49"/>
      <c r="CF832" s="49"/>
      <c r="CG832" s="49"/>
      <c r="CH832" s="49"/>
      <c r="CI832" s="49"/>
      <c r="CJ832" s="49"/>
      <c r="CK832" s="49"/>
      <c r="CL832" s="49"/>
      <c r="CM832" s="49"/>
      <c r="CN832" s="49"/>
      <c r="CO832" s="49"/>
      <c r="CP832" s="49"/>
      <c r="CQ832" s="49"/>
      <c r="CR832" s="49"/>
      <c r="CS832" s="49"/>
      <c r="CT832" s="49"/>
    </row>
    <row r="833" spans="1:98">
      <c r="A833" s="49"/>
      <c r="B833" s="52"/>
      <c r="C833" s="136" t="s">
        <v>348</v>
      </c>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c r="AA833" s="137"/>
      <c r="AB833" s="137"/>
      <c r="AC833" s="137"/>
      <c r="AD833" s="137"/>
      <c r="AE833" s="137"/>
      <c r="AF833" s="137"/>
      <c r="AG833" s="137"/>
      <c r="AH833" s="137"/>
      <c r="AI833" s="137"/>
      <c r="AJ833" s="137"/>
      <c r="AK833" s="137"/>
      <c r="AL833" s="137"/>
      <c r="AM833" s="137"/>
      <c r="AN833" s="137"/>
      <c r="AO833" s="137"/>
      <c r="AP833" s="137"/>
      <c r="AQ833" s="138"/>
      <c r="AR833" s="50"/>
      <c r="AS833" s="50"/>
      <c r="AT833" s="50"/>
      <c r="AU833" s="50"/>
      <c r="AV833" s="50"/>
      <c r="AW833" s="50"/>
      <c r="AX833" s="50"/>
      <c r="AY833" s="50"/>
      <c r="AZ833" s="50"/>
      <c r="BA833" s="50"/>
      <c r="BB833" s="50"/>
      <c r="BC833" s="50"/>
      <c r="BD833" s="50"/>
      <c r="BE833" s="50"/>
      <c r="BF833" s="50"/>
      <c r="BG833" s="50"/>
      <c r="BH833" s="50"/>
      <c r="BI833" s="50"/>
      <c r="BJ833" s="50"/>
      <c r="BK833" s="50"/>
      <c r="BL833" s="50"/>
      <c r="BM833" s="50"/>
      <c r="BN833" s="50"/>
      <c r="BO833" s="50"/>
      <c r="BP833" s="49"/>
      <c r="BQ833" s="49"/>
      <c r="BR833" s="49"/>
      <c r="BS833" s="49"/>
      <c r="BT833" s="49"/>
      <c r="BU833" s="49"/>
      <c r="BV833" s="49"/>
      <c r="BW833" s="49"/>
      <c r="BX833" s="49"/>
      <c r="BY833" s="49"/>
      <c r="BZ833" s="49"/>
      <c r="CA833" s="49"/>
      <c r="CB833" s="49"/>
      <c r="CC833" s="49"/>
      <c r="CD833" s="49"/>
      <c r="CE833" s="49"/>
      <c r="CF833" s="49"/>
      <c r="CG833" s="49"/>
      <c r="CH833" s="49"/>
      <c r="CI833" s="49"/>
      <c r="CJ833" s="49"/>
      <c r="CK833" s="49"/>
      <c r="CL833" s="49"/>
      <c r="CM833" s="49"/>
      <c r="CN833" s="49"/>
      <c r="CO833" s="49"/>
      <c r="CP833" s="49"/>
      <c r="CQ833" s="49"/>
      <c r="CR833" s="49"/>
      <c r="CS833" s="49"/>
      <c r="CT833" s="49"/>
    </row>
    <row r="834" spans="1:98" ht="13.5" customHeight="1">
      <c r="A834" s="49"/>
      <c r="B834" s="50"/>
      <c r="C834" s="136" t="s">
        <v>330</v>
      </c>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c r="AA834" s="137"/>
      <c r="AB834" s="137"/>
      <c r="AC834" s="137"/>
      <c r="AD834" s="137"/>
      <c r="AE834" s="137"/>
      <c r="AF834" s="137"/>
      <c r="AG834" s="137"/>
      <c r="AH834" s="137"/>
      <c r="AI834" s="137"/>
      <c r="AJ834" s="137"/>
      <c r="AK834" s="137"/>
      <c r="AL834" s="137"/>
      <c r="AM834" s="137"/>
      <c r="AN834" s="137"/>
      <c r="AO834" s="137"/>
      <c r="AP834" s="137"/>
      <c r="AQ834" s="138"/>
      <c r="AR834" s="50"/>
      <c r="AS834" s="50"/>
      <c r="AT834" s="50"/>
      <c r="AU834" s="50"/>
      <c r="AV834" s="50"/>
      <c r="AW834" s="50"/>
      <c r="AX834" s="50"/>
      <c r="AY834" s="50"/>
      <c r="AZ834" s="50"/>
      <c r="BA834" s="50"/>
      <c r="BB834" s="50"/>
      <c r="BC834" s="50"/>
      <c r="BD834" s="50"/>
      <c r="BE834" s="50"/>
      <c r="BF834" s="50"/>
      <c r="BG834" s="50"/>
      <c r="BH834" s="50"/>
      <c r="BI834" s="50"/>
      <c r="BJ834" s="50"/>
      <c r="BK834" s="50"/>
      <c r="BL834" s="50"/>
      <c r="BM834" s="50"/>
      <c r="BN834" s="50"/>
      <c r="BO834" s="50"/>
      <c r="BP834" s="49"/>
      <c r="BQ834" s="49"/>
      <c r="BR834" s="49"/>
      <c r="BS834" s="49"/>
      <c r="BT834" s="49"/>
      <c r="BU834" s="49"/>
      <c r="BV834" s="49"/>
      <c r="BW834" s="49"/>
      <c r="BX834" s="49"/>
      <c r="BY834" s="49"/>
      <c r="BZ834" s="49"/>
      <c r="CA834" s="49"/>
      <c r="CB834" s="49"/>
      <c r="CC834" s="49"/>
      <c r="CD834" s="49"/>
      <c r="CE834" s="49"/>
      <c r="CF834" s="49"/>
      <c r="CG834" s="49"/>
      <c r="CH834" s="49"/>
      <c r="CI834" s="49"/>
      <c r="CJ834" s="49"/>
      <c r="CK834" s="49"/>
      <c r="CL834" s="49"/>
      <c r="CM834" s="49"/>
      <c r="CN834" s="49"/>
      <c r="CO834" s="49"/>
      <c r="CP834" s="49"/>
      <c r="CQ834" s="49"/>
      <c r="CR834" s="49"/>
      <c r="CS834" s="49"/>
      <c r="CT834" s="49"/>
    </row>
    <row r="835" spans="1:98" ht="13.5" customHeight="1">
      <c r="A835" s="49"/>
      <c r="B835" s="50"/>
      <c r="C835" s="133" t="s">
        <v>331</v>
      </c>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c r="AA835" s="134"/>
      <c r="AB835" s="134"/>
      <c r="AC835" s="134"/>
      <c r="AD835" s="134"/>
      <c r="AE835" s="134"/>
      <c r="AF835" s="134"/>
      <c r="AG835" s="134"/>
      <c r="AH835" s="134"/>
      <c r="AI835" s="134"/>
      <c r="AJ835" s="134"/>
      <c r="AK835" s="134"/>
      <c r="AL835" s="134"/>
      <c r="AM835" s="134"/>
      <c r="AN835" s="134"/>
      <c r="AO835" s="134"/>
      <c r="AP835" s="134"/>
      <c r="AQ835" s="135"/>
      <c r="AR835" s="50"/>
      <c r="AS835" s="50"/>
      <c r="AT835" s="50"/>
      <c r="AU835" s="50"/>
      <c r="AV835" s="50"/>
      <c r="AW835" s="50"/>
      <c r="AX835" s="50"/>
      <c r="AY835" s="50"/>
      <c r="AZ835" s="50"/>
      <c r="BA835" s="50"/>
      <c r="BB835" s="50"/>
      <c r="BC835" s="50"/>
      <c r="BD835" s="50"/>
      <c r="BE835" s="50"/>
      <c r="BF835" s="50"/>
      <c r="BG835" s="50"/>
      <c r="BH835" s="50"/>
      <c r="BI835" s="50"/>
      <c r="BJ835" s="50"/>
      <c r="BK835" s="50"/>
      <c r="BL835" s="50"/>
      <c r="BM835" s="50"/>
      <c r="BN835" s="50"/>
      <c r="BO835" s="50"/>
      <c r="BP835" s="49"/>
      <c r="BQ835" s="49"/>
      <c r="BR835" s="49"/>
      <c r="BS835" s="49"/>
      <c r="BT835" s="49"/>
      <c r="BU835" s="49"/>
      <c r="BV835" s="49"/>
      <c r="BW835" s="49"/>
      <c r="BX835" s="49"/>
      <c r="BY835" s="49"/>
      <c r="BZ835" s="49"/>
      <c r="CA835" s="49"/>
      <c r="CB835" s="49"/>
      <c r="CC835" s="49"/>
      <c r="CD835" s="49"/>
      <c r="CE835" s="49"/>
      <c r="CF835" s="49"/>
      <c r="CG835" s="49"/>
      <c r="CH835" s="49"/>
      <c r="CI835" s="49"/>
      <c r="CJ835" s="49"/>
      <c r="CK835" s="49"/>
      <c r="CL835" s="49"/>
      <c r="CM835" s="49"/>
      <c r="CN835" s="49"/>
      <c r="CO835" s="49"/>
      <c r="CP835" s="49"/>
      <c r="CQ835" s="49"/>
      <c r="CR835" s="49"/>
      <c r="CS835" s="49"/>
      <c r="CT835" s="49"/>
    </row>
    <row r="836" spans="1:98" ht="13.5" customHeight="1">
      <c r="A836" s="49"/>
      <c r="B836" s="50"/>
      <c r="C836" s="133"/>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c r="AA836" s="134"/>
      <c r="AB836" s="134"/>
      <c r="AC836" s="134"/>
      <c r="AD836" s="134"/>
      <c r="AE836" s="134"/>
      <c r="AF836" s="134"/>
      <c r="AG836" s="134"/>
      <c r="AH836" s="134"/>
      <c r="AI836" s="134"/>
      <c r="AJ836" s="134"/>
      <c r="AK836" s="134"/>
      <c r="AL836" s="134"/>
      <c r="AM836" s="134"/>
      <c r="AN836" s="134"/>
      <c r="AO836" s="134"/>
      <c r="AP836" s="134"/>
      <c r="AQ836" s="135"/>
      <c r="AR836" s="50"/>
      <c r="AS836" s="50"/>
      <c r="AT836" s="50"/>
      <c r="AU836" s="50"/>
      <c r="AV836" s="50"/>
      <c r="AW836" s="50"/>
      <c r="AX836" s="50"/>
      <c r="AY836" s="50"/>
      <c r="AZ836" s="50"/>
      <c r="BA836" s="50"/>
      <c r="BB836" s="50"/>
      <c r="BC836" s="50"/>
      <c r="BD836" s="50"/>
      <c r="BE836" s="50"/>
      <c r="BF836" s="50"/>
      <c r="BG836" s="50"/>
      <c r="BH836" s="50"/>
      <c r="BI836" s="50"/>
      <c r="BJ836" s="50"/>
      <c r="BK836" s="50"/>
      <c r="BL836" s="50"/>
      <c r="BM836" s="50"/>
      <c r="BN836" s="50"/>
      <c r="BO836" s="50"/>
      <c r="BP836" s="49"/>
      <c r="BQ836" s="49"/>
      <c r="BR836" s="49"/>
      <c r="BS836" s="49"/>
      <c r="BT836" s="49"/>
      <c r="BU836" s="49"/>
      <c r="BV836" s="49"/>
      <c r="BW836" s="49"/>
      <c r="BX836" s="49"/>
      <c r="BY836" s="49"/>
      <c r="BZ836" s="49"/>
      <c r="CA836" s="49"/>
      <c r="CB836" s="49"/>
      <c r="CC836" s="49"/>
      <c r="CD836" s="49"/>
      <c r="CE836" s="49"/>
      <c r="CF836" s="49"/>
      <c r="CG836" s="49"/>
      <c r="CH836" s="49"/>
      <c r="CI836" s="49"/>
      <c r="CJ836" s="49"/>
      <c r="CK836" s="49"/>
      <c r="CL836" s="49"/>
      <c r="CM836" s="49"/>
      <c r="CN836" s="49"/>
      <c r="CO836" s="49"/>
      <c r="CP836" s="49"/>
      <c r="CQ836" s="49"/>
      <c r="CR836" s="49"/>
      <c r="CS836" s="49"/>
      <c r="CT836" s="49"/>
    </row>
    <row r="837" spans="1:98">
      <c r="A837" s="49"/>
      <c r="B837" s="50"/>
      <c r="C837" s="133" t="s">
        <v>332</v>
      </c>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c r="AA837" s="134"/>
      <c r="AB837" s="134"/>
      <c r="AC837" s="134"/>
      <c r="AD837" s="134"/>
      <c r="AE837" s="134"/>
      <c r="AF837" s="134"/>
      <c r="AG837" s="134"/>
      <c r="AH837" s="134"/>
      <c r="AI837" s="134"/>
      <c r="AJ837" s="134"/>
      <c r="AK837" s="134"/>
      <c r="AL837" s="134"/>
      <c r="AM837" s="134"/>
      <c r="AN837" s="134"/>
      <c r="AO837" s="134"/>
      <c r="AP837" s="134"/>
      <c r="AQ837" s="135"/>
      <c r="AR837" s="50"/>
      <c r="AS837" s="50"/>
      <c r="AT837" s="50"/>
      <c r="AU837" s="50"/>
      <c r="AV837" s="50"/>
      <c r="AW837" s="50"/>
      <c r="AX837" s="50"/>
      <c r="AY837" s="50"/>
      <c r="AZ837" s="50"/>
      <c r="BA837" s="50"/>
      <c r="BB837" s="50"/>
      <c r="BC837" s="50"/>
      <c r="BD837" s="50"/>
      <c r="BE837" s="50"/>
      <c r="BF837" s="50"/>
      <c r="BG837" s="50"/>
      <c r="BH837" s="50"/>
      <c r="BI837" s="50"/>
      <c r="BJ837" s="50"/>
      <c r="BK837" s="50"/>
      <c r="BL837" s="50"/>
      <c r="BM837" s="50"/>
      <c r="BN837" s="50"/>
      <c r="BO837" s="50"/>
      <c r="BP837" s="49"/>
      <c r="BQ837" s="49"/>
      <c r="BR837" s="49"/>
      <c r="BS837" s="49"/>
      <c r="BT837" s="49"/>
      <c r="BU837" s="49"/>
      <c r="BV837" s="49"/>
      <c r="BW837" s="49"/>
      <c r="BX837" s="49"/>
      <c r="BY837" s="49"/>
      <c r="BZ837" s="49"/>
      <c r="CA837" s="49"/>
      <c r="CB837" s="49"/>
      <c r="CC837" s="49"/>
      <c r="CD837" s="49"/>
      <c r="CE837" s="49"/>
      <c r="CF837" s="49"/>
      <c r="CG837" s="49"/>
      <c r="CH837" s="49"/>
      <c r="CI837" s="49"/>
      <c r="CJ837" s="49"/>
      <c r="CK837" s="49"/>
      <c r="CL837" s="49"/>
      <c r="CM837" s="49"/>
      <c r="CN837" s="49"/>
      <c r="CO837" s="49"/>
      <c r="CP837" s="49"/>
      <c r="CQ837" s="49"/>
      <c r="CR837" s="49"/>
      <c r="CS837" s="49"/>
      <c r="CT837" s="49"/>
    </row>
    <row r="838" spans="1:98">
      <c r="A838" s="49"/>
      <c r="B838" s="50"/>
      <c r="C838" s="133" t="s">
        <v>333</v>
      </c>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c r="AA838" s="134"/>
      <c r="AB838" s="134"/>
      <c r="AC838" s="134"/>
      <c r="AD838" s="134"/>
      <c r="AE838" s="134"/>
      <c r="AF838" s="134"/>
      <c r="AG838" s="134"/>
      <c r="AH838" s="134"/>
      <c r="AI838" s="134"/>
      <c r="AJ838" s="134"/>
      <c r="AK838" s="134"/>
      <c r="AL838" s="134"/>
      <c r="AM838" s="134"/>
      <c r="AN838" s="134"/>
      <c r="AO838" s="134"/>
      <c r="AP838" s="134"/>
      <c r="AQ838" s="135"/>
      <c r="AR838" s="50"/>
      <c r="AS838" s="50"/>
      <c r="AT838" s="50"/>
      <c r="AU838" s="50"/>
      <c r="AV838" s="50"/>
      <c r="AW838" s="50"/>
      <c r="AX838" s="50"/>
      <c r="AY838" s="50"/>
      <c r="AZ838" s="50"/>
      <c r="BA838" s="50"/>
      <c r="BB838" s="50"/>
      <c r="BC838" s="50"/>
      <c r="BD838" s="50"/>
      <c r="BE838" s="50"/>
      <c r="BF838" s="50"/>
      <c r="BG838" s="50"/>
      <c r="BH838" s="50"/>
      <c r="BI838" s="50"/>
      <c r="BJ838" s="50"/>
      <c r="BK838" s="50"/>
      <c r="BL838" s="50"/>
      <c r="BM838" s="50"/>
      <c r="BN838" s="50"/>
      <c r="BO838" s="50"/>
      <c r="BP838" s="49"/>
      <c r="BQ838" s="49"/>
      <c r="BR838" s="49"/>
      <c r="BS838" s="49"/>
      <c r="BT838" s="49"/>
      <c r="BU838" s="49"/>
      <c r="BV838" s="49"/>
      <c r="BW838" s="49"/>
      <c r="BX838" s="49"/>
      <c r="BY838" s="49"/>
      <c r="BZ838" s="49"/>
      <c r="CA838" s="49"/>
      <c r="CB838" s="49"/>
      <c r="CC838" s="49"/>
      <c r="CD838" s="49"/>
      <c r="CE838" s="49"/>
      <c r="CF838" s="49"/>
      <c r="CG838" s="49"/>
      <c r="CH838" s="49"/>
      <c r="CI838" s="49"/>
      <c r="CJ838" s="49"/>
      <c r="CK838" s="49"/>
      <c r="CL838" s="49"/>
      <c r="CM838" s="49"/>
      <c r="CN838" s="49"/>
      <c r="CO838" s="49"/>
      <c r="CP838" s="49"/>
      <c r="CQ838" s="49"/>
      <c r="CR838" s="49"/>
      <c r="CS838" s="49"/>
      <c r="CT838" s="49"/>
    </row>
    <row r="839" spans="1:98">
      <c r="A839" s="49"/>
      <c r="B839" s="50"/>
      <c r="C839" s="133" t="s">
        <v>334</v>
      </c>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c r="AA839" s="134"/>
      <c r="AB839" s="134"/>
      <c r="AC839" s="134"/>
      <c r="AD839" s="134"/>
      <c r="AE839" s="134"/>
      <c r="AF839" s="134"/>
      <c r="AG839" s="134"/>
      <c r="AH839" s="134"/>
      <c r="AI839" s="134"/>
      <c r="AJ839" s="134"/>
      <c r="AK839" s="134"/>
      <c r="AL839" s="134"/>
      <c r="AM839" s="134"/>
      <c r="AN839" s="134"/>
      <c r="AO839" s="134"/>
      <c r="AP839" s="134"/>
      <c r="AQ839" s="135"/>
      <c r="AR839" s="50"/>
      <c r="AS839" s="50"/>
      <c r="AT839" s="50"/>
      <c r="AU839" s="50"/>
      <c r="AV839" s="50"/>
      <c r="AW839" s="50"/>
      <c r="AX839" s="50"/>
      <c r="AY839" s="50"/>
      <c r="AZ839" s="50"/>
      <c r="BA839" s="50"/>
      <c r="BB839" s="50"/>
      <c r="BC839" s="50"/>
      <c r="BD839" s="50"/>
      <c r="BE839" s="50"/>
      <c r="BF839" s="50"/>
      <c r="BG839" s="50"/>
      <c r="BH839" s="50"/>
      <c r="BI839" s="50"/>
      <c r="BJ839" s="50"/>
      <c r="BK839" s="50"/>
      <c r="BL839" s="50"/>
      <c r="BM839" s="50"/>
      <c r="BN839" s="50"/>
      <c r="BO839" s="50"/>
      <c r="BP839" s="49"/>
      <c r="BQ839" s="49"/>
      <c r="BR839" s="49"/>
      <c r="BS839" s="49"/>
      <c r="BT839" s="49"/>
      <c r="BU839" s="49"/>
      <c r="BV839" s="49"/>
      <c r="BW839" s="49"/>
      <c r="BX839" s="49"/>
      <c r="BY839" s="49"/>
      <c r="BZ839" s="49"/>
      <c r="CA839" s="49"/>
      <c r="CB839" s="49"/>
      <c r="CC839" s="49"/>
      <c r="CD839" s="49"/>
      <c r="CE839" s="49"/>
      <c r="CF839" s="49"/>
      <c r="CG839" s="49"/>
      <c r="CH839" s="49"/>
      <c r="CI839" s="49"/>
      <c r="CJ839" s="49"/>
      <c r="CK839" s="49"/>
      <c r="CL839" s="49"/>
      <c r="CM839" s="49"/>
      <c r="CN839" s="49"/>
      <c r="CO839" s="49"/>
      <c r="CP839" s="49"/>
      <c r="CQ839" s="49"/>
      <c r="CR839" s="49"/>
      <c r="CS839" s="49"/>
      <c r="CT839" s="49"/>
    </row>
    <row r="840" spans="1:98">
      <c r="A840" s="49"/>
      <c r="B840" s="49"/>
      <c r="C840" s="133"/>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c r="AA840" s="134"/>
      <c r="AB840" s="134"/>
      <c r="AC840" s="134"/>
      <c r="AD840" s="134"/>
      <c r="AE840" s="134"/>
      <c r="AF840" s="134"/>
      <c r="AG840" s="134"/>
      <c r="AH840" s="134"/>
      <c r="AI840" s="134"/>
      <c r="AJ840" s="134"/>
      <c r="AK840" s="134"/>
      <c r="AL840" s="134"/>
      <c r="AM840" s="134"/>
      <c r="AN840" s="134"/>
      <c r="AO840" s="134"/>
      <c r="AP840" s="134"/>
      <c r="AQ840" s="135"/>
      <c r="AR840" s="49"/>
      <c r="AS840" s="49"/>
      <c r="AT840" s="49"/>
      <c r="AU840" s="49"/>
      <c r="AV840" s="49"/>
      <c r="AW840" s="49"/>
      <c r="AX840" s="49"/>
      <c r="AY840" s="49"/>
      <c r="AZ840" s="49"/>
      <c r="BA840" s="49"/>
      <c r="BB840" s="49"/>
      <c r="BC840" s="49"/>
      <c r="BD840" s="49"/>
      <c r="BE840" s="49"/>
      <c r="BF840" s="49"/>
      <c r="BG840" s="49"/>
      <c r="BH840" s="49"/>
      <c r="BI840" s="49"/>
      <c r="BJ840" s="49"/>
      <c r="BK840" s="49"/>
      <c r="BL840" s="49"/>
      <c r="BM840" s="49"/>
      <c r="BN840" s="49"/>
      <c r="BO840" s="49"/>
      <c r="BP840" s="49"/>
      <c r="BQ840" s="49"/>
      <c r="BR840" s="49"/>
      <c r="BS840" s="49"/>
      <c r="BT840" s="49"/>
      <c r="BU840" s="49"/>
      <c r="BV840" s="49"/>
      <c r="BW840" s="49"/>
      <c r="BX840" s="49"/>
      <c r="BY840" s="49"/>
      <c r="BZ840" s="49"/>
      <c r="CA840" s="49"/>
      <c r="CB840" s="49"/>
      <c r="CC840" s="49"/>
      <c r="CD840" s="49"/>
      <c r="CE840" s="49"/>
      <c r="CF840" s="49"/>
      <c r="CG840" s="49"/>
      <c r="CH840" s="49"/>
      <c r="CI840" s="49"/>
      <c r="CJ840" s="49"/>
      <c r="CK840" s="49"/>
      <c r="CL840" s="49"/>
      <c r="CM840" s="49"/>
      <c r="CN840" s="49"/>
      <c r="CO840" s="49"/>
      <c r="CP840" s="49"/>
      <c r="CQ840" s="49"/>
      <c r="CR840" s="49"/>
      <c r="CS840" s="49"/>
      <c r="CT840" s="49"/>
    </row>
    <row r="841" spans="1:98">
      <c r="A841" s="49"/>
      <c r="B841" s="49"/>
      <c r="C841" s="136" t="s">
        <v>335</v>
      </c>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c r="AA841" s="137"/>
      <c r="AB841" s="137"/>
      <c r="AC841" s="137"/>
      <c r="AD841" s="137"/>
      <c r="AE841" s="137"/>
      <c r="AF841" s="137"/>
      <c r="AG841" s="137"/>
      <c r="AH841" s="137"/>
      <c r="AI841" s="137"/>
      <c r="AJ841" s="137"/>
      <c r="AK841" s="137"/>
      <c r="AL841" s="137"/>
      <c r="AM841" s="137"/>
      <c r="AN841" s="137"/>
      <c r="AO841" s="137"/>
      <c r="AP841" s="137"/>
      <c r="AQ841" s="138"/>
      <c r="AR841" s="49"/>
      <c r="AS841" s="49"/>
      <c r="AT841" s="49"/>
      <c r="AU841" s="49"/>
      <c r="AV841" s="49"/>
      <c r="AW841" s="49"/>
      <c r="AX841" s="49"/>
      <c r="AY841" s="49"/>
      <c r="AZ841" s="49"/>
      <c r="BA841" s="49"/>
      <c r="BB841" s="49"/>
      <c r="BC841" s="49"/>
      <c r="BD841" s="49"/>
      <c r="BE841" s="49"/>
      <c r="BF841" s="49"/>
      <c r="BG841" s="49"/>
      <c r="BH841" s="49"/>
      <c r="BI841" s="49"/>
      <c r="BJ841" s="49"/>
      <c r="BK841" s="49"/>
      <c r="BL841" s="49"/>
      <c r="BM841" s="49"/>
      <c r="BN841" s="49"/>
      <c r="BO841" s="49"/>
      <c r="BP841" s="49"/>
      <c r="BQ841" s="49"/>
      <c r="BR841" s="49"/>
      <c r="BS841" s="49"/>
      <c r="BT841" s="49"/>
      <c r="BU841" s="49"/>
      <c r="BV841" s="49"/>
      <c r="BW841" s="49"/>
      <c r="BX841" s="49"/>
      <c r="BY841" s="49"/>
      <c r="BZ841" s="49"/>
      <c r="CA841" s="49"/>
      <c r="CB841" s="49"/>
      <c r="CC841" s="49"/>
      <c r="CD841" s="49"/>
      <c r="CE841" s="49"/>
      <c r="CF841" s="49"/>
      <c r="CG841" s="49"/>
      <c r="CH841" s="49"/>
      <c r="CI841" s="49"/>
      <c r="CJ841" s="49"/>
      <c r="CK841" s="49"/>
      <c r="CL841" s="49"/>
      <c r="CM841" s="49"/>
      <c r="CN841" s="49"/>
      <c r="CO841" s="49"/>
      <c r="CP841" s="49"/>
      <c r="CQ841" s="49"/>
      <c r="CR841" s="49"/>
      <c r="CS841" s="49"/>
      <c r="CT841" s="49"/>
    </row>
    <row r="842" spans="1:98">
      <c r="A842" s="49"/>
      <c r="B842" s="49"/>
      <c r="C842" s="136" t="s">
        <v>349</v>
      </c>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c r="AA842" s="137"/>
      <c r="AB842" s="137"/>
      <c r="AC842" s="137"/>
      <c r="AD842" s="137"/>
      <c r="AE842" s="137"/>
      <c r="AF842" s="137"/>
      <c r="AG842" s="137"/>
      <c r="AH842" s="137"/>
      <c r="AI842" s="137"/>
      <c r="AJ842" s="137"/>
      <c r="AK842" s="137"/>
      <c r="AL842" s="137"/>
      <c r="AM842" s="137"/>
      <c r="AN842" s="137"/>
      <c r="AO842" s="137"/>
      <c r="AP842" s="137"/>
      <c r="AQ842" s="138"/>
      <c r="AR842" s="49"/>
      <c r="AS842" s="49"/>
      <c r="AT842" s="49"/>
      <c r="AU842" s="49"/>
      <c r="AV842" s="49"/>
      <c r="AW842" s="49"/>
      <c r="AX842" s="49"/>
      <c r="AY842" s="49"/>
      <c r="AZ842" s="49"/>
      <c r="BA842" s="49"/>
      <c r="BB842" s="49"/>
      <c r="BC842" s="49"/>
      <c r="BD842" s="49"/>
      <c r="BE842" s="49"/>
      <c r="BF842" s="49"/>
      <c r="BG842" s="49"/>
      <c r="BH842" s="49"/>
      <c r="BI842" s="49"/>
      <c r="BJ842" s="49"/>
      <c r="BK842" s="49"/>
      <c r="BL842" s="49"/>
      <c r="BM842" s="49"/>
      <c r="BN842" s="49"/>
      <c r="BO842" s="49"/>
      <c r="BP842" s="49"/>
      <c r="BQ842" s="49"/>
      <c r="BR842" s="49"/>
      <c r="BS842" s="49"/>
      <c r="BT842" s="49"/>
      <c r="BU842" s="49"/>
      <c r="BV842" s="49"/>
      <c r="BW842" s="49"/>
      <c r="BX842" s="49"/>
      <c r="BY842" s="49"/>
      <c r="BZ842" s="49"/>
      <c r="CA842" s="49"/>
      <c r="CB842" s="49"/>
      <c r="CC842" s="49"/>
      <c r="CD842" s="49"/>
      <c r="CE842" s="49"/>
      <c r="CF842" s="49"/>
      <c r="CG842" s="49"/>
      <c r="CH842" s="49"/>
      <c r="CI842" s="49"/>
      <c r="CJ842" s="49"/>
      <c r="CK842" s="49"/>
      <c r="CL842" s="49"/>
      <c r="CM842" s="49"/>
      <c r="CN842" s="49"/>
      <c r="CO842" s="49"/>
      <c r="CP842" s="49"/>
      <c r="CQ842" s="49"/>
      <c r="CR842" s="49"/>
      <c r="CS842" s="49"/>
      <c r="CT842" s="49"/>
    </row>
    <row r="843" spans="1:98">
      <c r="A843" s="49"/>
      <c r="B843" s="49"/>
      <c r="C843" s="133"/>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c r="AA843" s="134"/>
      <c r="AB843" s="134"/>
      <c r="AC843" s="134"/>
      <c r="AD843" s="134"/>
      <c r="AE843" s="134"/>
      <c r="AF843" s="134"/>
      <c r="AG843" s="134"/>
      <c r="AH843" s="134"/>
      <c r="AI843" s="134"/>
      <c r="AJ843" s="134"/>
      <c r="AK843" s="134"/>
      <c r="AL843" s="134"/>
      <c r="AM843" s="134"/>
      <c r="AN843" s="134"/>
      <c r="AO843" s="134"/>
      <c r="AP843" s="134"/>
      <c r="AQ843" s="135"/>
      <c r="AR843" s="49"/>
      <c r="AS843" s="49"/>
      <c r="AT843" s="49"/>
      <c r="AU843" s="49"/>
      <c r="AV843" s="49"/>
      <c r="AW843" s="49"/>
      <c r="AX843" s="49"/>
      <c r="AY843" s="49"/>
      <c r="AZ843" s="49"/>
      <c r="BA843" s="49"/>
      <c r="BB843" s="49"/>
      <c r="BC843" s="49"/>
      <c r="BD843" s="49"/>
      <c r="BE843" s="49"/>
      <c r="BF843" s="49"/>
      <c r="BG843" s="49"/>
      <c r="BH843" s="49"/>
      <c r="BI843" s="49"/>
      <c r="BJ843" s="49"/>
      <c r="BK843" s="49"/>
      <c r="BL843" s="49"/>
      <c r="BM843" s="49"/>
      <c r="BN843" s="49"/>
      <c r="BO843" s="49"/>
      <c r="BP843" s="49"/>
      <c r="BQ843" s="49"/>
      <c r="BR843" s="49"/>
      <c r="BS843" s="49"/>
      <c r="BT843" s="49"/>
      <c r="BU843" s="49"/>
      <c r="BV843" s="49"/>
      <c r="BW843" s="49"/>
      <c r="BX843" s="49"/>
      <c r="BY843" s="49"/>
      <c r="BZ843" s="49"/>
      <c r="CA843" s="49"/>
      <c r="CB843" s="49"/>
      <c r="CC843" s="49"/>
      <c r="CD843" s="49"/>
      <c r="CE843" s="49"/>
      <c r="CF843" s="49"/>
      <c r="CG843" s="49"/>
      <c r="CH843" s="49"/>
      <c r="CI843" s="49"/>
      <c r="CJ843" s="49"/>
      <c r="CK843" s="49"/>
      <c r="CL843" s="49"/>
      <c r="CM843" s="49"/>
      <c r="CN843" s="49"/>
      <c r="CO843" s="49"/>
      <c r="CP843" s="49"/>
      <c r="CQ843" s="49"/>
      <c r="CR843" s="49"/>
      <c r="CS843" s="49"/>
      <c r="CT843" s="49"/>
    </row>
    <row r="844" spans="1:98">
      <c r="A844" s="49"/>
      <c r="B844" s="49"/>
      <c r="C844" s="133"/>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c r="AA844" s="134"/>
      <c r="AB844" s="134"/>
      <c r="AC844" s="134"/>
      <c r="AD844" s="134"/>
      <c r="AE844" s="134"/>
      <c r="AF844" s="134"/>
      <c r="AG844" s="134"/>
      <c r="AH844" s="134"/>
      <c r="AI844" s="134"/>
      <c r="AJ844" s="134"/>
      <c r="AK844" s="134"/>
      <c r="AL844" s="134"/>
      <c r="AM844" s="134"/>
      <c r="AN844" s="134"/>
      <c r="AO844" s="134"/>
      <c r="AP844" s="134"/>
      <c r="AQ844" s="135"/>
      <c r="AR844" s="49"/>
      <c r="AS844" s="49"/>
      <c r="AT844" s="49"/>
      <c r="AU844" s="49"/>
      <c r="AV844" s="49"/>
      <c r="AW844" s="49"/>
      <c r="AX844" s="49"/>
      <c r="AY844" s="49"/>
      <c r="AZ844" s="49"/>
      <c r="BA844" s="49"/>
      <c r="BB844" s="49"/>
      <c r="BC844" s="49"/>
      <c r="BD844" s="49"/>
      <c r="BE844" s="49"/>
      <c r="BF844" s="49"/>
      <c r="BG844" s="49"/>
      <c r="BH844" s="49"/>
      <c r="BI844" s="49"/>
      <c r="BJ844" s="49"/>
      <c r="BK844" s="49"/>
      <c r="BL844" s="49"/>
      <c r="BM844" s="49"/>
      <c r="BN844" s="49"/>
      <c r="BO844" s="49"/>
      <c r="BP844" s="49"/>
      <c r="BQ844" s="49"/>
      <c r="BR844" s="49"/>
      <c r="BS844" s="49"/>
      <c r="BT844" s="49"/>
      <c r="BU844" s="49"/>
      <c r="BV844" s="49"/>
      <c r="BW844" s="49"/>
      <c r="BX844" s="49"/>
      <c r="BY844" s="49"/>
      <c r="BZ844" s="49"/>
      <c r="CA844" s="49"/>
      <c r="CB844" s="49"/>
      <c r="CC844" s="49"/>
      <c r="CD844" s="49"/>
      <c r="CE844" s="49"/>
      <c r="CF844" s="49"/>
      <c r="CG844" s="49"/>
      <c r="CH844" s="49"/>
      <c r="CI844" s="49"/>
      <c r="CJ844" s="49"/>
      <c r="CK844" s="49"/>
      <c r="CL844" s="49"/>
      <c r="CM844" s="49"/>
      <c r="CN844" s="49"/>
      <c r="CO844" s="49"/>
      <c r="CP844" s="49"/>
      <c r="CQ844" s="49"/>
      <c r="CR844" s="49"/>
      <c r="CS844" s="49"/>
      <c r="CT844" s="49"/>
    </row>
    <row r="845" spans="1:98">
      <c r="A845" s="49"/>
      <c r="B845" s="49"/>
      <c r="C845" s="133"/>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c r="AA845" s="134"/>
      <c r="AB845" s="134"/>
      <c r="AC845" s="134"/>
      <c r="AD845" s="134"/>
      <c r="AE845" s="134"/>
      <c r="AF845" s="134"/>
      <c r="AG845" s="134"/>
      <c r="AH845" s="134"/>
      <c r="AI845" s="134"/>
      <c r="AJ845" s="134"/>
      <c r="AK845" s="134"/>
      <c r="AL845" s="134"/>
      <c r="AM845" s="134"/>
      <c r="AN845" s="134"/>
      <c r="AO845" s="134"/>
      <c r="AP845" s="134"/>
      <c r="AQ845" s="135"/>
      <c r="AR845" s="49"/>
      <c r="AS845" s="49"/>
      <c r="AT845" s="49"/>
      <c r="AU845" s="49"/>
      <c r="AV845" s="49"/>
      <c r="AW845" s="49"/>
      <c r="AX845" s="49"/>
      <c r="AY845" s="49"/>
      <c r="AZ845" s="49"/>
      <c r="BA845" s="49"/>
      <c r="BB845" s="49"/>
      <c r="BC845" s="49"/>
      <c r="BD845" s="49"/>
      <c r="BE845" s="49"/>
      <c r="BF845" s="49"/>
      <c r="BG845" s="49"/>
      <c r="BH845" s="49"/>
      <c r="BI845" s="49"/>
      <c r="BJ845" s="49"/>
      <c r="BK845" s="49"/>
      <c r="BL845" s="49"/>
      <c r="BM845" s="49"/>
      <c r="BN845" s="49"/>
      <c r="BO845" s="49"/>
      <c r="BP845" s="49"/>
      <c r="BQ845" s="49"/>
      <c r="BR845" s="49"/>
      <c r="BS845" s="49"/>
      <c r="BT845" s="49"/>
      <c r="BU845" s="49"/>
      <c r="BV845" s="49"/>
      <c r="BW845" s="49"/>
      <c r="BX845" s="49"/>
      <c r="BY845" s="49"/>
      <c r="BZ845" s="49"/>
      <c r="CA845" s="49"/>
      <c r="CB845" s="49"/>
      <c r="CC845" s="49"/>
      <c r="CD845" s="49"/>
      <c r="CE845" s="49"/>
      <c r="CF845" s="49"/>
      <c r="CG845" s="49"/>
      <c r="CH845" s="49"/>
      <c r="CI845" s="49"/>
      <c r="CJ845" s="49"/>
      <c r="CK845" s="49"/>
      <c r="CL845" s="49"/>
      <c r="CM845" s="49"/>
      <c r="CN845" s="49"/>
      <c r="CO845" s="49"/>
      <c r="CP845" s="49"/>
      <c r="CQ845" s="49"/>
      <c r="CR845" s="49"/>
      <c r="CS845" s="49"/>
      <c r="CT845" s="49"/>
    </row>
    <row r="846" spans="1:98">
      <c r="A846" s="49"/>
      <c r="B846" s="49"/>
      <c r="C846" s="133"/>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c r="AA846" s="134"/>
      <c r="AB846" s="134"/>
      <c r="AC846" s="134"/>
      <c r="AD846" s="134"/>
      <c r="AE846" s="134"/>
      <c r="AF846" s="134"/>
      <c r="AG846" s="134"/>
      <c r="AH846" s="134"/>
      <c r="AI846" s="134"/>
      <c r="AJ846" s="134"/>
      <c r="AK846" s="134"/>
      <c r="AL846" s="134"/>
      <c r="AM846" s="134"/>
      <c r="AN846" s="134"/>
      <c r="AO846" s="134"/>
      <c r="AP846" s="134"/>
      <c r="AQ846" s="135"/>
      <c r="AR846" s="49"/>
      <c r="AS846" s="49"/>
      <c r="AT846" s="49"/>
      <c r="AU846" s="49"/>
      <c r="AV846" s="49"/>
      <c r="AW846" s="49"/>
      <c r="AX846" s="49"/>
      <c r="AY846" s="49"/>
      <c r="AZ846" s="49"/>
      <c r="BA846" s="49"/>
      <c r="BB846" s="49"/>
      <c r="BC846" s="49"/>
      <c r="BD846" s="49"/>
      <c r="BE846" s="49"/>
      <c r="BF846" s="49"/>
      <c r="BG846" s="49"/>
      <c r="BH846" s="49"/>
      <c r="BI846" s="49"/>
      <c r="BJ846" s="49"/>
      <c r="BK846" s="49"/>
      <c r="BL846" s="49"/>
      <c r="BM846" s="49"/>
      <c r="BN846" s="49"/>
      <c r="BO846" s="49"/>
      <c r="BP846" s="49"/>
      <c r="BQ846" s="49"/>
      <c r="BR846" s="49"/>
      <c r="BS846" s="49"/>
      <c r="BT846" s="49"/>
      <c r="BU846" s="49"/>
      <c r="BV846" s="49"/>
      <c r="BW846" s="49"/>
      <c r="BX846" s="49"/>
      <c r="BY846" s="49"/>
      <c r="BZ846" s="49"/>
      <c r="CA846" s="49"/>
      <c r="CB846" s="49"/>
      <c r="CC846" s="49"/>
      <c r="CD846" s="49"/>
      <c r="CE846" s="49"/>
      <c r="CF846" s="49"/>
      <c r="CG846" s="49"/>
      <c r="CH846" s="49"/>
      <c r="CI846" s="49"/>
      <c r="CJ846" s="49"/>
      <c r="CK846" s="49"/>
      <c r="CL846" s="49"/>
      <c r="CM846" s="49"/>
      <c r="CN846" s="49"/>
      <c r="CO846" s="49"/>
      <c r="CP846" s="49"/>
      <c r="CQ846" s="49"/>
      <c r="CR846" s="49"/>
      <c r="CS846" s="49"/>
      <c r="CT846" s="49"/>
    </row>
    <row r="847" spans="1:98">
      <c r="A847" s="49"/>
      <c r="B847" s="49"/>
      <c r="C847" s="133"/>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c r="AA847" s="134"/>
      <c r="AB847" s="134"/>
      <c r="AC847" s="134"/>
      <c r="AD847" s="134"/>
      <c r="AE847" s="134"/>
      <c r="AF847" s="134"/>
      <c r="AG847" s="134"/>
      <c r="AH847" s="134"/>
      <c r="AI847" s="134"/>
      <c r="AJ847" s="134"/>
      <c r="AK847" s="134"/>
      <c r="AL847" s="134"/>
      <c r="AM847" s="134"/>
      <c r="AN847" s="134"/>
      <c r="AO847" s="134"/>
      <c r="AP847" s="134"/>
      <c r="AQ847" s="135"/>
      <c r="AR847" s="49"/>
      <c r="AS847" s="49"/>
      <c r="AT847" s="49"/>
      <c r="AU847" s="49"/>
      <c r="AV847" s="49"/>
      <c r="AW847" s="49"/>
      <c r="AX847" s="49"/>
      <c r="AY847" s="49"/>
      <c r="AZ847" s="49"/>
      <c r="BA847" s="49"/>
      <c r="BB847" s="49"/>
      <c r="BC847" s="49"/>
      <c r="BD847" s="49"/>
      <c r="BE847" s="49"/>
      <c r="BF847" s="49"/>
      <c r="BG847" s="49"/>
      <c r="BH847" s="49"/>
      <c r="BI847" s="49"/>
      <c r="BJ847" s="49"/>
      <c r="BK847" s="49"/>
      <c r="BL847" s="49"/>
      <c r="BM847" s="49"/>
      <c r="BN847" s="49"/>
      <c r="BO847" s="49"/>
      <c r="BP847" s="49"/>
      <c r="BQ847" s="49"/>
      <c r="BR847" s="49"/>
      <c r="BS847" s="49"/>
      <c r="BT847" s="49"/>
      <c r="BU847" s="49"/>
      <c r="BV847" s="49"/>
      <c r="BW847" s="49"/>
      <c r="BX847" s="49"/>
      <c r="BY847" s="49"/>
      <c r="BZ847" s="49"/>
      <c r="CA847" s="49"/>
      <c r="CB847" s="49"/>
      <c r="CC847" s="49"/>
      <c r="CD847" s="49"/>
      <c r="CE847" s="49"/>
      <c r="CF847" s="49"/>
      <c r="CG847" s="49"/>
      <c r="CH847" s="49"/>
      <c r="CI847" s="49"/>
      <c r="CJ847" s="49"/>
      <c r="CK847" s="49"/>
      <c r="CL847" s="49"/>
      <c r="CM847" s="49"/>
      <c r="CN847" s="49"/>
      <c r="CO847" s="49"/>
      <c r="CP847" s="49"/>
      <c r="CQ847" s="49"/>
      <c r="CR847" s="49"/>
      <c r="CS847" s="49"/>
      <c r="CT847" s="49"/>
    </row>
    <row r="848" spans="1:98">
      <c r="A848" s="49"/>
      <c r="B848" s="49"/>
      <c r="C848" s="133"/>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c r="AA848" s="134"/>
      <c r="AB848" s="134"/>
      <c r="AC848" s="134"/>
      <c r="AD848" s="134"/>
      <c r="AE848" s="134"/>
      <c r="AF848" s="134"/>
      <c r="AG848" s="134"/>
      <c r="AH848" s="134"/>
      <c r="AI848" s="134"/>
      <c r="AJ848" s="134"/>
      <c r="AK848" s="134"/>
      <c r="AL848" s="134"/>
      <c r="AM848" s="134"/>
      <c r="AN848" s="134"/>
      <c r="AO848" s="134"/>
      <c r="AP848" s="134"/>
      <c r="AQ848" s="135"/>
      <c r="AR848" s="49"/>
      <c r="AS848" s="49"/>
      <c r="AT848" s="49"/>
      <c r="AU848" s="49"/>
      <c r="AV848" s="49"/>
      <c r="AW848" s="49"/>
      <c r="AX848" s="49"/>
      <c r="AY848" s="49"/>
      <c r="AZ848" s="49"/>
      <c r="BA848" s="49"/>
      <c r="BB848" s="49"/>
      <c r="BC848" s="49"/>
      <c r="BD848" s="49"/>
      <c r="BE848" s="49"/>
      <c r="BF848" s="49"/>
      <c r="BG848" s="49"/>
      <c r="BH848" s="49"/>
      <c r="BI848" s="49"/>
      <c r="BJ848" s="49"/>
      <c r="BK848" s="49"/>
      <c r="BL848" s="49"/>
      <c r="BM848" s="49"/>
      <c r="BN848" s="49"/>
      <c r="BO848" s="49"/>
      <c r="BP848" s="49"/>
      <c r="BQ848" s="49"/>
      <c r="BR848" s="49"/>
      <c r="BS848" s="49"/>
      <c r="BT848" s="49"/>
      <c r="BU848" s="49"/>
      <c r="BV848" s="49"/>
      <c r="BW848" s="49"/>
      <c r="BX848" s="49"/>
      <c r="BY848" s="49"/>
      <c r="BZ848" s="49"/>
      <c r="CA848" s="49"/>
      <c r="CB848" s="49"/>
      <c r="CC848" s="49"/>
      <c r="CD848" s="49"/>
      <c r="CE848" s="49"/>
      <c r="CF848" s="49"/>
      <c r="CG848" s="49"/>
      <c r="CH848" s="49"/>
      <c r="CI848" s="49"/>
      <c r="CJ848" s="49"/>
      <c r="CK848" s="49"/>
      <c r="CL848" s="49"/>
      <c r="CM848" s="49"/>
      <c r="CN848" s="49"/>
      <c r="CO848" s="49"/>
      <c r="CP848" s="49"/>
      <c r="CQ848" s="49"/>
      <c r="CR848" s="49"/>
      <c r="CS848" s="49"/>
      <c r="CT848" s="49"/>
    </row>
    <row r="849" spans="1:98">
      <c r="A849" s="49"/>
      <c r="B849" s="49"/>
      <c r="C849" s="133"/>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c r="AA849" s="134"/>
      <c r="AB849" s="134"/>
      <c r="AC849" s="134"/>
      <c r="AD849" s="134"/>
      <c r="AE849" s="134"/>
      <c r="AF849" s="134"/>
      <c r="AG849" s="134"/>
      <c r="AH849" s="134"/>
      <c r="AI849" s="134"/>
      <c r="AJ849" s="134"/>
      <c r="AK849" s="134"/>
      <c r="AL849" s="134"/>
      <c r="AM849" s="134"/>
      <c r="AN849" s="134"/>
      <c r="AO849" s="134"/>
      <c r="AP849" s="134"/>
      <c r="AQ849" s="135"/>
      <c r="AR849" s="49"/>
      <c r="AS849" s="49"/>
      <c r="AT849" s="49"/>
      <c r="AU849" s="49"/>
      <c r="AV849" s="49"/>
      <c r="AW849" s="49"/>
      <c r="AX849" s="49"/>
      <c r="AY849" s="49"/>
      <c r="AZ849" s="49"/>
      <c r="BA849" s="49"/>
      <c r="BB849" s="49"/>
      <c r="BC849" s="49"/>
      <c r="BD849" s="49"/>
      <c r="BE849" s="49"/>
      <c r="BF849" s="49"/>
      <c r="BG849" s="49"/>
      <c r="BH849" s="49"/>
      <c r="BI849" s="49"/>
      <c r="BJ849" s="49"/>
      <c r="BK849" s="49"/>
      <c r="BL849" s="49"/>
      <c r="BM849" s="49"/>
      <c r="BN849" s="49"/>
      <c r="BO849" s="49"/>
      <c r="BP849" s="49"/>
      <c r="BQ849" s="49"/>
      <c r="BR849" s="49"/>
      <c r="BS849" s="49"/>
      <c r="BT849" s="49"/>
      <c r="BU849" s="49"/>
      <c r="BV849" s="49"/>
      <c r="BW849" s="49"/>
      <c r="BX849" s="49"/>
      <c r="BY849" s="49"/>
      <c r="BZ849" s="49"/>
      <c r="CA849" s="49"/>
      <c r="CB849" s="49"/>
      <c r="CC849" s="49"/>
      <c r="CD849" s="49"/>
      <c r="CE849" s="49"/>
      <c r="CF849" s="49"/>
      <c r="CG849" s="49"/>
      <c r="CH849" s="49"/>
      <c r="CI849" s="49"/>
      <c r="CJ849" s="49"/>
      <c r="CK849" s="49"/>
      <c r="CL849" s="49"/>
      <c r="CM849" s="49"/>
      <c r="CN849" s="49"/>
      <c r="CO849" s="49"/>
      <c r="CP849" s="49"/>
      <c r="CQ849" s="49"/>
      <c r="CR849" s="49"/>
      <c r="CS849" s="49"/>
      <c r="CT849" s="49"/>
    </row>
    <row r="850" spans="1:98">
      <c r="A850" s="49"/>
      <c r="B850" s="49"/>
      <c r="C850" s="133"/>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c r="AA850" s="134"/>
      <c r="AB850" s="134"/>
      <c r="AC850" s="134"/>
      <c r="AD850" s="134"/>
      <c r="AE850" s="134"/>
      <c r="AF850" s="134"/>
      <c r="AG850" s="134"/>
      <c r="AH850" s="134"/>
      <c r="AI850" s="134"/>
      <c r="AJ850" s="134"/>
      <c r="AK850" s="134"/>
      <c r="AL850" s="134"/>
      <c r="AM850" s="134"/>
      <c r="AN850" s="134"/>
      <c r="AO850" s="134"/>
      <c r="AP850" s="134"/>
      <c r="AQ850" s="135"/>
      <c r="AR850" s="49"/>
      <c r="AS850" s="49"/>
      <c r="AT850" s="49"/>
      <c r="AU850" s="49"/>
      <c r="AV850" s="49"/>
      <c r="AW850" s="49"/>
      <c r="AX850" s="49"/>
      <c r="AY850" s="49"/>
      <c r="AZ850" s="49"/>
      <c r="BA850" s="49"/>
      <c r="BB850" s="49"/>
      <c r="BC850" s="49"/>
      <c r="BD850" s="49"/>
      <c r="BE850" s="49"/>
      <c r="BF850" s="49"/>
      <c r="BG850" s="49"/>
      <c r="BH850" s="49"/>
      <c r="BI850" s="49"/>
      <c r="BJ850" s="49"/>
      <c r="BK850" s="49"/>
      <c r="BL850" s="49"/>
      <c r="BM850" s="49"/>
      <c r="BN850" s="49"/>
      <c r="BO850" s="49"/>
      <c r="BP850" s="49"/>
      <c r="BQ850" s="49"/>
      <c r="BR850" s="49"/>
      <c r="BS850" s="49"/>
      <c r="BT850" s="49"/>
      <c r="BU850" s="49"/>
      <c r="BV850" s="49"/>
      <c r="BW850" s="49"/>
      <c r="BX850" s="49"/>
      <c r="BY850" s="49"/>
      <c r="BZ850" s="49"/>
      <c r="CA850" s="49"/>
      <c r="CB850" s="49"/>
      <c r="CC850" s="49"/>
      <c r="CD850" s="49"/>
      <c r="CE850" s="49"/>
      <c r="CF850" s="49"/>
      <c r="CG850" s="49"/>
      <c r="CH850" s="49"/>
      <c r="CI850" s="49"/>
      <c r="CJ850" s="49"/>
      <c r="CK850" s="49"/>
      <c r="CL850" s="49"/>
      <c r="CM850" s="49"/>
      <c r="CN850" s="49"/>
      <c r="CO850" s="49"/>
      <c r="CP850" s="49"/>
      <c r="CQ850" s="49"/>
      <c r="CR850" s="49"/>
      <c r="CS850" s="49"/>
      <c r="CT850" s="49"/>
    </row>
    <row r="851" spans="1:98">
      <c r="A851" s="49"/>
      <c r="B851" s="49"/>
      <c r="C851" s="133"/>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c r="AA851" s="134"/>
      <c r="AB851" s="134"/>
      <c r="AC851" s="134"/>
      <c r="AD851" s="134"/>
      <c r="AE851" s="134"/>
      <c r="AF851" s="134"/>
      <c r="AG851" s="134"/>
      <c r="AH851" s="134"/>
      <c r="AI851" s="134"/>
      <c r="AJ851" s="134"/>
      <c r="AK851" s="134"/>
      <c r="AL851" s="134"/>
      <c r="AM851" s="134"/>
      <c r="AN851" s="134"/>
      <c r="AO851" s="134"/>
      <c r="AP851" s="134"/>
      <c r="AQ851" s="135"/>
      <c r="AR851" s="49"/>
      <c r="AS851" s="49"/>
      <c r="AT851" s="49"/>
      <c r="AU851" s="49"/>
      <c r="AV851" s="49"/>
      <c r="AW851" s="49"/>
      <c r="AX851" s="49"/>
      <c r="AY851" s="49"/>
      <c r="AZ851" s="49"/>
      <c r="BA851" s="49"/>
      <c r="BB851" s="49"/>
      <c r="BC851" s="49"/>
      <c r="BD851" s="49"/>
      <c r="BE851" s="49"/>
      <c r="BF851" s="49"/>
      <c r="BG851" s="49"/>
      <c r="BH851" s="49"/>
      <c r="BI851" s="49"/>
      <c r="BJ851" s="49"/>
      <c r="BK851" s="49"/>
      <c r="BL851" s="49"/>
      <c r="BM851" s="49"/>
      <c r="BN851" s="49"/>
      <c r="BO851" s="49"/>
      <c r="BP851" s="49"/>
      <c r="BQ851" s="49"/>
      <c r="BR851" s="49"/>
      <c r="BS851" s="49"/>
      <c r="BT851" s="49"/>
      <c r="BU851" s="49"/>
      <c r="BV851" s="49"/>
      <c r="BW851" s="49"/>
      <c r="BX851" s="49"/>
      <c r="BY851" s="49"/>
      <c r="BZ851" s="49"/>
      <c r="CA851" s="49"/>
      <c r="CB851" s="49"/>
      <c r="CC851" s="49"/>
      <c r="CD851" s="49"/>
      <c r="CE851" s="49"/>
      <c r="CF851" s="49"/>
      <c r="CG851" s="49"/>
      <c r="CH851" s="49"/>
      <c r="CI851" s="49"/>
      <c r="CJ851" s="49"/>
      <c r="CK851" s="49"/>
      <c r="CL851" s="49"/>
      <c r="CM851" s="49"/>
      <c r="CN851" s="49"/>
      <c r="CO851" s="49"/>
      <c r="CP851" s="49"/>
      <c r="CQ851" s="49"/>
      <c r="CR851" s="49"/>
      <c r="CS851" s="49"/>
      <c r="CT851" s="49"/>
    </row>
    <row r="852" spans="1:98">
      <c r="A852" s="49"/>
      <c r="B852" s="49"/>
      <c r="C852" s="133"/>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c r="AA852" s="134"/>
      <c r="AB852" s="134"/>
      <c r="AC852" s="134"/>
      <c r="AD852" s="134"/>
      <c r="AE852" s="134"/>
      <c r="AF852" s="134"/>
      <c r="AG852" s="134"/>
      <c r="AH852" s="134"/>
      <c r="AI852" s="134"/>
      <c r="AJ852" s="134"/>
      <c r="AK852" s="134"/>
      <c r="AL852" s="134"/>
      <c r="AM852" s="134"/>
      <c r="AN852" s="134"/>
      <c r="AO852" s="134"/>
      <c r="AP852" s="134"/>
      <c r="AQ852" s="135"/>
      <c r="AR852" s="49"/>
      <c r="AS852" s="49"/>
      <c r="AT852" s="49"/>
      <c r="AU852" s="49"/>
      <c r="AV852" s="49"/>
      <c r="AW852" s="49"/>
      <c r="AX852" s="49"/>
      <c r="AY852" s="49"/>
      <c r="AZ852" s="49"/>
      <c r="BA852" s="49"/>
      <c r="BB852" s="49"/>
      <c r="BC852" s="49"/>
      <c r="BD852" s="49"/>
      <c r="BE852" s="49"/>
      <c r="BF852" s="49"/>
      <c r="BG852" s="49"/>
      <c r="BH852" s="49"/>
      <c r="BI852" s="49"/>
      <c r="BJ852" s="49"/>
      <c r="BK852" s="49"/>
      <c r="BL852" s="49"/>
      <c r="BM852" s="49"/>
      <c r="BN852" s="49"/>
      <c r="BO852" s="49"/>
      <c r="BP852" s="49"/>
      <c r="BQ852" s="49"/>
      <c r="BR852" s="49"/>
      <c r="BS852" s="49"/>
      <c r="BT852" s="49"/>
      <c r="BU852" s="49"/>
      <c r="BV852" s="49"/>
      <c r="BW852" s="49"/>
      <c r="BX852" s="49"/>
      <c r="BY852" s="49"/>
      <c r="BZ852" s="49"/>
      <c r="CA852" s="49"/>
      <c r="CB852" s="49"/>
      <c r="CC852" s="49"/>
      <c r="CD852" s="49"/>
      <c r="CE852" s="49"/>
      <c r="CF852" s="49"/>
      <c r="CG852" s="49"/>
      <c r="CH852" s="49"/>
      <c r="CI852" s="49"/>
      <c r="CJ852" s="49"/>
      <c r="CK852" s="49"/>
      <c r="CL852" s="49"/>
      <c r="CM852" s="49"/>
      <c r="CN852" s="49"/>
      <c r="CO852" s="49"/>
      <c r="CP852" s="49"/>
      <c r="CQ852" s="49"/>
      <c r="CR852" s="49"/>
      <c r="CS852" s="49"/>
      <c r="CT852" s="49"/>
    </row>
    <row r="853" spans="1:98">
      <c r="A853" s="49"/>
      <c r="B853" s="49"/>
      <c r="C853" s="133"/>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c r="AA853" s="134"/>
      <c r="AB853" s="134"/>
      <c r="AC853" s="134"/>
      <c r="AD853" s="134"/>
      <c r="AE853" s="134"/>
      <c r="AF853" s="134"/>
      <c r="AG853" s="134"/>
      <c r="AH853" s="134"/>
      <c r="AI853" s="134"/>
      <c r="AJ853" s="134"/>
      <c r="AK853" s="134"/>
      <c r="AL853" s="134"/>
      <c r="AM853" s="134"/>
      <c r="AN853" s="134"/>
      <c r="AO853" s="134"/>
      <c r="AP853" s="134"/>
      <c r="AQ853" s="135"/>
      <c r="AR853" s="49"/>
      <c r="AS853" s="49"/>
      <c r="AT853" s="49"/>
      <c r="AU853" s="49"/>
      <c r="AV853" s="49"/>
      <c r="AW853" s="49"/>
      <c r="AX853" s="49"/>
      <c r="AY853" s="49"/>
      <c r="AZ853" s="49"/>
      <c r="BA853" s="49"/>
      <c r="BB853" s="49"/>
      <c r="BC853" s="49"/>
      <c r="BD853" s="49"/>
      <c r="BE853" s="49"/>
      <c r="BF853" s="49"/>
      <c r="BG853" s="49"/>
      <c r="BH853" s="49"/>
      <c r="BI853" s="49"/>
      <c r="BJ853" s="49"/>
      <c r="BK853" s="49"/>
      <c r="BL853" s="49"/>
      <c r="BM853" s="49"/>
      <c r="BN853" s="49"/>
      <c r="BO853" s="49"/>
      <c r="BP853" s="49"/>
      <c r="BQ853" s="49"/>
      <c r="BR853" s="49"/>
      <c r="BS853" s="49"/>
      <c r="BT853" s="49"/>
      <c r="BU853" s="49"/>
      <c r="BV853" s="49"/>
      <c r="BW853" s="49"/>
      <c r="BX853" s="49"/>
      <c r="BY853" s="49"/>
      <c r="BZ853" s="49"/>
      <c r="CA853" s="49"/>
      <c r="CB853" s="49"/>
      <c r="CC853" s="49"/>
      <c r="CD853" s="49"/>
      <c r="CE853" s="49"/>
      <c r="CF853" s="49"/>
      <c r="CG853" s="49"/>
      <c r="CH853" s="49"/>
      <c r="CI853" s="49"/>
      <c r="CJ853" s="49"/>
      <c r="CK853" s="49"/>
      <c r="CL853" s="49"/>
      <c r="CM853" s="49"/>
      <c r="CN853" s="49"/>
      <c r="CO853" s="49"/>
      <c r="CP853" s="49"/>
      <c r="CQ853" s="49"/>
      <c r="CR853" s="49"/>
      <c r="CS853" s="49"/>
      <c r="CT853" s="49"/>
    </row>
    <row r="854" spans="1:98">
      <c r="A854" s="49"/>
      <c r="B854" s="49"/>
      <c r="C854" s="133"/>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c r="AA854" s="134"/>
      <c r="AB854" s="134"/>
      <c r="AC854" s="134"/>
      <c r="AD854" s="134"/>
      <c r="AE854" s="134"/>
      <c r="AF854" s="134"/>
      <c r="AG854" s="134"/>
      <c r="AH854" s="134"/>
      <c r="AI854" s="134"/>
      <c r="AJ854" s="134"/>
      <c r="AK854" s="134"/>
      <c r="AL854" s="134"/>
      <c r="AM854" s="134"/>
      <c r="AN854" s="134"/>
      <c r="AO854" s="134"/>
      <c r="AP854" s="134"/>
      <c r="AQ854" s="135"/>
      <c r="AR854" s="49"/>
      <c r="AS854" s="49"/>
      <c r="AT854" s="49"/>
      <c r="AU854" s="49"/>
      <c r="AV854" s="49"/>
      <c r="AW854" s="49"/>
      <c r="AX854" s="49"/>
      <c r="AY854" s="49"/>
      <c r="AZ854" s="49"/>
      <c r="BA854" s="49"/>
      <c r="BB854" s="49"/>
      <c r="BC854" s="49"/>
      <c r="BD854" s="49"/>
      <c r="BE854" s="49"/>
      <c r="BF854" s="49"/>
      <c r="BG854" s="49"/>
      <c r="BH854" s="49"/>
      <c r="BI854" s="49"/>
      <c r="BJ854" s="49"/>
      <c r="BK854" s="49"/>
      <c r="BL854" s="49"/>
      <c r="BM854" s="49"/>
      <c r="BN854" s="49"/>
      <c r="BO854" s="49"/>
      <c r="BP854" s="49"/>
      <c r="BQ854" s="49"/>
      <c r="BR854" s="49"/>
      <c r="BS854" s="49"/>
      <c r="BT854" s="49"/>
      <c r="BU854" s="49"/>
      <c r="BV854" s="49"/>
      <c r="BW854" s="49"/>
      <c r="BX854" s="49"/>
      <c r="BY854" s="49"/>
      <c r="BZ854" s="49"/>
      <c r="CA854" s="49"/>
      <c r="CB854" s="49"/>
      <c r="CC854" s="49"/>
      <c r="CD854" s="49"/>
      <c r="CE854" s="49"/>
      <c r="CF854" s="49"/>
      <c r="CG854" s="49"/>
      <c r="CH854" s="49"/>
      <c r="CI854" s="49"/>
      <c r="CJ854" s="49"/>
      <c r="CK854" s="49"/>
      <c r="CL854" s="49"/>
      <c r="CM854" s="49"/>
      <c r="CN854" s="49"/>
      <c r="CO854" s="49"/>
      <c r="CP854" s="49"/>
      <c r="CQ854" s="49"/>
      <c r="CR854" s="49"/>
      <c r="CS854" s="49"/>
      <c r="CT854" s="49"/>
    </row>
    <row r="855" spans="1:98">
      <c r="A855" s="49"/>
      <c r="B855" s="49"/>
      <c r="C855" s="133"/>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c r="AA855" s="134"/>
      <c r="AB855" s="134"/>
      <c r="AC855" s="134"/>
      <c r="AD855" s="134"/>
      <c r="AE855" s="134"/>
      <c r="AF855" s="134"/>
      <c r="AG855" s="134"/>
      <c r="AH855" s="134"/>
      <c r="AI855" s="134"/>
      <c r="AJ855" s="134"/>
      <c r="AK855" s="134"/>
      <c r="AL855" s="134"/>
      <c r="AM855" s="134"/>
      <c r="AN855" s="134"/>
      <c r="AO855" s="134"/>
      <c r="AP855" s="134"/>
      <c r="AQ855" s="135"/>
      <c r="AR855" s="49"/>
      <c r="AS855" s="49"/>
      <c r="AT855" s="49"/>
      <c r="AU855" s="49"/>
      <c r="AV855" s="49"/>
      <c r="AW855" s="49"/>
      <c r="AX855" s="49"/>
      <c r="AY855" s="49"/>
      <c r="AZ855" s="49"/>
      <c r="BA855" s="49"/>
      <c r="BB855" s="49"/>
      <c r="BC855" s="49"/>
      <c r="BD855" s="49"/>
      <c r="BE855" s="49"/>
      <c r="BF855" s="49"/>
      <c r="BG855" s="49"/>
      <c r="BH855" s="49"/>
      <c r="BI855" s="49"/>
      <c r="BJ855" s="49"/>
      <c r="BK855" s="49"/>
      <c r="BL855" s="49"/>
      <c r="BM855" s="49"/>
      <c r="BN855" s="49"/>
      <c r="BO855" s="49"/>
      <c r="BP855" s="49"/>
      <c r="BQ855" s="49"/>
      <c r="BR855" s="49"/>
      <c r="BS855" s="49"/>
      <c r="BT855" s="49"/>
      <c r="BU855" s="49"/>
      <c r="BV855" s="49"/>
      <c r="BW855" s="49"/>
      <c r="BX855" s="49"/>
      <c r="BY855" s="49"/>
      <c r="BZ855" s="49"/>
      <c r="CA855" s="49"/>
      <c r="CB855" s="49"/>
      <c r="CC855" s="49"/>
      <c r="CD855" s="49"/>
      <c r="CE855" s="49"/>
      <c r="CF855" s="49"/>
      <c r="CG855" s="49"/>
      <c r="CH855" s="49"/>
      <c r="CI855" s="49"/>
      <c r="CJ855" s="49"/>
      <c r="CK855" s="49"/>
      <c r="CL855" s="49"/>
      <c r="CM855" s="49"/>
      <c r="CN855" s="49"/>
      <c r="CO855" s="49"/>
      <c r="CP855" s="49"/>
      <c r="CQ855" s="49"/>
      <c r="CR855" s="49"/>
      <c r="CS855" s="49"/>
      <c r="CT855" s="49"/>
    </row>
    <row r="856" spans="1:98">
      <c r="A856" s="49"/>
      <c r="B856" s="49"/>
      <c r="C856" s="133"/>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c r="AA856" s="134"/>
      <c r="AB856" s="134"/>
      <c r="AC856" s="134"/>
      <c r="AD856" s="134"/>
      <c r="AE856" s="134"/>
      <c r="AF856" s="134"/>
      <c r="AG856" s="134"/>
      <c r="AH856" s="134"/>
      <c r="AI856" s="134"/>
      <c r="AJ856" s="134"/>
      <c r="AK856" s="134"/>
      <c r="AL856" s="134"/>
      <c r="AM856" s="134"/>
      <c r="AN856" s="134"/>
      <c r="AO856" s="134"/>
      <c r="AP856" s="134"/>
      <c r="AQ856" s="135"/>
      <c r="AR856" s="49"/>
      <c r="AS856" s="49"/>
      <c r="AT856" s="49"/>
      <c r="AU856" s="49"/>
      <c r="AV856" s="49"/>
      <c r="AW856" s="49"/>
      <c r="AX856" s="49"/>
      <c r="AY856" s="49"/>
      <c r="AZ856" s="49"/>
      <c r="BA856" s="49"/>
      <c r="BB856" s="49"/>
      <c r="BC856" s="49"/>
      <c r="BD856" s="49"/>
      <c r="BE856" s="49"/>
      <c r="BF856" s="49"/>
      <c r="BG856" s="49"/>
      <c r="BH856" s="49"/>
      <c r="BI856" s="49"/>
      <c r="BJ856" s="49"/>
      <c r="BK856" s="49"/>
      <c r="BL856" s="49"/>
      <c r="BM856" s="49"/>
      <c r="BN856" s="49"/>
      <c r="BO856" s="49"/>
      <c r="BP856" s="49"/>
      <c r="BQ856" s="49"/>
      <c r="BR856" s="49"/>
      <c r="BS856" s="49"/>
      <c r="BT856" s="49"/>
      <c r="BU856" s="49"/>
      <c r="BV856" s="49"/>
      <c r="BW856" s="49"/>
      <c r="BX856" s="49"/>
      <c r="BY856" s="49"/>
      <c r="BZ856" s="49"/>
      <c r="CA856" s="49"/>
      <c r="CB856" s="49"/>
      <c r="CC856" s="49"/>
      <c r="CD856" s="49"/>
      <c r="CE856" s="49"/>
      <c r="CF856" s="49"/>
      <c r="CG856" s="49"/>
      <c r="CH856" s="49"/>
      <c r="CI856" s="49"/>
      <c r="CJ856" s="49"/>
      <c r="CK856" s="49"/>
      <c r="CL856" s="49"/>
      <c r="CM856" s="49"/>
      <c r="CN856" s="49"/>
      <c r="CO856" s="49"/>
      <c r="CP856" s="49"/>
      <c r="CQ856" s="49"/>
      <c r="CR856" s="49"/>
      <c r="CS856" s="49"/>
      <c r="CT856" s="49"/>
    </row>
    <row r="857" spans="1:98">
      <c r="A857" s="49"/>
      <c r="B857" s="49"/>
      <c r="C857" s="133"/>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c r="AA857" s="134"/>
      <c r="AB857" s="134"/>
      <c r="AC857" s="134"/>
      <c r="AD857" s="134"/>
      <c r="AE857" s="134"/>
      <c r="AF857" s="134"/>
      <c r="AG857" s="134"/>
      <c r="AH857" s="134"/>
      <c r="AI857" s="134"/>
      <c r="AJ857" s="134"/>
      <c r="AK857" s="134"/>
      <c r="AL857" s="134"/>
      <c r="AM857" s="134"/>
      <c r="AN857" s="134"/>
      <c r="AO857" s="134"/>
      <c r="AP857" s="134"/>
      <c r="AQ857" s="135"/>
      <c r="AR857" s="49"/>
      <c r="AS857" s="49"/>
      <c r="AT857" s="49"/>
      <c r="AU857" s="49"/>
      <c r="AV857" s="49"/>
      <c r="AW857" s="49"/>
      <c r="AX857" s="49"/>
      <c r="AY857" s="49"/>
      <c r="AZ857" s="49"/>
      <c r="BA857" s="49"/>
      <c r="BB857" s="49"/>
      <c r="BC857" s="49"/>
      <c r="BD857" s="49"/>
      <c r="BE857" s="49"/>
      <c r="BF857" s="49"/>
      <c r="BG857" s="49"/>
      <c r="BH857" s="49"/>
      <c r="BI857" s="49"/>
      <c r="BJ857" s="49"/>
      <c r="BK857" s="49"/>
      <c r="BL857" s="49"/>
      <c r="BM857" s="49"/>
      <c r="BN857" s="49"/>
      <c r="BO857" s="49"/>
      <c r="BP857" s="49"/>
      <c r="BQ857" s="49"/>
      <c r="BR857" s="49"/>
      <c r="BS857" s="49"/>
      <c r="BT857" s="49"/>
      <c r="BU857" s="49"/>
      <c r="BV857" s="49"/>
      <c r="BW857" s="49"/>
      <c r="BX857" s="49"/>
      <c r="BY857" s="49"/>
      <c r="BZ857" s="49"/>
      <c r="CA857" s="49"/>
      <c r="CB857" s="49"/>
      <c r="CC857" s="49"/>
      <c r="CD857" s="49"/>
      <c r="CE857" s="49"/>
      <c r="CF857" s="49"/>
      <c r="CG857" s="49"/>
      <c r="CH857" s="49"/>
      <c r="CI857" s="49"/>
      <c r="CJ857" s="49"/>
      <c r="CK857" s="49"/>
      <c r="CL857" s="49"/>
      <c r="CM857" s="49"/>
      <c r="CN857" s="49"/>
      <c r="CO857" s="49"/>
      <c r="CP857" s="49"/>
      <c r="CQ857" s="49"/>
      <c r="CR857" s="49"/>
      <c r="CS857" s="49"/>
      <c r="CT857" s="49"/>
    </row>
    <row r="858" spans="1:98">
      <c r="A858" s="49"/>
      <c r="B858" s="49"/>
      <c r="C858" s="133"/>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c r="AA858" s="134"/>
      <c r="AB858" s="134"/>
      <c r="AC858" s="134"/>
      <c r="AD858" s="134"/>
      <c r="AE858" s="134"/>
      <c r="AF858" s="134"/>
      <c r="AG858" s="134"/>
      <c r="AH858" s="134"/>
      <c r="AI858" s="134"/>
      <c r="AJ858" s="134"/>
      <c r="AK858" s="134"/>
      <c r="AL858" s="134"/>
      <c r="AM858" s="134"/>
      <c r="AN858" s="134"/>
      <c r="AO858" s="134"/>
      <c r="AP858" s="134"/>
      <c r="AQ858" s="135"/>
      <c r="AR858" s="49"/>
      <c r="AS858" s="49"/>
      <c r="AT858" s="49"/>
      <c r="AU858" s="49"/>
      <c r="AV858" s="49"/>
      <c r="AW858" s="49"/>
      <c r="AX858" s="49"/>
      <c r="AY858" s="49"/>
      <c r="AZ858" s="49"/>
      <c r="BA858" s="49"/>
      <c r="BB858" s="49"/>
      <c r="BC858" s="49"/>
      <c r="BD858" s="49"/>
      <c r="BE858" s="49"/>
      <c r="BF858" s="49"/>
      <c r="BG858" s="49"/>
      <c r="BH858" s="49"/>
      <c r="BI858" s="49"/>
      <c r="BJ858" s="49"/>
      <c r="BK858" s="49"/>
      <c r="BL858" s="49"/>
      <c r="BM858" s="49"/>
      <c r="BN858" s="49"/>
      <c r="BO858" s="49"/>
      <c r="BP858" s="49"/>
      <c r="BQ858" s="49"/>
      <c r="BR858" s="49"/>
      <c r="BS858" s="49"/>
      <c r="BT858" s="49"/>
      <c r="BU858" s="49"/>
      <c r="BV858" s="49"/>
      <c r="BW858" s="49"/>
      <c r="BX858" s="49"/>
      <c r="BY858" s="49"/>
      <c r="BZ858" s="49"/>
      <c r="CA858" s="49"/>
      <c r="CB858" s="49"/>
      <c r="CC858" s="49"/>
      <c r="CD858" s="49"/>
      <c r="CE858" s="49"/>
      <c r="CF858" s="49"/>
      <c r="CG858" s="49"/>
      <c r="CH858" s="49"/>
      <c r="CI858" s="49"/>
      <c r="CJ858" s="49"/>
      <c r="CK858" s="49"/>
      <c r="CL858" s="49"/>
      <c r="CM858" s="49"/>
      <c r="CN858" s="49"/>
      <c r="CO858" s="49"/>
      <c r="CP858" s="49"/>
      <c r="CQ858" s="49"/>
      <c r="CR858" s="49"/>
      <c r="CS858" s="49"/>
      <c r="CT858" s="49"/>
    </row>
    <row r="859" spans="1:98">
      <c r="A859" s="49"/>
      <c r="B859" s="49"/>
      <c r="C859" s="133"/>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c r="AA859" s="134"/>
      <c r="AB859" s="134"/>
      <c r="AC859" s="134"/>
      <c r="AD859" s="134"/>
      <c r="AE859" s="134"/>
      <c r="AF859" s="134"/>
      <c r="AG859" s="134"/>
      <c r="AH859" s="134"/>
      <c r="AI859" s="134"/>
      <c r="AJ859" s="134"/>
      <c r="AK859" s="134"/>
      <c r="AL859" s="134"/>
      <c r="AM859" s="134"/>
      <c r="AN859" s="134"/>
      <c r="AO859" s="134"/>
      <c r="AP859" s="134"/>
      <c r="AQ859" s="135"/>
      <c r="AR859" s="49"/>
      <c r="AS859" s="49"/>
      <c r="AT859" s="49"/>
      <c r="AU859" s="49"/>
      <c r="AV859" s="49"/>
      <c r="AW859" s="49"/>
      <c r="AX859" s="49"/>
      <c r="AY859" s="49"/>
      <c r="AZ859" s="49"/>
      <c r="BA859" s="49"/>
      <c r="BB859" s="49"/>
      <c r="BC859" s="49"/>
      <c r="BD859" s="49"/>
      <c r="BE859" s="49"/>
      <c r="BF859" s="49"/>
      <c r="BG859" s="49"/>
      <c r="BH859" s="49"/>
      <c r="BI859" s="49"/>
      <c r="BJ859" s="49"/>
      <c r="BK859" s="49"/>
      <c r="BL859" s="49"/>
      <c r="BM859" s="49"/>
      <c r="BN859" s="49"/>
      <c r="BO859" s="49"/>
      <c r="BP859" s="49"/>
      <c r="BQ859" s="49"/>
      <c r="BR859" s="49"/>
      <c r="BS859" s="49"/>
      <c r="BT859" s="49"/>
      <c r="BU859" s="49"/>
      <c r="BV859" s="49"/>
      <c r="BW859" s="49"/>
      <c r="BX859" s="49"/>
      <c r="BY859" s="49"/>
      <c r="BZ859" s="49"/>
      <c r="CA859" s="49"/>
      <c r="CB859" s="49"/>
      <c r="CC859" s="49"/>
      <c r="CD859" s="49"/>
      <c r="CE859" s="49"/>
      <c r="CF859" s="49"/>
      <c r="CG859" s="49"/>
      <c r="CH859" s="49"/>
      <c r="CI859" s="49"/>
      <c r="CJ859" s="49"/>
      <c r="CK859" s="49"/>
      <c r="CL859" s="49"/>
      <c r="CM859" s="49"/>
      <c r="CN859" s="49"/>
      <c r="CO859" s="49"/>
      <c r="CP859" s="49"/>
      <c r="CQ859" s="49"/>
      <c r="CR859" s="49"/>
      <c r="CS859" s="49"/>
      <c r="CT859" s="49"/>
    </row>
    <row r="860" spans="1:98">
      <c r="A860" s="49"/>
      <c r="B860" s="49"/>
      <c r="C860" s="133"/>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c r="AA860" s="134"/>
      <c r="AB860" s="134"/>
      <c r="AC860" s="134"/>
      <c r="AD860" s="134"/>
      <c r="AE860" s="134"/>
      <c r="AF860" s="134"/>
      <c r="AG860" s="134"/>
      <c r="AH860" s="134"/>
      <c r="AI860" s="134"/>
      <c r="AJ860" s="134"/>
      <c r="AK860" s="134"/>
      <c r="AL860" s="134"/>
      <c r="AM860" s="134"/>
      <c r="AN860" s="134"/>
      <c r="AO860" s="134"/>
      <c r="AP860" s="134"/>
      <c r="AQ860" s="135"/>
      <c r="AR860" s="49"/>
      <c r="AS860" s="49"/>
      <c r="AT860" s="49"/>
      <c r="AU860" s="49"/>
      <c r="AV860" s="49"/>
      <c r="AW860" s="49"/>
      <c r="AX860" s="49"/>
      <c r="AY860" s="49"/>
      <c r="AZ860" s="49"/>
      <c r="BA860" s="49"/>
      <c r="BB860" s="49"/>
      <c r="BC860" s="49"/>
      <c r="BD860" s="49"/>
      <c r="BE860" s="49"/>
      <c r="BF860" s="49"/>
      <c r="BG860" s="49"/>
      <c r="BH860" s="49"/>
      <c r="BI860" s="49"/>
      <c r="BJ860" s="49"/>
      <c r="BK860" s="49"/>
      <c r="BL860" s="49"/>
      <c r="BM860" s="49"/>
      <c r="BN860" s="49"/>
      <c r="BO860" s="49"/>
      <c r="BP860" s="49"/>
      <c r="BQ860" s="49"/>
      <c r="BR860" s="49"/>
      <c r="BS860" s="49"/>
      <c r="BT860" s="49"/>
      <c r="BU860" s="49"/>
      <c r="BV860" s="49"/>
      <c r="BW860" s="49"/>
      <c r="BX860" s="49"/>
      <c r="BY860" s="49"/>
      <c r="BZ860" s="49"/>
      <c r="CA860" s="49"/>
      <c r="CB860" s="49"/>
      <c r="CC860" s="49"/>
      <c r="CD860" s="49"/>
      <c r="CE860" s="49"/>
      <c r="CF860" s="49"/>
      <c r="CG860" s="49"/>
      <c r="CH860" s="49"/>
      <c r="CI860" s="49"/>
      <c r="CJ860" s="49"/>
      <c r="CK860" s="49"/>
      <c r="CL860" s="49"/>
      <c r="CM860" s="49"/>
      <c r="CN860" s="49"/>
      <c r="CO860" s="49"/>
      <c r="CP860" s="49"/>
      <c r="CQ860" s="49"/>
      <c r="CR860" s="49"/>
      <c r="CS860" s="49"/>
      <c r="CT860" s="49"/>
    </row>
    <row r="861" spans="1:98">
      <c r="A861" s="49"/>
      <c r="B861" s="49"/>
      <c r="C861" s="133"/>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c r="AA861" s="134"/>
      <c r="AB861" s="134"/>
      <c r="AC861" s="134"/>
      <c r="AD861" s="134"/>
      <c r="AE861" s="134"/>
      <c r="AF861" s="134"/>
      <c r="AG861" s="134"/>
      <c r="AH861" s="134"/>
      <c r="AI861" s="134"/>
      <c r="AJ861" s="134"/>
      <c r="AK861" s="134"/>
      <c r="AL861" s="134"/>
      <c r="AM861" s="134"/>
      <c r="AN861" s="134"/>
      <c r="AO861" s="134"/>
      <c r="AP861" s="134"/>
      <c r="AQ861" s="135"/>
      <c r="AR861" s="49"/>
      <c r="AS861" s="49"/>
      <c r="AT861" s="49"/>
      <c r="AU861" s="49"/>
      <c r="AV861" s="49"/>
      <c r="AW861" s="49"/>
      <c r="AX861" s="49"/>
      <c r="AY861" s="49"/>
      <c r="AZ861" s="49"/>
      <c r="BA861" s="49"/>
      <c r="BB861" s="49"/>
      <c r="BC861" s="49"/>
      <c r="BD861" s="49"/>
      <c r="BE861" s="49"/>
      <c r="BF861" s="49"/>
      <c r="BG861" s="49"/>
      <c r="BH861" s="49"/>
      <c r="BI861" s="49"/>
      <c r="BJ861" s="49"/>
      <c r="BK861" s="49"/>
      <c r="BL861" s="49"/>
      <c r="BM861" s="49"/>
      <c r="BN861" s="49"/>
      <c r="BO861" s="49"/>
      <c r="BP861" s="49"/>
      <c r="BQ861" s="49"/>
      <c r="BR861" s="49"/>
      <c r="BS861" s="49"/>
      <c r="BT861" s="49"/>
      <c r="BU861" s="49"/>
      <c r="BV861" s="49"/>
      <c r="BW861" s="49"/>
      <c r="BX861" s="49"/>
      <c r="BY861" s="49"/>
      <c r="BZ861" s="49"/>
      <c r="CA861" s="49"/>
      <c r="CB861" s="49"/>
      <c r="CC861" s="49"/>
      <c r="CD861" s="49"/>
      <c r="CE861" s="49"/>
      <c r="CF861" s="49"/>
      <c r="CG861" s="49"/>
      <c r="CH861" s="49"/>
      <c r="CI861" s="49"/>
      <c r="CJ861" s="49"/>
      <c r="CK861" s="49"/>
      <c r="CL861" s="49"/>
      <c r="CM861" s="49"/>
      <c r="CN861" s="49"/>
      <c r="CO861" s="49"/>
      <c r="CP861" s="49"/>
      <c r="CQ861" s="49"/>
      <c r="CR861" s="49"/>
      <c r="CS861" s="49"/>
      <c r="CT861" s="49"/>
    </row>
    <row r="862" spans="1:98">
      <c r="A862" s="49"/>
      <c r="B862" s="49"/>
      <c r="C862" s="133"/>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c r="AA862" s="134"/>
      <c r="AB862" s="134"/>
      <c r="AC862" s="134"/>
      <c r="AD862" s="134"/>
      <c r="AE862" s="134"/>
      <c r="AF862" s="134"/>
      <c r="AG862" s="134"/>
      <c r="AH862" s="134"/>
      <c r="AI862" s="134"/>
      <c r="AJ862" s="134"/>
      <c r="AK862" s="134"/>
      <c r="AL862" s="134"/>
      <c r="AM862" s="134"/>
      <c r="AN862" s="134"/>
      <c r="AO862" s="134"/>
      <c r="AP862" s="134"/>
      <c r="AQ862" s="135"/>
      <c r="AR862" s="49"/>
      <c r="AS862" s="49"/>
      <c r="AT862" s="49"/>
      <c r="AU862" s="49"/>
      <c r="AV862" s="49"/>
      <c r="AW862" s="49"/>
      <c r="AX862" s="49"/>
      <c r="AY862" s="49"/>
      <c r="AZ862" s="49"/>
      <c r="BA862" s="49"/>
      <c r="BB862" s="49"/>
      <c r="BC862" s="49"/>
      <c r="BD862" s="49"/>
      <c r="BE862" s="49"/>
      <c r="BF862" s="49"/>
      <c r="BG862" s="49"/>
      <c r="BH862" s="49"/>
      <c r="BI862" s="49"/>
      <c r="BJ862" s="49"/>
      <c r="BK862" s="49"/>
      <c r="BL862" s="49"/>
      <c r="BM862" s="49"/>
      <c r="BN862" s="49"/>
      <c r="BO862" s="49"/>
      <c r="BP862" s="49"/>
      <c r="BQ862" s="49"/>
      <c r="BR862" s="49"/>
      <c r="BS862" s="49"/>
      <c r="BT862" s="49"/>
      <c r="BU862" s="49"/>
      <c r="BV862" s="49"/>
      <c r="BW862" s="49"/>
      <c r="BX862" s="49"/>
      <c r="BY862" s="49"/>
      <c r="BZ862" s="49"/>
      <c r="CA862" s="49"/>
      <c r="CB862" s="49"/>
      <c r="CC862" s="49"/>
      <c r="CD862" s="49"/>
      <c r="CE862" s="49"/>
      <c r="CF862" s="49"/>
      <c r="CG862" s="49"/>
      <c r="CH862" s="49"/>
      <c r="CI862" s="49"/>
      <c r="CJ862" s="49"/>
      <c r="CK862" s="49"/>
      <c r="CL862" s="49"/>
      <c r="CM862" s="49"/>
      <c r="CN862" s="49"/>
      <c r="CO862" s="49"/>
      <c r="CP862" s="49"/>
      <c r="CQ862" s="49"/>
      <c r="CR862" s="49"/>
      <c r="CS862" s="49"/>
      <c r="CT862" s="49"/>
    </row>
    <row r="863" spans="1:98">
      <c r="A863" s="49"/>
      <c r="B863" s="49"/>
      <c r="C863" s="133"/>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c r="AA863" s="134"/>
      <c r="AB863" s="134"/>
      <c r="AC863" s="134"/>
      <c r="AD863" s="134"/>
      <c r="AE863" s="134"/>
      <c r="AF863" s="134"/>
      <c r="AG863" s="134"/>
      <c r="AH863" s="134"/>
      <c r="AI863" s="134"/>
      <c r="AJ863" s="134"/>
      <c r="AK863" s="134"/>
      <c r="AL863" s="134"/>
      <c r="AM863" s="134"/>
      <c r="AN863" s="134"/>
      <c r="AO863" s="134"/>
      <c r="AP863" s="134"/>
      <c r="AQ863" s="135"/>
      <c r="AR863" s="49"/>
      <c r="AS863" s="49"/>
      <c r="AT863" s="49"/>
      <c r="AU863" s="49"/>
      <c r="AV863" s="49"/>
      <c r="AW863" s="49"/>
      <c r="AX863" s="49"/>
      <c r="AY863" s="49"/>
      <c r="AZ863" s="49"/>
      <c r="BA863" s="49"/>
      <c r="BB863" s="49"/>
      <c r="BC863" s="49"/>
      <c r="BD863" s="49"/>
      <c r="BE863" s="49"/>
      <c r="BF863" s="49"/>
      <c r="BG863" s="49"/>
      <c r="BH863" s="49"/>
      <c r="BI863" s="49"/>
      <c r="BJ863" s="49"/>
      <c r="BK863" s="49"/>
      <c r="BL863" s="49"/>
      <c r="BM863" s="49"/>
      <c r="BN863" s="49"/>
      <c r="BO863" s="49"/>
      <c r="BP863" s="49"/>
      <c r="BQ863" s="49"/>
      <c r="BR863" s="49"/>
      <c r="BS863" s="49"/>
      <c r="BT863" s="49"/>
      <c r="BU863" s="49"/>
      <c r="BV863" s="49"/>
      <c r="BW863" s="49"/>
      <c r="BX863" s="49"/>
      <c r="BY863" s="49"/>
      <c r="BZ863" s="49"/>
      <c r="CA863" s="49"/>
      <c r="CB863" s="49"/>
      <c r="CC863" s="49"/>
      <c r="CD863" s="49"/>
      <c r="CE863" s="49"/>
      <c r="CF863" s="49"/>
      <c r="CG863" s="49"/>
      <c r="CH863" s="49"/>
      <c r="CI863" s="49"/>
      <c r="CJ863" s="49"/>
      <c r="CK863" s="49"/>
      <c r="CL863" s="49"/>
      <c r="CM863" s="49"/>
      <c r="CN863" s="49"/>
      <c r="CO863" s="49"/>
      <c r="CP863" s="49"/>
      <c r="CQ863" s="49"/>
      <c r="CR863" s="49"/>
      <c r="CS863" s="49"/>
      <c r="CT863" s="49"/>
    </row>
    <row r="864" spans="1:98">
      <c r="A864" s="49"/>
      <c r="B864" s="49"/>
      <c r="C864" s="133"/>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c r="AA864" s="134"/>
      <c r="AB864" s="134"/>
      <c r="AC864" s="134"/>
      <c r="AD864" s="134"/>
      <c r="AE864" s="134"/>
      <c r="AF864" s="134"/>
      <c r="AG864" s="134"/>
      <c r="AH864" s="134"/>
      <c r="AI864" s="134"/>
      <c r="AJ864" s="134"/>
      <c r="AK864" s="134"/>
      <c r="AL864" s="134"/>
      <c r="AM864" s="134"/>
      <c r="AN864" s="134"/>
      <c r="AO864" s="134"/>
      <c r="AP864" s="134"/>
      <c r="AQ864" s="135"/>
      <c r="AR864" s="49"/>
      <c r="AS864" s="49"/>
      <c r="AT864" s="49"/>
      <c r="AU864" s="49"/>
      <c r="AV864" s="49"/>
      <c r="AW864" s="49"/>
      <c r="AX864" s="49"/>
      <c r="AY864" s="49"/>
      <c r="AZ864" s="49"/>
      <c r="BA864" s="49"/>
      <c r="BB864" s="49"/>
      <c r="BC864" s="49"/>
      <c r="BD864" s="49"/>
      <c r="BE864" s="49"/>
      <c r="BF864" s="49"/>
      <c r="BG864" s="49"/>
      <c r="BH864" s="49"/>
      <c r="BI864" s="49"/>
      <c r="BJ864" s="49"/>
      <c r="BK864" s="49"/>
      <c r="BL864" s="49"/>
      <c r="BM864" s="49"/>
      <c r="BN864" s="49"/>
      <c r="BO864" s="49"/>
      <c r="BP864" s="49"/>
      <c r="BQ864" s="49"/>
      <c r="BR864" s="49"/>
      <c r="BS864" s="49"/>
      <c r="BT864" s="49"/>
      <c r="BU864" s="49"/>
      <c r="BV864" s="49"/>
      <c r="BW864" s="49"/>
      <c r="BX864" s="49"/>
      <c r="BY864" s="49"/>
      <c r="BZ864" s="49"/>
      <c r="CA864" s="49"/>
      <c r="CB864" s="49"/>
      <c r="CC864" s="49"/>
      <c r="CD864" s="49"/>
      <c r="CE864" s="49"/>
      <c r="CF864" s="49"/>
      <c r="CG864" s="49"/>
      <c r="CH864" s="49"/>
      <c r="CI864" s="49"/>
      <c r="CJ864" s="49"/>
      <c r="CK864" s="49"/>
      <c r="CL864" s="49"/>
      <c r="CM864" s="49"/>
      <c r="CN864" s="49"/>
      <c r="CO864" s="49"/>
      <c r="CP864" s="49"/>
      <c r="CQ864" s="49"/>
      <c r="CR864" s="49"/>
      <c r="CS864" s="49"/>
      <c r="CT864" s="49"/>
    </row>
    <row r="865" spans="1:98">
      <c r="A865" s="49"/>
      <c r="B865" s="49"/>
      <c r="C865" s="133"/>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c r="AA865" s="134"/>
      <c r="AB865" s="134"/>
      <c r="AC865" s="134"/>
      <c r="AD865" s="134"/>
      <c r="AE865" s="134"/>
      <c r="AF865" s="134"/>
      <c r="AG865" s="134"/>
      <c r="AH865" s="134"/>
      <c r="AI865" s="134"/>
      <c r="AJ865" s="134"/>
      <c r="AK865" s="134"/>
      <c r="AL865" s="134"/>
      <c r="AM865" s="134"/>
      <c r="AN865" s="134"/>
      <c r="AO865" s="134"/>
      <c r="AP865" s="134"/>
      <c r="AQ865" s="135"/>
      <c r="AR865" s="49"/>
      <c r="AS865" s="49"/>
      <c r="AT865" s="49"/>
      <c r="AU865" s="49"/>
      <c r="AV865" s="49"/>
      <c r="AW865" s="49"/>
      <c r="AX865" s="49"/>
      <c r="AY865" s="49"/>
      <c r="AZ865" s="49"/>
      <c r="BA865" s="49"/>
      <c r="BB865" s="49"/>
      <c r="BC865" s="49"/>
      <c r="BD865" s="49"/>
      <c r="BE865" s="49"/>
      <c r="BF865" s="49"/>
      <c r="BG865" s="49"/>
      <c r="BH865" s="49"/>
      <c r="BI865" s="49"/>
      <c r="BJ865" s="49"/>
      <c r="BK865" s="49"/>
      <c r="BL865" s="49"/>
      <c r="BM865" s="49"/>
      <c r="BN865" s="49"/>
      <c r="BO865" s="49"/>
      <c r="BP865" s="49"/>
      <c r="BQ865" s="49"/>
      <c r="BR865" s="49"/>
      <c r="BS865" s="49"/>
      <c r="BT865" s="49"/>
      <c r="BU865" s="49"/>
      <c r="BV865" s="49"/>
      <c r="BW865" s="49"/>
      <c r="BX865" s="49"/>
      <c r="BY865" s="49"/>
      <c r="BZ865" s="49"/>
      <c r="CA865" s="49"/>
      <c r="CB865" s="49"/>
      <c r="CC865" s="49"/>
      <c r="CD865" s="49"/>
      <c r="CE865" s="49"/>
      <c r="CF865" s="49"/>
      <c r="CG865" s="49"/>
      <c r="CH865" s="49"/>
      <c r="CI865" s="49"/>
      <c r="CJ865" s="49"/>
      <c r="CK865" s="49"/>
      <c r="CL865" s="49"/>
      <c r="CM865" s="49"/>
      <c r="CN865" s="49"/>
      <c r="CO865" s="49"/>
      <c r="CP865" s="49"/>
      <c r="CQ865" s="49"/>
      <c r="CR865" s="49"/>
      <c r="CS865" s="49"/>
      <c r="CT865" s="49"/>
    </row>
    <row r="866" spans="1:98">
      <c r="A866" s="49"/>
      <c r="B866" s="49"/>
      <c r="C866" s="133"/>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c r="AA866" s="134"/>
      <c r="AB866" s="134"/>
      <c r="AC866" s="134"/>
      <c r="AD866" s="134"/>
      <c r="AE866" s="134"/>
      <c r="AF866" s="134"/>
      <c r="AG866" s="134"/>
      <c r="AH866" s="134"/>
      <c r="AI866" s="134"/>
      <c r="AJ866" s="134"/>
      <c r="AK866" s="134"/>
      <c r="AL866" s="134"/>
      <c r="AM866" s="134"/>
      <c r="AN866" s="134"/>
      <c r="AO866" s="134"/>
      <c r="AP866" s="134"/>
      <c r="AQ866" s="135"/>
      <c r="AR866" s="49"/>
      <c r="AS866" s="49"/>
      <c r="AT866" s="49"/>
      <c r="AU866" s="49"/>
      <c r="AV866" s="49"/>
      <c r="AW866" s="49"/>
      <c r="AX866" s="49"/>
      <c r="AY866" s="49"/>
      <c r="AZ866" s="49"/>
      <c r="BA866" s="49"/>
      <c r="BB866" s="49"/>
      <c r="BC866" s="49"/>
      <c r="BD866" s="49"/>
      <c r="BE866" s="49"/>
      <c r="BF866" s="49"/>
      <c r="BG866" s="49"/>
      <c r="BH866" s="49"/>
      <c r="BI866" s="49"/>
      <c r="BJ866" s="49"/>
      <c r="BK866" s="49"/>
      <c r="BL866" s="49"/>
      <c r="BM866" s="49"/>
      <c r="BN866" s="49"/>
      <c r="BO866" s="49"/>
      <c r="BP866" s="49"/>
      <c r="BQ866" s="49"/>
      <c r="BR866" s="49"/>
      <c r="BS866" s="49"/>
      <c r="BT866" s="49"/>
      <c r="BU866" s="49"/>
      <c r="BV866" s="49"/>
      <c r="BW866" s="49"/>
      <c r="BX866" s="49"/>
      <c r="BY866" s="49"/>
      <c r="BZ866" s="49"/>
      <c r="CA866" s="49"/>
      <c r="CB866" s="49"/>
      <c r="CC866" s="49"/>
      <c r="CD866" s="49"/>
      <c r="CE866" s="49"/>
      <c r="CF866" s="49"/>
      <c r="CG866" s="49"/>
      <c r="CH866" s="49"/>
      <c r="CI866" s="49"/>
      <c r="CJ866" s="49"/>
      <c r="CK866" s="49"/>
      <c r="CL866" s="49"/>
      <c r="CM866" s="49"/>
      <c r="CN866" s="49"/>
      <c r="CO866" s="49"/>
      <c r="CP866" s="49"/>
      <c r="CQ866" s="49"/>
      <c r="CR866" s="49"/>
      <c r="CS866" s="49"/>
      <c r="CT866" s="49"/>
    </row>
    <row r="867" spans="1:98">
      <c r="A867" s="49"/>
      <c r="B867" s="49"/>
      <c r="C867" s="133"/>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c r="AA867" s="134"/>
      <c r="AB867" s="134"/>
      <c r="AC867" s="134"/>
      <c r="AD867" s="134"/>
      <c r="AE867" s="134"/>
      <c r="AF867" s="134"/>
      <c r="AG867" s="134"/>
      <c r="AH867" s="134"/>
      <c r="AI867" s="134"/>
      <c r="AJ867" s="134"/>
      <c r="AK867" s="134"/>
      <c r="AL867" s="134"/>
      <c r="AM867" s="134"/>
      <c r="AN867" s="134"/>
      <c r="AO867" s="134"/>
      <c r="AP867" s="134"/>
      <c r="AQ867" s="135"/>
      <c r="AR867" s="49"/>
      <c r="AS867" s="49"/>
      <c r="AT867" s="49"/>
      <c r="AU867" s="49"/>
      <c r="AV867" s="49"/>
      <c r="AW867" s="49"/>
      <c r="AX867" s="49"/>
      <c r="AY867" s="49"/>
      <c r="AZ867" s="49"/>
      <c r="BA867" s="49"/>
      <c r="BB867" s="49"/>
      <c r="BC867" s="49"/>
      <c r="BD867" s="49"/>
      <c r="BE867" s="49"/>
      <c r="BF867" s="49"/>
      <c r="BG867" s="49"/>
      <c r="BH867" s="49"/>
      <c r="BI867" s="49"/>
      <c r="BJ867" s="49"/>
      <c r="BK867" s="49"/>
      <c r="BL867" s="49"/>
      <c r="BM867" s="49"/>
      <c r="BN867" s="49"/>
      <c r="BO867" s="49"/>
      <c r="BP867" s="49"/>
      <c r="BQ867" s="49"/>
      <c r="BR867" s="49"/>
      <c r="BS867" s="49"/>
      <c r="BT867" s="49"/>
      <c r="BU867" s="49"/>
      <c r="BV867" s="49"/>
      <c r="BW867" s="49"/>
      <c r="BX867" s="49"/>
      <c r="BY867" s="49"/>
      <c r="BZ867" s="49"/>
      <c r="CA867" s="49"/>
      <c r="CB867" s="49"/>
      <c r="CC867" s="49"/>
      <c r="CD867" s="49"/>
      <c r="CE867" s="49"/>
      <c r="CF867" s="49"/>
      <c r="CG867" s="49"/>
      <c r="CH867" s="49"/>
      <c r="CI867" s="49"/>
      <c r="CJ867" s="49"/>
      <c r="CK867" s="49"/>
      <c r="CL867" s="49"/>
      <c r="CM867" s="49"/>
      <c r="CN867" s="49"/>
      <c r="CO867" s="49"/>
      <c r="CP867" s="49"/>
      <c r="CQ867" s="49"/>
      <c r="CR867" s="49"/>
      <c r="CS867" s="49"/>
      <c r="CT867" s="49"/>
    </row>
    <row r="868" spans="1:98">
      <c r="A868" s="49"/>
      <c r="B868" s="49"/>
      <c r="C868" s="133"/>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c r="AA868" s="134"/>
      <c r="AB868" s="134"/>
      <c r="AC868" s="134"/>
      <c r="AD868" s="134"/>
      <c r="AE868" s="134"/>
      <c r="AF868" s="134"/>
      <c r="AG868" s="134"/>
      <c r="AH868" s="134"/>
      <c r="AI868" s="134"/>
      <c r="AJ868" s="134"/>
      <c r="AK868" s="134"/>
      <c r="AL868" s="134"/>
      <c r="AM868" s="134"/>
      <c r="AN868" s="134"/>
      <c r="AO868" s="134"/>
      <c r="AP868" s="134"/>
      <c r="AQ868" s="135"/>
      <c r="AR868" s="49"/>
      <c r="AS868" s="49"/>
      <c r="AT868" s="49"/>
      <c r="AU868" s="49"/>
      <c r="AV868" s="49"/>
      <c r="AW868" s="49"/>
      <c r="AX868" s="49"/>
      <c r="AY868" s="49"/>
      <c r="AZ868" s="49"/>
      <c r="BA868" s="49"/>
      <c r="BB868" s="49"/>
      <c r="BC868" s="49"/>
      <c r="BD868" s="49"/>
      <c r="BE868" s="49"/>
      <c r="BF868" s="49"/>
      <c r="BG868" s="49"/>
      <c r="BH868" s="49"/>
      <c r="BI868" s="49"/>
      <c r="BJ868" s="49"/>
      <c r="BK868" s="49"/>
      <c r="BL868" s="49"/>
      <c r="BM868" s="49"/>
      <c r="BN868" s="49"/>
      <c r="BO868" s="49"/>
      <c r="BP868" s="49"/>
      <c r="BQ868" s="49"/>
      <c r="BR868" s="49"/>
      <c r="BS868" s="49"/>
      <c r="BT868" s="49"/>
      <c r="BU868" s="49"/>
      <c r="BV868" s="49"/>
      <c r="BW868" s="49"/>
      <c r="BX868" s="49"/>
      <c r="BY868" s="49"/>
      <c r="BZ868" s="49"/>
      <c r="CA868" s="49"/>
      <c r="CB868" s="49"/>
      <c r="CC868" s="49"/>
      <c r="CD868" s="49"/>
      <c r="CE868" s="49"/>
      <c r="CF868" s="49"/>
      <c r="CG868" s="49"/>
      <c r="CH868" s="49"/>
      <c r="CI868" s="49"/>
      <c r="CJ868" s="49"/>
      <c r="CK868" s="49"/>
      <c r="CL868" s="49"/>
      <c r="CM868" s="49"/>
      <c r="CN868" s="49"/>
      <c r="CO868" s="49"/>
      <c r="CP868" s="49"/>
      <c r="CQ868" s="49"/>
      <c r="CR868" s="49"/>
      <c r="CS868" s="49"/>
      <c r="CT868" s="49"/>
    </row>
    <row r="869" spans="1:98">
      <c r="A869" s="49"/>
      <c r="B869" s="49"/>
      <c r="C869" s="133"/>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c r="AA869" s="134"/>
      <c r="AB869" s="134"/>
      <c r="AC869" s="134"/>
      <c r="AD869" s="134"/>
      <c r="AE869" s="134"/>
      <c r="AF869" s="134"/>
      <c r="AG869" s="134"/>
      <c r="AH869" s="134"/>
      <c r="AI869" s="134"/>
      <c r="AJ869" s="134"/>
      <c r="AK869" s="134"/>
      <c r="AL869" s="134"/>
      <c r="AM869" s="134"/>
      <c r="AN869" s="134"/>
      <c r="AO869" s="134"/>
      <c r="AP869" s="134"/>
      <c r="AQ869" s="135"/>
      <c r="AR869" s="49"/>
      <c r="AS869" s="49"/>
      <c r="AT869" s="49"/>
      <c r="AU869" s="49"/>
      <c r="AV869" s="49"/>
      <c r="AW869" s="49"/>
      <c r="AX869" s="49"/>
      <c r="AY869" s="49"/>
      <c r="AZ869" s="49"/>
      <c r="BA869" s="49"/>
      <c r="BB869" s="49"/>
      <c r="BC869" s="49"/>
      <c r="BD869" s="49"/>
      <c r="BE869" s="49"/>
      <c r="BF869" s="49"/>
      <c r="BG869" s="49"/>
      <c r="BH869" s="49"/>
      <c r="BI869" s="49"/>
      <c r="BJ869" s="49"/>
      <c r="BK869" s="49"/>
      <c r="BL869" s="49"/>
      <c r="BM869" s="49"/>
      <c r="BN869" s="49"/>
      <c r="BO869" s="49"/>
      <c r="BP869" s="49"/>
      <c r="BQ869" s="49"/>
      <c r="BR869" s="49"/>
      <c r="BS869" s="49"/>
      <c r="BT869" s="49"/>
      <c r="BU869" s="49"/>
      <c r="BV869" s="49"/>
      <c r="BW869" s="49"/>
      <c r="BX869" s="49"/>
      <c r="BY869" s="49"/>
      <c r="BZ869" s="49"/>
      <c r="CA869" s="49"/>
      <c r="CB869" s="49"/>
      <c r="CC869" s="49"/>
      <c r="CD869" s="49"/>
      <c r="CE869" s="49"/>
      <c r="CF869" s="49"/>
      <c r="CG869" s="49"/>
      <c r="CH869" s="49"/>
      <c r="CI869" s="49"/>
      <c r="CJ869" s="49"/>
      <c r="CK869" s="49"/>
      <c r="CL869" s="49"/>
      <c r="CM869" s="49"/>
      <c r="CN869" s="49"/>
      <c r="CO869" s="49"/>
      <c r="CP869" s="49"/>
      <c r="CQ869" s="49"/>
      <c r="CR869" s="49"/>
      <c r="CS869" s="49"/>
      <c r="CT869" s="49"/>
    </row>
    <row r="870" spans="1:98">
      <c r="A870" s="49"/>
      <c r="B870" s="49"/>
      <c r="C870" s="133"/>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c r="AA870" s="134"/>
      <c r="AB870" s="134"/>
      <c r="AC870" s="134"/>
      <c r="AD870" s="134"/>
      <c r="AE870" s="134"/>
      <c r="AF870" s="134"/>
      <c r="AG870" s="134"/>
      <c r="AH870" s="134"/>
      <c r="AI870" s="134"/>
      <c r="AJ870" s="134"/>
      <c r="AK870" s="134"/>
      <c r="AL870" s="134"/>
      <c r="AM870" s="134"/>
      <c r="AN870" s="134"/>
      <c r="AO870" s="134"/>
      <c r="AP870" s="134"/>
      <c r="AQ870" s="135"/>
      <c r="AR870" s="49"/>
      <c r="AS870" s="49"/>
      <c r="AT870" s="49"/>
      <c r="AU870" s="49"/>
      <c r="AV870" s="49"/>
      <c r="AW870" s="49"/>
      <c r="AX870" s="49"/>
      <c r="AY870" s="49"/>
      <c r="AZ870" s="49"/>
      <c r="BA870" s="49"/>
      <c r="BB870" s="49"/>
      <c r="BC870" s="49"/>
      <c r="BD870" s="49"/>
      <c r="BE870" s="49"/>
      <c r="BF870" s="49"/>
      <c r="BG870" s="49"/>
      <c r="BH870" s="49"/>
      <c r="BI870" s="49"/>
      <c r="BJ870" s="49"/>
      <c r="BK870" s="49"/>
      <c r="BL870" s="49"/>
      <c r="BM870" s="49"/>
      <c r="BN870" s="49"/>
      <c r="BO870" s="49"/>
      <c r="BP870" s="49"/>
      <c r="BQ870" s="49"/>
      <c r="BR870" s="49"/>
      <c r="BS870" s="49"/>
      <c r="BT870" s="49"/>
      <c r="BU870" s="49"/>
      <c r="BV870" s="49"/>
      <c r="BW870" s="49"/>
      <c r="BX870" s="49"/>
      <c r="BY870" s="49"/>
      <c r="BZ870" s="49"/>
      <c r="CA870" s="49"/>
      <c r="CB870" s="49"/>
      <c r="CC870" s="49"/>
      <c r="CD870" s="49"/>
      <c r="CE870" s="49"/>
      <c r="CF870" s="49"/>
      <c r="CG870" s="49"/>
      <c r="CH870" s="49"/>
      <c r="CI870" s="49"/>
      <c r="CJ870" s="49"/>
      <c r="CK870" s="49"/>
      <c r="CL870" s="49"/>
      <c r="CM870" s="49"/>
      <c r="CN870" s="49"/>
      <c r="CO870" s="49"/>
      <c r="CP870" s="49"/>
      <c r="CQ870" s="49"/>
      <c r="CR870" s="49"/>
      <c r="CS870" s="49"/>
      <c r="CT870" s="49"/>
    </row>
    <row r="871" spans="1:98" ht="14.25" thickBot="1">
      <c r="A871" s="49"/>
      <c r="B871" s="49"/>
      <c r="C871" s="147"/>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c r="AB871" s="148"/>
      <c r="AC871" s="148"/>
      <c r="AD871" s="148"/>
      <c r="AE871" s="148"/>
      <c r="AF871" s="148"/>
      <c r="AG871" s="148"/>
      <c r="AH871" s="148"/>
      <c r="AI871" s="148"/>
      <c r="AJ871" s="148"/>
      <c r="AK871" s="148"/>
      <c r="AL871" s="148"/>
      <c r="AM871" s="148"/>
      <c r="AN871" s="148"/>
      <c r="AO871" s="148"/>
      <c r="AP871" s="148"/>
      <c r="AQ871" s="149"/>
      <c r="AR871" s="49"/>
      <c r="AS871" s="49"/>
      <c r="AT871" s="49"/>
      <c r="AU871" s="49"/>
      <c r="AV871" s="49"/>
      <c r="AW871" s="49"/>
      <c r="AX871" s="49"/>
      <c r="AY871" s="49"/>
      <c r="AZ871" s="49"/>
      <c r="BA871" s="49"/>
      <c r="BB871" s="49"/>
      <c r="BC871" s="49"/>
      <c r="BD871" s="49"/>
      <c r="BE871" s="49"/>
      <c r="BF871" s="49"/>
      <c r="BG871" s="49"/>
      <c r="BH871" s="49"/>
      <c r="BI871" s="49"/>
      <c r="BJ871" s="49"/>
      <c r="BK871" s="49"/>
      <c r="BL871" s="49"/>
      <c r="BM871" s="49"/>
      <c r="BN871" s="49"/>
      <c r="BO871" s="49"/>
      <c r="BP871" s="49"/>
      <c r="BQ871" s="49"/>
      <c r="BR871" s="49"/>
      <c r="BS871" s="49"/>
      <c r="BT871" s="49"/>
      <c r="BU871" s="49"/>
      <c r="BV871" s="49"/>
      <c r="BW871" s="49"/>
      <c r="BX871" s="49"/>
      <c r="BY871" s="49"/>
      <c r="BZ871" s="49"/>
      <c r="CA871" s="49"/>
      <c r="CB871" s="49"/>
      <c r="CC871" s="49"/>
      <c r="CD871" s="49"/>
      <c r="CE871" s="49"/>
      <c r="CF871" s="49"/>
      <c r="CG871" s="49"/>
      <c r="CH871" s="49"/>
      <c r="CI871" s="49"/>
      <c r="CJ871" s="49"/>
      <c r="CK871" s="49"/>
      <c r="CL871" s="49"/>
      <c r="CM871" s="49"/>
      <c r="CN871" s="49"/>
      <c r="CO871" s="49"/>
      <c r="CP871" s="49"/>
      <c r="CQ871" s="49"/>
      <c r="CR871" s="49"/>
      <c r="CS871" s="49"/>
      <c r="CT871" s="49"/>
    </row>
  </sheetData>
  <mergeCells count="3526">
    <mergeCell ref="C871:AQ871"/>
    <mergeCell ref="C865:AQ865"/>
    <mergeCell ref="C866:AQ866"/>
    <mergeCell ref="C867:AQ867"/>
    <mergeCell ref="C868:AQ868"/>
    <mergeCell ref="C869:AQ869"/>
    <mergeCell ref="C870:AQ870"/>
    <mergeCell ref="C859:AQ859"/>
    <mergeCell ref="C860:AQ860"/>
    <mergeCell ref="C861:AQ861"/>
    <mergeCell ref="C862:AQ862"/>
    <mergeCell ref="C863:AQ863"/>
    <mergeCell ref="C864:AQ864"/>
    <mergeCell ref="C853:AQ853"/>
    <mergeCell ref="C854:AQ854"/>
    <mergeCell ref="C855:AQ855"/>
    <mergeCell ref="C856:AQ856"/>
    <mergeCell ref="C857:AQ857"/>
    <mergeCell ref="C858:AQ858"/>
    <mergeCell ref="C847:AQ847"/>
    <mergeCell ref="C848:AQ848"/>
    <mergeCell ref="C849:AQ849"/>
    <mergeCell ref="C850:AQ850"/>
    <mergeCell ref="C851:AQ851"/>
    <mergeCell ref="C852:AQ852"/>
    <mergeCell ref="C841:AQ841"/>
    <mergeCell ref="C842:AQ842"/>
    <mergeCell ref="C843:AQ843"/>
    <mergeCell ref="C844:AQ844"/>
    <mergeCell ref="C845:AQ845"/>
    <mergeCell ref="C846:AQ846"/>
    <mergeCell ref="C835:AQ835"/>
    <mergeCell ref="C836:AQ836"/>
    <mergeCell ref="C837:AQ837"/>
    <mergeCell ref="C838:AQ838"/>
    <mergeCell ref="C839:AQ839"/>
    <mergeCell ref="C840:AQ840"/>
    <mergeCell ref="C829:AQ829"/>
    <mergeCell ref="C830:AQ830"/>
    <mergeCell ref="C831:AQ831"/>
    <mergeCell ref="C832:AQ832"/>
    <mergeCell ref="C833:AQ833"/>
    <mergeCell ref="C834:AQ834"/>
    <mergeCell ref="AD823:AG823"/>
    <mergeCell ref="AH823:AK823"/>
    <mergeCell ref="D824:I824"/>
    <mergeCell ref="J824:M824"/>
    <mergeCell ref="N824:Q824"/>
    <mergeCell ref="R824:U824"/>
    <mergeCell ref="V824:Y824"/>
    <mergeCell ref="Z824:AC824"/>
    <mergeCell ref="AD824:AG824"/>
    <mergeCell ref="AH824:AK824"/>
    <mergeCell ref="D823:I823"/>
    <mergeCell ref="J823:M823"/>
    <mergeCell ref="N823:Q823"/>
    <mergeCell ref="R823:U823"/>
    <mergeCell ref="V823:Y823"/>
    <mergeCell ref="Z823:AC823"/>
    <mergeCell ref="AD820:AG820"/>
    <mergeCell ref="AH820:AK820"/>
    <mergeCell ref="D821:I821"/>
    <mergeCell ref="J821:M821"/>
    <mergeCell ref="N821:Q821"/>
    <mergeCell ref="R821:U821"/>
    <mergeCell ref="V821:Y821"/>
    <mergeCell ref="Z821:AC821"/>
    <mergeCell ref="AD821:AG821"/>
    <mergeCell ref="AH821:AK821"/>
    <mergeCell ref="D820:I820"/>
    <mergeCell ref="J820:M820"/>
    <mergeCell ref="N820:Q820"/>
    <mergeCell ref="R820:U820"/>
    <mergeCell ref="V820:Y820"/>
    <mergeCell ref="Z820:AC820"/>
    <mergeCell ref="AD817:AG817"/>
    <mergeCell ref="AH817:AK817"/>
    <mergeCell ref="D818:I818"/>
    <mergeCell ref="J818:M818"/>
    <mergeCell ref="N818:Q818"/>
    <mergeCell ref="R818:U818"/>
    <mergeCell ref="V818:Y818"/>
    <mergeCell ref="Z818:AC818"/>
    <mergeCell ref="AD818:AG818"/>
    <mergeCell ref="AH818:AK818"/>
    <mergeCell ref="D817:I817"/>
    <mergeCell ref="J817:M817"/>
    <mergeCell ref="N817:Q817"/>
    <mergeCell ref="R817:U817"/>
    <mergeCell ref="V817:Y817"/>
    <mergeCell ref="Z817:AC817"/>
    <mergeCell ref="Z815:AC815"/>
    <mergeCell ref="AD815:AG815"/>
    <mergeCell ref="AH815:AK815"/>
    <mergeCell ref="R816:U816"/>
    <mergeCell ref="V816:Y816"/>
    <mergeCell ref="Z816:AC816"/>
    <mergeCell ref="AD816:AG816"/>
    <mergeCell ref="AH816:AK816"/>
    <mergeCell ref="B813:C814"/>
    <mergeCell ref="D815:I816"/>
    <mergeCell ref="J815:M816"/>
    <mergeCell ref="N815:Q816"/>
    <mergeCell ref="R815:U815"/>
    <mergeCell ref="V815:Y815"/>
    <mergeCell ref="AD810:AG810"/>
    <mergeCell ref="AH810:AK810"/>
    <mergeCell ref="D811:I811"/>
    <mergeCell ref="J811:M811"/>
    <mergeCell ref="N811:Q811"/>
    <mergeCell ref="R811:U811"/>
    <mergeCell ref="V811:Y811"/>
    <mergeCell ref="Z811:AC811"/>
    <mergeCell ref="AD811:AG811"/>
    <mergeCell ref="AH811:AK811"/>
    <mergeCell ref="D810:I810"/>
    <mergeCell ref="J810:M810"/>
    <mergeCell ref="N810:Q810"/>
    <mergeCell ref="R810:U810"/>
    <mergeCell ref="V810:Y810"/>
    <mergeCell ref="Z810:AC810"/>
    <mergeCell ref="AD807:AG807"/>
    <mergeCell ref="AH807:AK807"/>
    <mergeCell ref="D808:I808"/>
    <mergeCell ref="J808:M808"/>
    <mergeCell ref="N808:Q808"/>
    <mergeCell ref="R808:U808"/>
    <mergeCell ref="V808:Y808"/>
    <mergeCell ref="Z808:AC808"/>
    <mergeCell ref="AD808:AG808"/>
    <mergeCell ref="AH808:AK808"/>
    <mergeCell ref="D807:I807"/>
    <mergeCell ref="J807:M807"/>
    <mergeCell ref="N807:Q807"/>
    <mergeCell ref="R807:U807"/>
    <mergeCell ref="V807:Y807"/>
    <mergeCell ref="Z807:AC807"/>
    <mergeCell ref="AD804:AG804"/>
    <mergeCell ref="AH804:AK804"/>
    <mergeCell ref="D805:I805"/>
    <mergeCell ref="J805:M805"/>
    <mergeCell ref="N805:Q805"/>
    <mergeCell ref="R805:U805"/>
    <mergeCell ref="V805:Y805"/>
    <mergeCell ref="Z805:AC805"/>
    <mergeCell ref="AD805:AG805"/>
    <mergeCell ref="AH805:AK805"/>
    <mergeCell ref="D804:I804"/>
    <mergeCell ref="J804:M804"/>
    <mergeCell ref="N804:Q804"/>
    <mergeCell ref="R804:U804"/>
    <mergeCell ref="V804:Y804"/>
    <mergeCell ref="Z804:AC804"/>
    <mergeCell ref="AD801:AG801"/>
    <mergeCell ref="AH801:AK801"/>
    <mergeCell ref="D802:I802"/>
    <mergeCell ref="J802:M802"/>
    <mergeCell ref="N802:Q802"/>
    <mergeCell ref="R802:U802"/>
    <mergeCell ref="V802:Y802"/>
    <mergeCell ref="Z802:AC802"/>
    <mergeCell ref="AD802:AG802"/>
    <mergeCell ref="AH802:AK802"/>
    <mergeCell ref="D801:I801"/>
    <mergeCell ref="J801:M801"/>
    <mergeCell ref="N801:Q801"/>
    <mergeCell ref="R801:U801"/>
    <mergeCell ref="V801:Y801"/>
    <mergeCell ref="Z801:AC801"/>
    <mergeCell ref="AD798:AG798"/>
    <mergeCell ref="AH798:AK798"/>
    <mergeCell ref="D799:I799"/>
    <mergeCell ref="J799:M799"/>
    <mergeCell ref="N799:Q799"/>
    <mergeCell ref="R799:U799"/>
    <mergeCell ref="V799:Y799"/>
    <mergeCell ref="Z799:AC799"/>
    <mergeCell ref="AD799:AG799"/>
    <mergeCell ref="AH799:AK799"/>
    <mergeCell ref="D798:I798"/>
    <mergeCell ref="J798:M798"/>
    <mergeCell ref="N798:Q798"/>
    <mergeCell ref="R798:U798"/>
    <mergeCell ref="V798:Y798"/>
    <mergeCell ref="Z798:AC798"/>
    <mergeCell ref="AD795:AG795"/>
    <mergeCell ref="AH795:AK795"/>
    <mergeCell ref="D796:I796"/>
    <mergeCell ref="J796:M796"/>
    <mergeCell ref="N796:Q796"/>
    <mergeCell ref="R796:U796"/>
    <mergeCell ref="V796:Y796"/>
    <mergeCell ref="Z796:AC796"/>
    <mergeCell ref="AD796:AG796"/>
    <mergeCell ref="AH796:AK796"/>
    <mergeCell ref="D795:I795"/>
    <mergeCell ref="J795:M795"/>
    <mergeCell ref="N795:Q795"/>
    <mergeCell ref="R795:U795"/>
    <mergeCell ref="V795:Y795"/>
    <mergeCell ref="Z795:AC795"/>
    <mergeCell ref="AD792:AG792"/>
    <mergeCell ref="AH792:AK792"/>
    <mergeCell ref="D793:I793"/>
    <mergeCell ref="J793:M793"/>
    <mergeCell ref="N793:Q793"/>
    <mergeCell ref="R793:U793"/>
    <mergeCell ref="V793:Y793"/>
    <mergeCell ref="Z793:AC793"/>
    <mergeCell ref="AD793:AG793"/>
    <mergeCell ref="AH793:AK793"/>
    <mergeCell ref="D792:I792"/>
    <mergeCell ref="J792:M792"/>
    <mergeCell ref="N792:Q792"/>
    <mergeCell ref="R792:U792"/>
    <mergeCell ref="V792:Y792"/>
    <mergeCell ref="Z792:AC792"/>
    <mergeCell ref="AD789:AG789"/>
    <mergeCell ref="AH789:AK789"/>
    <mergeCell ref="D790:I790"/>
    <mergeCell ref="J790:M790"/>
    <mergeCell ref="N790:Q790"/>
    <mergeCell ref="R790:U790"/>
    <mergeCell ref="V790:Y790"/>
    <mergeCell ref="Z790:AC790"/>
    <mergeCell ref="AD790:AG790"/>
    <mergeCell ref="AH790:AK790"/>
    <mergeCell ref="D789:I789"/>
    <mergeCell ref="J789:M789"/>
    <mergeCell ref="N789:Q789"/>
    <mergeCell ref="R789:U789"/>
    <mergeCell ref="V789:Y789"/>
    <mergeCell ref="Z789:AC789"/>
    <mergeCell ref="AD786:AG786"/>
    <mergeCell ref="AH786:AK786"/>
    <mergeCell ref="D787:I787"/>
    <mergeCell ref="J787:M787"/>
    <mergeCell ref="N787:Q787"/>
    <mergeCell ref="R787:U787"/>
    <mergeCell ref="V787:Y787"/>
    <mergeCell ref="Z787:AC787"/>
    <mergeCell ref="AD787:AG787"/>
    <mergeCell ref="AH787:AK787"/>
    <mergeCell ref="D786:I786"/>
    <mergeCell ref="J786:M786"/>
    <mergeCell ref="N786:Q786"/>
    <mergeCell ref="R786:U786"/>
    <mergeCell ref="V786:Y786"/>
    <mergeCell ref="Z786:AC786"/>
    <mergeCell ref="AD783:AG783"/>
    <mergeCell ref="AH783:AK783"/>
    <mergeCell ref="D784:I784"/>
    <mergeCell ref="J784:M784"/>
    <mergeCell ref="N784:Q784"/>
    <mergeCell ref="R784:U784"/>
    <mergeCell ref="V784:Y784"/>
    <mergeCell ref="Z784:AC784"/>
    <mergeCell ref="AD784:AG784"/>
    <mergeCell ref="AH784:AK784"/>
    <mergeCell ref="D783:I783"/>
    <mergeCell ref="J783:M783"/>
    <mergeCell ref="N783:Q783"/>
    <mergeCell ref="R783:U783"/>
    <mergeCell ref="V783:Y783"/>
    <mergeCell ref="Z783:AC783"/>
    <mergeCell ref="AD780:AG780"/>
    <mergeCell ref="AH780:AK780"/>
    <mergeCell ref="D781:I781"/>
    <mergeCell ref="J781:M781"/>
    <mergeCell ref="N781:Q781"/>
    <mergeCell ref="R781:U781"/>
    <mergeCell ref="V781:Y781"/>
    <mergeCell ref="Z781:AC781"/>
    <mergeCell ref="AD781:AG781"/>
    <mergeCell ref="AH781:AK781"/>
    <mergeCell ref="D780:I780"/>
    <mergeCell ref="J780:M780"/>
    <mergeCell ref="N780:Q780"/>
    <mergeCell ref="R780:U780"/>
    <mergeCell ref="V780:Y780"/>
    <mergeCell ref="Z780:AC780"/>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60:AG760"/>
    <mergeCell ref="AH760:AK760"/>
    <mergeCell ref="R761:U761"/>
    <mergeCell ref="V761:Y761"/>
    <mergeCell ref="Z761:AC761"/>
    <mergeCell ref="AD761:AG761"/>
    <mergeCell ref="AH761:AK761"/>
    <mergeCell ref="D760:I761"/>
    <mergeCell ref="J760:M761"/>
    <mergeCell ref="N760:Q761"/>
    <mergeCell ref="R760:U760"/>
    <mergeCell ref="V760:Y760"/>
    <mergeCell ref="Z760:AC760"/>
    <mergeCell ref="AH756:AM756"/>
    <mergeCell ref="F757:I757"/>
    <mergeCell ref="J757:O757"/>
    <mergeCell ref="P757:U757"/>
    <mergeCell ref="V757:AA757"/>
    <mergeCell ref="AB757:AG757"/>
    <mergeCell ref="AH757:AM757"/>
    <mergeCell ref="P755:U755"/>
    <mergeCell ref="V755:AA755"/>
    <mergeCell ref="AB755:AG755"/>
    <mergeCell ref="AH755:AM755"/>
    <mergeCell ref="D756:E757"/>
    <mergeCell ref="F756:I756"/>
    <mergeCell ref="J756:O756"/>
    <mergeCell ref="P756:U756"/>
    <mergeCell ref="V756:AA756"/>
    <mergeCell ref="AB756:AG756"/>
    <mergeCell ref="AH753:AM753"/>
    <mergeCell ref="D754:E755"/>
    <mergeCell ref="F754:I754"/>
    <mergeCell ref="J754:O754"/>
    <mergeCell ref="P754:U754"/>
    <mergeCell ref="V754:AA754"/>
    <mergeCell ref="AB754:AG754"/>
    <mergeCell ref="AH754:AM754"/>
    <mergeCell ref="F755:I755"/>
    <mergeCell ref="J755:O755"/>
    <mergeCell ref="D752:I753"/>
    <mergeCell ref="J752:O752"/>
    <mergeCell ref="P752:U752"/>
    <mergeCell ref="V752:AA752"/>
    <mergeCell ref="AB752:AG752"/>
    <mergeCell ref="AH752:AM752"/>
    <mergeCell ref="J753:O753"/>
    <mergeCell ref="P753:U753"/>
    <mergeCell ref="V753:AA753"/>
    <mergeCell ref="AB753:AG753"/>
    <mergeCell ref="AH749:AM749"/>
    <mergeCell ref="F750:I750"/>
    <mergeCell ref="J750:O750"/>
    <mergeCell ref="P750:U750"/>
    <mergeCell ref="V750:AA750"/>
    <mergeCell ref="AB750:AG750"/>
    <mergeCell ref="AH750:AM750"/>
    <mergeCell ref="P748:U748"/>
    <mergeCell ref="V748:AA748"/>
    <mergeCell ref="AB748:AG748"/>
    <mergeCell ref="AH748:AM748"/>
    <mergeCell ref="D749:E750"/>
    <mergeCell ref="F749:I749"/>
    <mergeCell ref="J749:O749"/>
    <mergeCell ref="P749:U749"/>
    <mergeCell ref="V749:AA749"/>
    <mergeCell ref="AB749:AG749"/>
    <mergeCell ref="AH746:AM746"/>
    <mergeCell ref="D747:E748"/>
    <mergeCell ref="F747:I747"/>
    <mergeCell ref="J747:O747"/>
    <mergeCell ref="P747:U747"/>
    <mergeCell ref="V747:AA747"/>
    <mergeCell ref="AB747:AG747"/>
    <mergeCell ref="AH747:AM747"/>
    <mergeCell ref="F748:I748"/>
    <mergeCell ref="J748:O748"/>
    <mergeCell ref="D745:I746"/>
    <mergeCell ref="J745:O745"/>
    <mergeCell ref="P745:U745"/>
    <mergeCell ref="V745:AA745"/>
    <mergeCell ref="AB745:AG745"/>
    <mergeCell ref="AH745:AM745"/>
    <mergeCell ref="J746:O746"/>
    <mergeCell ref="P746:U746"/>
    <mergeCell ref="V746:AA746"/>
    <mergeCell ref="AB746:AG746"/>
    <mergeCell ref="AH742:AM742"/>
    <mergeCell ref="F743:I743"/>
    <mergeCell ref="J743:O743"/>
    <mergeCell ref="P743:U743"/>
    <mergeCell ref="V743:AA743"/>
    <mergeCell ref="AB743:AG743"/>
    <mergeCell ref="AH743:AM743"/>
    <mergeCell ref="P741:U741"/>
    <mergeCell ref="V741:AA741"/>
    <mergeCell ref="AB741:AG741"/>
    <mergeCell ref="AH741:AM741"/>
    <mergeCell ref="D742:E743"/>
    <mergeCell ref="F742:I742"/>
    <mergeCell ref="J742:O742"/>
    <mergeCell ref="P742:U742"/>
    <mergeCell ref="V742:AA742"/>
    <mergeCell ref="AB742:AG742"/>
    <mergeCell ref="AH739:AM739"/>
    <mergeCell ref="D740:E741"/>
    <mergeCell ref="F740:I740"/>
    <mergeCell ref="J740:O740"/>
    <mergeCell ref="P740:U740"/>
    <mergeCell ref="V740:AA740"/>
    <mergeCell ref="AB740:AG740"/>
    <mergeCell ref="AH740:AM740"/>
    <mergeCell ref="F741:I741"/>
    <mergeCell ref="J741:O741"/>
    <mergeCell ref="D738:I739"/>
    <mergeCell ref="J738:O738"/>
    <mergeCell ref="P738:U738"/>
    <mergeCell ref="V738:AA738"/>
    <mergeCell ref="AB738:AG738"/>
    <mergeCell ref="AH738:AM738"/>
    <mergeCell ref="J739:O739"/>
    <mergeCell ref="P739:U739"/>
    <mergeCell ref="V739:AA739"/>
    <mergeCell ref="AB739:AG739"/>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Z730:AC730"/>
    <mergeCell ref="AD730:AG730"/>
    <mergeCell ref="AH730:AK730"/>
    <mergeCell ref="R731:U731"/>
    <mergeCell ref="V731:Y731"/>
    <mergeCell ref="Z731:AC731"/>
    <mergeCell ref="AD731:AG731"/>
    <mergeCell ref="AH731:AK731"/>
    <mergeCell ref="B728:C729"/>
    <mergeCell ref="D730:I731"/>
    <mergeCell ref="J730:M731"/>
    <mergeCell ref="N730:Q731"/>
    <mergeCell ref="R730:U730"/>
    <mergeCell ref="V730:Y730"/>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AD722:AG722"/>
    <mergeCell ref="AH722:AK722"/>
    <mergeCell ref="D723:I723"/>
    <mergeCell ref="J723:M723"/>
    <mergeCell ref="N723:Q723"/>
    <mergeCell ref="R723:U723"/>
    <mergeCell ref="V723:Y723"/>
    <mergeCell ref="Z723:AC723"/>
    <mergeCell ref="AD723:AG723"/>
    <mergeCell ref="AH723:AK723"/>
    <mergeCell ref="D722:I722"/>
    <mergeCell ref="J722:M722"/>
    <mergeCell ref="N722:Q722"/>
    <mergeCell ref="R722:U722"/>
    <mergeCell ref="V722:Y722"/>
    <mergeCell ref="Z722:AC722"/>
    <mergeCell ref="AD719:AG719"/>
    <mergeCell ref="AH719:AK719"/>
    <mergeCell ref="D720:I720"/>
    <mergeCell ref="J720:M720"/>
    <mergeCell ref="N720:Q720"/>
    <mergeCell ref="R720:U720"/>
    <mergeCell ref="V720:Y720"/>
    <mergeCell ref="Z720:AC720"/>
    <mergeCell ref="AD720:AG720"/>
    <mergeCell ref="AH720:AK720"/>
    <mergeCell ref="D719:I719"/>
    <mergeCell ref="J719:M719"/>
    <mergeCell ref="N719:Q719"/>
    <mergeCell ref="R719:U719"/>
    <mergeCell ref="V719:Y719"/>
    <mergeCell ref="Z719:AC719"/>
    <mergeCell ref="AD717:AG717"/>
    <mergeCell ref="AH717:AK717"/>
    <mergeCell ref="R718:U718"/>
    <mergeCell ref="V718:Y718"/>
    <mergeCell ref="Z718:AC718"/>
    <mergeCell ref="AD718:AG718"/>
    <mergeCell ref="AH718:AK718"/>
    <mergeCell ref="C711:AQ711"/>
    <mergeCell ref="C712:AQ712"/>
    <mergeCell ref="BJ714:BN714"/>
    <mergeCell ref="B715:C716"/>
    <mergeCell ref="D717:I718"/>
    <mergeCell ref="J717:M718"/>
    <mergeCell ref="N717:Q718"/>
    <mergeCell ref="R717:U717"/>
    <mergeCell ref="V717:Y717"/>
    <mergeCell ref="Z717:AC717"/>
    <mergeCell ref="C705:AQ705"/>
    <mergeCell ref="C706:AQ706"/>
    <mergeCell ref="C707:AQ707"/>
    <mergeCell ref="C708:AQ708"/>
    <mergeCell ref="C709:AQ709"/>
    <mergeCell ref="C710:AQ710"/>
    <mergeCell ref="C699:AQ699"/>
    <mergeCell ref="C700:AQ700"/>
    <mergeCell ref="C701:AQ701"/>
    <mergeCell ref="C702:AQ702"/>
    <mergeCell ref="C703:AQ703"/>
    <mergeCell ref="C704:AQ704"/>
    <mergeCell ref="C693:AQ693"/>
    <mergeCell ref="C694:AQ694"/>
    <mergeCell ref="C695:AQ695"/>
    <mergeCell ref="C696:AQ696"/>
    <mergeCell ref="C697:AQ697"/>
    <mergeCell ref="C698:AQ698"/>
    <mergeCell ref="C687:AQ687"/>
    <mergeCell ref="C688:AQ688"/>
    <mergeCell ref="C689:AQ689"/>
    <mergeCell ref="C690:AQ690"/>
    <mergeCell ref="C691:AQ691"/>
    <mergeCell ref="C692:AQ692"/>
    <mergeCell ref="C681:AQ681"/>
    <mergeCell ref="C682:AQ682"/>
    <mergeCell ref="C683:AQ683"/>
    <mergeCell ref="C684:AQ684"/>
    <mergeCell ref="C685:AQ685"/>
    <mergeCell ref="C686:AQ686"/>
    <mergeCell ref="C675:AQ675"/>
    <mergeCell ref="C676:AQ676"/>
    <mergeCell ref="C677:AQ677"/>
    <mergeCell ref="C678:AQ678"/>
    <mergeCell ref="C679:AQ679"/>
    <mergeCell ref="C680:AQ680"/>
    <mergeCell ref="Z669:AC669"/>
    <mergeCell ref="F670:I670"/>
    <mergeCell ref="J670:M670"/>
    <mergeCell ref="N670:Q670"/>
    <mergeCell ref="R670:U670"/>
    <mergeCell ref="V670:Y670"/>
    <mergeCell ref="Z670:AC670"/>
    <mergeCell ref="D669:E670"/>
    <mergeCell ref="F669:I669"/>
    <mergeCell ref="J669:M669"/>
    <mergeCell ref="N669:Q669"/>
    <mergeCell ref="R669:U669"/>
    <mergeCell ref="V669:Y669"/>
    <mergeCell ref="Z667:AC667"/>
    <mergeCell ref="F668:I668"/>
    <mergeCell ref="J668:M668"/>
    <mergeCell ref="N668:Q668"/>
    <mergeCell ref="R668:U668"/>
    <mergeCell ref="V668:Y668"/>
    <mergeCell ref="Z668:AC668"/>
    <mergeCell ref="N666:Q666"/>
    <mergeCell ref="R666:U666"/>
    <mergeCell ref="V666:Y666"/>
    <mergeCell ref="Z666:AC666"/>
    <mergeCell ref="D667:E668"/>
    <mergeCell ref="F667:I667"/>
    <mergeCell ref="J667:M667"/>
    <mergeCell ref="N667:Q667"/>
    <mergeCell ref="R667:U667"/>
    <mergeCell ref="V667:Y667"/>
    <mergeCell ref="AD661:AG661"/>
    <mergeCell ref="AH661:AK661"/>
    <mergeCell ref="B663:C664"/>
    <mergeCell ref="D665:I666"/>
    <mergeCell ref="J665:M665"/>
    <mergeCell ref="N665:Q665"/>
    <mergeCell ref="R665:U665"/>
    <mergeCell ref="V665:Y665"/>
    <mergeCell ref="Z665:AC665"/>
    <mergeCell ref="J666:M666"/>
    <mergeCell ref="F661:I661"/>
    <mergeCell ref="J661:M661"/>
    <mergeCell ref="N661:Q661"/>
    <mergeCell ref="R661:U661"/>
    <mergeCell ref="V661:Y661"/>
    <mergeCell ref="Z661:AC661"/>
    <mergeCell ref="AH659:AK659"/>
    <mergeCell ref="D660:E661"/>
    <mergeCell ref="F660:I660"/>
    <mergeCell ref="J660:M660"/>
    <mergeCell ref="N660:Q660"/>
    <mergeCell ref="R660:U660"/>
    <mergeCell ref="V660:Y660"/>
    <mergeCell ref="Z660:AC660"/>
    <mergeCell ref="AD660:AG660"/>
    <mergeCell ref="AH660:AK660"/>
    <mergeCell ref="Z658:AC658"/>
    <mergeCell ref="AD658:AG658"/>
    <mergeCell ref="AH658:AK658"/>
    <mergeCell ref="F659:I659"/>
    <mergeCell ref="J659:M659"/>
    <mergeCell ref="N659:Q659"/>
    <mergeCell ref="R659:U659"/>
    <mergeCell ref="V659:Y659"/>
    <mergeCell ref="Z659:AC659"/>
    <mergeCell ref="AD659:AG659"/>
    <mergeCell ref="D658:E659"/>
    <mergeCell ref="F658:I658"/>
    <mergeCell ref="J658:M658"/>
    <mergeCell ref="N658:Q658"/>
    <mergeCell ref="R658:U658"/>
    <mergeCell ref="V658:Y658"/>
    <mergeCell ref="Z656:AC656"/>
    <mergeCell ref="AD656:AG656"/>
    <mergeCell ref="AH656:AK656"/>
    <mergeCell ref="J657:M657"/>
    <mergeCell ref="N657:Q657"/>
    <mergeCell ref="R657:U657"/>
    <mergeCell ref="V657:Y657"/>
    <mergeCell ref="Z657:AC657"/>
    <mergeCell ref="AD657:AG657"/>
    <mergeCell ref="AH657:AK657"/>
    <mergeCell ref="B654:C655"/>
    <mergeCell ref="D656:I657"/>
    <mergeCell ref="J656:M656"/>
    <mergeCell ref="N656:Q656"/>
    <mergeCell ref="R656:U656"/>
    <mergeCell ref="V656:Y656"/>
    <mergeCell ref="AH651:AK651"/>
    <mergeCell ref="F652:I652"/>
    <mergeCell ref="J652:M652"/>
    <mergeCell ref="N652:Q652"/>
    <mergeCell ref="R652:U652"/>
    <mergeCell ref="V652:Y652"/>
    <mergeCell ref="Z652:AC652"/>
    <mergeCell ref="AD652:AG652"/>
    <mergeCell ref="AH652:AK652"/>
    <mergeCell ref="AD650:AG650"/>
    <mergeCell ref="AH650:AK650"/>
    <mergeCell ref="D651:E652"/>
    <mergeCell ref="F651:I651"/>
    <mergeCell ref="J651:M651"/>
    <mergeCell ref="N651:Q651"/>
    <mergeCell ref="R651:U651"/>
    <mergeCell ref="V651:Y651"/>
    <mergeCell ref="Z651:AC651"/>
    <mergeCell ref="AD651:AG651"/>
    <mergeCell ref="F650:I650"/>
    <mergeCell ref="J650:M650"/>
    <mergeCell ref="N650:Q650"/>
    <mergeCell ref="R650:U650"/>
    <mergeCell ref="V650:Y650"/>
    <mergeCell ref="Z650:AC650"/>
    <mergeCell ref="AH648:AK648"/>
    <mergeCell ref="D649:E650"/>
    <mergeCell ref="F649:I649"/>
    <mergeCell ref="J649:M649"/>
    <mergeCell ref="N649:Q649"/>
    <mergeCell ref="R649:U649"/>
    <mergeCell ref="V649:Y649"/>
    <mergeCell ref="Z649:AC649"/>
    <mergeCell ref="AD649:AG649"/>
    <mergeCell ref="AH649:AK649"/>
    <mergeCell ref="J648:M648"/>
    <mergeCell ref="N648:Q648"/>
    <mergeCell ref="R648:U648"/>
    <mergeCell ref="V648:Y648"/>
    <mergeCell ref="Z648:AC648"/>
    <mergeCell ref="AD648:AG648"/>
    <mergeCell ref="AD645:AG645"/>
    <mergeCell ref="AH645:AK645"/>
    <mergeCell ref="D647:I648"/>
    <mergeCell ref="J647:M647"/>
    <mergeCell ref="N647:Q647"/>
    <mergeCell ref="R647:U647"/>
    <mergeCell ref="V647:Y647"/>
    <mergeCell ref="Z647:AC647"/>
    <mergeCell ref="AD647:AG647"/>
    <mergeCell ref="AH647:AK647"/>
    <mergeCell ref="F645:I645"/>
    <mergeCell ref="J645:M645"/>
    <mergeCell ref="N645:Q645"/>
    <mergeCell ref="R645:U645"/>
    <mergeCell ref="V645:Y645"/>
    <mergeCell ref="Z645:AC645"/>
    <mergeCell ref="AH643:AK643"/>
    <mergeCell ref="D644:E645"/>
    <mergeCell ref="F644:I644"/>
    <mergeCell ref="J644:M644"/>
    <mergeCell ref="N644:Q644"/>
    <mergeCell ref="R644:U644"/>
    <mergeCell ref="V644:Y644"/>
    <mergeCell ref="Z644:AC644"/>
    <mergeCell ref="AD644:AG644"/>
    <mergeCell ref="AH644:AK644"/>
    <mergeCell ref="Z642:AC642"/>
    <mergeCell ref="AD642:AG642"/>
    <mergeCell ref="AH642:AK642"/>
    <mergeCell ref="F643:I643"/>
    <mergeCell ref="J643:M643"/>
    <mergeCell ref="N643:Q643"/>
    <mergeCell ref="R643:U643"/>
    <mergeCell ref="V643:Y643"/>
    <mergeCell ref="Z643:AC643"/>
    <mergeCell ref="AD643:AG643"/>
    <mergeCell ref="D642:E643"/>
    <mergeCell ref="F642:I642"/>
    <mergeCell ref="J642:M642"/>
    <mergeCell ref="N642:Q642"/>
    <mergeCell ref="R642:U642"/>
    <mergeCell ref="V642:Y642"/>
    <mergeCell ref="AD640:AG640"/>
    <mergeCell ref="AH640:AK640"/>
    <mergeCell ref="J641:M641"/>
    <mergeCell ref="N641:Q641"/>
    <mergeCell ref="R641:U641"/>
    <mergeCell ref="V641:Y641"/>
    <mergeCell ref="Z641:AC641"/>
    <mergeCell ref="AD641:AG641"/>
    <mergeCell ref="AH641:AK641"/>
    <mergeCell ref="AD635:AG635"/>
    <mergeCell ref="AH635:AK635"/>
    <mergeCell ref="B637:C639"/>
    <mergeCell ref="D637:AQ638"/>
    <mergeCell ref="D640:I641"/>
    <mergeCell ref="J640:M640"/>
    <mergeCell ref="N640:Q640"/>
    <mergeCell ref="R640:U640"/>
    <mergeCell ref="V640:Y640"/>
    <mergeCell ref="Z640:AC640"/>
    <mergeCell ref="F635:I635"/>
    <mergeCell ref="J635:M635"/>
    <mergeCell ref="N635:Q635"/>
    <mergeCell ref="R635:U635"/>
    <mergeCell ref="V635:Y635"/>
    <mergeCell ref="Z635:AC635"/>
    <mergeCell ref="AH633:AK633"/>
    <mergeCell ref="D634:E635"/>
    <mergeCell ref="F634:I634"/>
    <mergeCell ref="J634:M634"/>
    <mergeCell ref="N634:Q634"/>
    <mergeCell ref="R634:U634"/>
    <mergeCell ref="V634:Y634"/>
    <mergeCell ref="Z634:AC634"/>
    <mergeCell ref="AD634:AG634"/>
    <mergeCell ref="AH634:AK634"/>
    <mergeCell ref="Z632:AC632"/>
    <mergeCell ref="AD632:AG632"/>
    <mergeCell ref="AH632:AK632"/>
    <mergeCell ref="F633:I633"/>
    <mergeCell ref="J633:M633"/>
    <mergeCell ref="N633:Q633"/>
    <mergeCell ref="R633:U633"/>
    <mergeCell ref="V633:Y633"/>
    <mergeCell ref="Z633:AC633"/>
    <mergeCell ref="AD633:AG633"/>
    <mergeCell ref="D632:E633"/>
    <mergeCell ref="F632:I632"/>
    <mergeCell ref="J632:M632"/>
    <mergeCell ref="N632:Q632"/>
    <mergeCell ref="R632:U632"/>
    <mergeCell ref="V632:Y632"/>
    <mergeCell ref="AD630:AG630"/>
    <mergeCell ref="AH630:AK630"/>
    <mergeCell ref="J631:M631"/>
    <mergeCell ref="N631:Q631"/>
    <mergeCell ref="R631:U631"/>
    <mergeCell ref="V631:Y631"/>
    <mergeCell ref="Z631:AC631"/>
    <mergeCell ref="AD631:AG631"/>
    <mergeCell ref="AH631:AK631"/>
    <mergeCell ref="D630:I631"/>
    <mergeCell ref="J630:M630"/>
    <mergeCell ref="N630:Q630"/>
    <mergeCell ref="R630:U630"/>
    <mergeCell ref="V630:Y630"/>
    <mergeCell ref="Z630:AC630"/>
    <mergeCell ref="AH627:AK627"/>
    <mergeCell ref="F628:I628"/>
    <mergeCell ref="J628:M628"/>
    <mergeCell ref="N628:Q628"/>
    <mergeCell ref="R628:U628"/>
    <mergeCell ref="V628:Y628"/>
    <mergeCell ref="Z628:AC628"/>
    <mergeCell ref="AD628:AG628"/>
    <mergeCell ref="AH628:AK628"/>
    <mergeCell ref="AD626:AG626"/>
    <mergeCell ref="AH626:AK626"/>
    <mergeCell ref="D627:E628"/>
    <mergeCell ref="F627:I627"/>
    <mergeCell ref="J627:M627"/>
    <mergeCell ref="N627:Q627"/>
    <mergeCell ref="R627:U627"/>
    <mergeCell ref="V627:Y627"/>
    <mergeCell ref="Z627:AC627"/>
    <mergeCell ref="AD627:AG627"/>
    <mergeCell ref="F626:I626"/>
    <mergeCell ref="J626:M626"/>
    <mergeCell ref="N626:Q626"/>
    <mergeCell ref="R626:U626"/>
    <mergeCell ref="V626:Y626"/>
    <mergeCell ref="Z626:AC626"/>
    <mergeCell ref="AH624:AK624"/>
    <mergeCell ref="D625:E626"/>
    <mergeCell ref="F625:I625"/>
    <mergeCell ref="J625:M625"/>
    <mergeCell ref="N625:Q625"/>
    <mergeCell ref="R625:U625"/>
    <mergeCell ref="V625:Y625"/>
    <mergeCell ref="Z625:AC625"/>
    <mergeCell ref="AD625:AG625"/>
    <mergeCell ref="AH625:AK625"/>
    <mergeCell ref="J624:M624"/>
    <mergeCell ref="N624:Q624"/>
    <mergeCell ref="R624:U624"/>
    <mergeCell ref="V624:Y624"/>
    <mergeCell ref="Z624:AC624"/>
    <mergeCell ref="AD624:AG624"/>
    <mergeCell ref="B620:C622"/>
    <mergeCell ref="D620:AQ621"/>
    <mergeCell ref="D623:I624"/>
    <mergeCell ref="J623:M623"/>
    <mergeCell ref="N623:Q623"/>
    <mergeCell ref="R623:U623"/>
    <mergeCell ref="V623:Y623"/>
    <mergeCell ref="Z623:AC623"/>
    <mergeCell ref="AD623:AG623"/>
    <mergeCell ref="AH623:AK623"/>
    <mergeCell ref="D618:I618"/>
    <mergeCell ref="J618:M618"/>
    <mergeCell ref="N618:Q618"/>
    <mergeCell ref="R618:U618"/>
    <mergeCell ref="V618:Y618"/>
    <mergeCell ref="Z618:AC618"/>
    <mergeCell ref="D617:I617"/>
    <mergeCell ref="J617:M617"/>
    <mergeCell ref="N617:Q617"/>
    <mergeCell ref="R617:U617"/>
    <mergeCell ref="V617:Y617"/>
    <mergeCell ref="Z617:AC617"/>
    <mergeCell ref="D615:I616"/>
    <mergeCell ref="J615:M616"/>
    <mergeCell ref="N615:Q616"/>
    <mergeCell ref="R615:U615"/>
    <mergeCell ref="V615:Y615"/>
    <mergeCell ref="Z615:AC615"/>
    <mergeCell ref="R616:U616"/>
    <mergeCell ref="V616:Y616"/>
    <mergeCell ref="Z616:AC616"/>
    <mergeCell ref="D613:I613"/>
    <mergeCell ref="J613:M613"/>
    <mergeCell ref="N613:Q613"/>
    <mergeCell ref="R613:U613"/>
    <mergeCell ref="V613:Y613"/>
    <mergeCell ref="Z613:AC613"/>
    <mergeCell ref="D612:I612"/>
    <mergeCell ref="J612:M612"/>
    <mergeCell ref="N612:Q612"/>
    <mergeCell ref="R612:U612"/>
    <mergeCell ref="V612:Y612"/>
    <mergeCell ref="Z612:AC612"/>
    <mergeCell ref="D610:I611"/>
    <mergeCell ref="J610:M611"/>
    <mergeCell ref="N610:Q611"/>
    <mergeCell ref="R610:U610"/>
    <mergeCell ref="V610:Y610"/>
    <mergeCell ref="Z610:AC610"/>
    <mergeCell ref="R611:U611"/>
    <mergeCell ref="V611:Y611"/>
    <mergeCell ref="Z611:AC611"/>
    <mergeCell ref="D608:I608"/>
    <mergeCell ref="J608:M608"/>
    <mergeCell ref="N608:Q608"/>
    <mergeCell ref="R608:U608"/>
    <mergeCell ref="V608:Y608"/>
    <mergeCell ref="Z608:AC608"/>
    <mergeCell ref="Z605:AC605"/>
    <mergeCell ref="R606:U606"/>
    <mergeCell ref="V606:Y606"/>
    <mergeCell ref="Z606:AC606"/>
    <mergeCell ref="D607:I607"/>
    <mergeCell ref="J607:M607"/>
    <mergeCell ref="N607:Q607"/>
    <mergeCell ref="R607:U607"/>
    <mergeCell ref="V607:Y607"/>
    <mergeCell ref="Z607:AC607"/>
    <mergeCell ref="B602:C602"/>
    <mergeCell ref="D605:I606"/>
    <mergeCell ref="J605:M606"/>
    <mergeCell ref="N605:Q606"/>
    <mergeCell ref="R605:U605"/>
    <mergeCell ref="V605:Y605"/>
    <mergeCell ref="Z599:AC599"/>
    <mergeCell ref="F600:I600"/>
    <mergeCell ref="J600:M600"/>
    <mergeCell ref="N600:Q600"/>
    <mergeCell ref="R600:U600"/>
    <mergeCell ref="V600:Y600"/>
    <mergeCell ref="Z600:AC600"/>
    <mergeCell ref="D599:E600"/>
    <mergeCell ref="F599:I599"/>
    <mergeCell ref="J599:M599"/>
    <mergeCell ref="N599:Q599"/>
    <mergeCell ref="R599:U599"/>
    <mergeCell ref="V599:Y599"/>
    <mergeCell ref="F598:I598"/>
    <mergeCell ref="J598:M598"/>
    <mergeCell ref="N598:Q598"/>
    <mergeCell ref="R598:U598"/>
    <mergeCell ref="V598:Y598"/>
    <mergeCell ref="Z598:AC598"/>
    <mergeCell ref="R596:U596"/>
    <mergeCell ref="V596:Y596"/>
    <mergeCell ref="Z596:AC596"/>
    <mergeCell ref="D597:E598"/>
    <mergeCell ref="F597:I597"/>
    <mergeCell ref="J597:M597"/>
    <mergeCell ref="N597:Q597"/>
    <mergeCell ref="R597:U597"/>
    <mergeCell ref="V597:Y597"/>
    <mergeCell ref="Z597:AC597"/>
    <mergeCell ref="C589:AQ589"/>
    <mergeCell ref="B593:C594"/>
    <mergeCell ref="D595:I596"/>
    <mergeCell ref="J595:M595"/>
    <mergeCell ref="N595:Q595"/>
    <mergeCell ref="R595:U595"/>
    <mergeCell ref="V595:Y595"/>
    <mergeCell ref="Z595:AC595"/>
    <mergeCell ref="J596:M596"/>
    <mergeCell ref="N596:Q596"/>
    <mergeCell ref="C583:AQ583"/>
    <mergeCell ref="C584:AQ584"/>
    <mergeCell ref="C585:AQ585"/>
    <mergeCell ref="C586:AQ586"/>
    <mergeCell ref="C587:AQ587"/>
    <mergeCell ref="C588:AQ588"/>
    <mergeCell ref="C577:AQ577"/>
    <mergeCell ref="C578:AQ578"/>
    <mergeCell ref="C579:AQ579"/>
    <mergeCell ref="C580:AQ580"/>
    <mergeCell ref="C581:AQ581"/>
    <mergeCell ref="C582:AQ582"/>
    <mergeCell ref="C571:AQ571"/>
    <mergeCell ref="C572:AQ572"/>
    <mergeCell ref="C573:AQ573"/>
    <mergeCell ref="C574:AQ574"/>
    <mergeCell ref="C575:AQ575"/>
    <mergeCell ref="C576:AQ576"/>
    <mergeCell ref="C565:AQ565"/>
    <mergeCell ref="C566:AQ566"/>
    <mergeCell ref="C567:AQ567"/>
    <mergeCell ref="C568:AQ568"/>
    <mergeCell ref="C569:AQ569"/>
    <mergeCell ref="C570:AQ570"/>
    <mergeCell ref="C559:AQ559"/>
    <mergeCell ref="C560:AQ560"/>
    <mergeCell ref="C561:AQ561"/>
    <mergeCell ref="C562:AQ562"/>
    <mergeCell ref="C563:AQ563"/>
    <mergeCell ref="C564:AQ564"/>
    <mergeCell ref="C553:AQ553"/>
    <mergeCell ref="C554:AQ554"/>
    <mergeCell ref="C555:AQ555"/>
    <mergeCell ref="C556:AQ556"/>
    <mergeCell ref="C557:AQ557"/>
    <mergeCell ref="C558:AQ558"/>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Z506:AC506"/>
    <mergeCell ref="AD506:AG506"/>
    <mergeCell ref="AH506:AK506"/>
    <mergeCell ref="R507:U507"/>
    <mergeCell ref="V507:Y507"/>
    <mergeCell ref="Z507:AC507"/>
    <mergeCell ref="AD507:AG507"/>
    <mergeCell ref="AH507:AK507"/>
    <mergeCell ref="B504:C505"/>
    <mergeCell ref="D506:I507"/>
    <mergeCell ref="J506:M507"/>
    <mergeCell ref="N506:Q507"/>
    <mergeCell ref="R506:U506"/>
    <mergeCell ref="V506:Y506"/>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7:AG487"/>
    <mergeCell ref="AH487:AK487"/>
    <mergeCell ref="R488:U488"/>
    <mergeCell ref="V488:Y488"/>
    <mergeCell ref="Z488:AC488"/>
    <mergeCell ref="AD488:AG488"/>
    <mergeCell ref="AH488:AK488"/>
    <mergeCell ref="D487:I488"/>
    <mergeCell ref="J487:M488"/>
    <mergeCell ref="N487:Q488"/>
    <mergeCell ref="R487:U487"/>
    <mergeCell ref="V487:Y487"/>
    <mergeCell ref="Z487:AC487"/>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D440:AG440"/>
    <mergeCell ref="AH440:AK440"/>
    <mergeCell ref="D441:I441"/>
    <mergeCell ref="J441:M441"/>
    <mergeCell ref="N441:Q441"/>
    <mergeCell ref="R441:U441"/>
    <mergeCell ref="V441:Y441"/>
    <mergeCell ref="Z441:AC441"/>
    <mergeCell ref="AD441:AG441"/>
    <mergeCell ref="AH441:AK441"/>
    <mergeCell ref="D440:I440"/>
    <mergeCell ref="J440:M440"/>
    <mergeCell ref="N440:Q440"/>
    <mergeCell ref="R440:U440"/>
    <mergeCell ref="V440:Y440"/>
    <mergeCell ref="Z440:AC440"/>
    <mergeCell ref="AD437:AG437"/>
    <mergeCell ref="AH437:AK437"/>
    <mergeCell ref="D438:I438"/>
    <mergeCell ref="J438:M438"/>
    <mergeCell ref="N438:Q438"/>
    <mergeCell ref="R438:U438"/>
    <mergeCell ref="V438:Y438"/>
    <mergeCell ref="Z438:AC438"/>
    <mergeCell ref="AD438:AG438"/>
    <mergeCell ref="AH438:AK438"/>
    <mergeCell ref="D437:I437"/>
    <mergeCell ref="J437:M437"/>
    <mergeCell ref="N437:Q437"/>
    <mergeCell ref="R437:U437"/>
    <mergeCell ref="V437:Y437"/>
    <mergeCell ref="Z437:AC437"/>
    <mergeCell ref="AD434:AG434"/>
    <mergeCell ref="AH434:AK434"/>
    <mergeCell ref="D435:I435"/>
    <mergeCell ref="J435:M435"/>
    <mergeCell ref="N435:Q435"/>
    <mergeCell ref="R435:U435"/>
    <mergeCell ref="V435:Y435"/>
    <mergeCell ref="Z435:AC435"/>
    <mergeCell ref="AD435:AG435"/>
    <mergeCell ref="AH435:AK435"/>
    <mergeCell ref="D434:I434"/>
    <mergeCell ref="J434:M434"/>
    <mergeCell ref="N434:Q434"/>
    <mergeCell ref="R434:U434"/>
    <mergeCell ref="V434:Y434"/>
    <mergeCell ref="Z434:AC434"/>
    <mergeCell ref="AD431:AG431"/>
    <mergeCell ref="AH431:AK431"/>
    <mergeCell ref="D432:I432"/>
    <mergeCell ref="J432:M432"/>
    <mergeCell ref="N432:Q432"/>
    <mergeCell ref="R432:U432"/>
    <mergeCell ref="V432:Y432"/>
    <mergeCell ref="Z432:AC432"/>
    <mergeCell ref="AD432:AG432"/>
    <mergeCell ref="AH432:AK432"/>
    <mergeCell ref="D431:I431"/>
    <mergeCell ref="J431:M431"/>
    <mergeCell ref="N431:Q431"/>
    <mergeCell ref="R431:U431"/>
    <mergeCell ref="V431:Y431"/>
    <mergeCell ref="Z431:AC431"/>
    <mergeCell ref="AD428:AG428"/>
    <mergeCell ref="AH428:AK428"/>
    <mergeCell ref="D429:I429"/>
    <mergeCell ref="J429:M429"/>
    <mergeCell ref="N429:Q429"/>
    <mergeCell ref="R429:U429"/>
    <mergeCell ref="V429:Y429"/>
    <mergeCell ref="Z429:AC429"/>
    <mergeCell ref="AD429:AG429"/>
    <mergeCell ref="AH429:AK429"/>
    <mergeCell ref="D428:I428"/>
    <mergeCell ref="J428:M428"/>
    <mergeCell ref="N428:Q428"/>
    <mergeCell ref="R428:U428"/>
    <mergeCell ref="V428:Y428"/>
    <mergeCell ref="Z428:AC428"/>
    <mergeCell ref="AD426:AG426"/>
    <mergeCell ref="AH426:AK426"/>
    <mergeCell ref="R427:U427"/>
    <mergeCell ref="V427:Y427"/>
    <mergeCell ref="Z427:AC427"/>
    <mergeCell ref="AD427:AG427"/>
    <mergeCell ref="AH427:AK427"/>
    <mergeCell ref="D426:I427"/>
    <mergeCell ref="J426:M427"/>
    <mergeCell ref="N426:Q427"/>
    <mergeCell ref="R426:U426"/>
    <mergeCell ref="V426:Y426"/>
    <mergeCell ref="Z426:AC426"/>
    <mergeCell ref="Y418:AA418"/>
    <mergeCell ref="AB418:AD418"/>
    <mergeCell ref="AE418:AG418"/>
    <mergeCell ref="AH418:AJ418"/>
    <mergeCell ref="AK418:AM418"/>
    <mergeCell ref="B424:C425"/>
    <mergeCell ref="AB417:AD417"/>
    <mergeCell ref="AE417:AG417"/>
    <mergeCell ref="AH417:AJ417"/>
    <mergeCell ref="AK417:AM417"/>
    <mergeCell ref="F418:I418"/>
    <mergeCell ref="J418:L418"/>
    <mergeCell ref="M418:O418"/>
    <mergeCell ref="P418:R418"/>
    <mergeCell ref="S418:U418"/>
    <mergeCell ref="V418:X418"/>
    <mergeCell ref="AH416:AJ416"/>
    <mergeCell ref="AK416:AM416"/>
    <mergeCell ref="D417:E418"/>
    <mergeCell ref="F417:I417"/>
    <mergeCell ref="J417:L417"/>
    <mergeCell ref="M417:O417"/>
    <mergeCell ref="P417:R417"/>
    <mergeCell ref="S417:U417"/>
    <mergeCell ref="V417:X417"/>
    <mergeCell ref="Y417:AA417"/>
    <mergeCell ref="D415:E416"/>
    <mergeCell ref="AK415:AM415"/>
    <mergeCell ref="F416:I416"/>
    <mergeCell ref="J416:L416"/>
    <mergeCell ref="M416:O416"/>
    <mergeCell ref="P416:R416"/>
    <mergeCell ref="S416:U416"/>
    <mergeCell ref="V416:X416"/>
    <mergeCell ref="Y416:AA416"/>
    <mergeCell ref="AB416:AD416"/>
    <mergeCell ref="AE416:AG416"/>
    <mergeCell ref="S415:U415"/>
    <mergeCell ref="V415:X415"/>
    <mergeCell ref="Y415:AA415"/>
    <mergeCell ref="AB415:AD415"/>
    <mergeCell ref="AE415:AG415"/>
    <mergeCell ref="AH415:AJ415"/>
    <mergeCell ref="Y414:AA414"/>
    <mergeCell ref="AB414:AD414"/>
    <mergeCell ref="AE414:AG414"/>
    <mergeCell ref="AH414:AJ414"/>
    <mergeCell ref="AK414:AM414"/>
    <mergeCell ref="F415:I415"/>
    <mergeCell ref="J415:L415"/>
    <mergeCell ref="M415:O415"/>
    <mergeCell ref="P415:R415"/>
    <mergeCell ref="Y413:AA413"/>
    <mergeCell ref="AB413:AD413"/>
    <mergeCell ref="AE413:AG413"/>
    <mergeCell ref="AH413:AJ413"/>
    <mergeCell ref="AK413:AM413"/>
    <mergeCell ref="J414:L414"/>
    <mergeCell ref="M414:O414"/>
    <mergeCell ref="P414:R414"/>
    <mergeCell ref="S414:U414"/>
    <mergeCell ref="V414:X414"/>
    <mergeCell ref="Y411:AA411"/>
    <mergeCell ref="AB411:AD411"/>
    <mergeCell ref="AE411:AG411"/>
    <mergeCell ref="AH411:AJ411"/>
    <mergeCell ref="D413:I414"/>
    <mergeCell ref="J413:L413"/>
    <mergeCell ref="M413:O413"/>
    <mergeCell ref="P413:R413"/>
    <mergeCell ref="S413:U413"/>
    <mergeCell ref="V413:X413"/>
    <mergeCell ref="Y410:AA410"/>
    <mergeCell ref="AB410:AD410"/>
    <mergeCell ref="AE410:AG410"/>
    <mergeCell ref="AH410:AJ410"/>
    <mergeCell ref="F411:I411"/>
    <mergeCell ref="J411:L411"/>
    <mergeCell ref="M411:O411"/>
    <mergeCell ref="P411:R411"/>
    <mergeCell ref="S411:U411"/>
    <mergeCell ref="V411:X411"/>
    <mergeCell ref="AB409:AD409"/>
    <mergeCell ref="AE409:AG409"/>
    <mergeCell ref="AH409:AJ409"/>
    <mergeCell ref="D410:E411"/>
    <mergeCell ref="F410:I410"/>
    <mergeCell ref="J410:L410"/>
    <mergeCell ref="M410:O410"/>
    <mergeCell ref="P410:R410"/>
    <mergeCell ref="S410:U410"/>
    <mergeCell ref="V410:X410"/>
    <mergeCell ref="AB408:AD408"/>
    <mergeCell ref="AE408:AG408"/>
    <mergeCell ref="AH408:AJ408"/>
    <mergeCell ref="F409:I409"/>
    <mergeCell ref="J409:L409"/>
    <mergeCell ref="M409:O409"/>
    <mergeCell ref="P409:R409"/>
    <mergeCell ref="S409:U409"/>
    <mergeCell ref="V409:X409"/>
    <mergeCell ref="Y409:AA409"/>
    <mergeCell ref="AE407:AG407"/>
    <mergeCell ref="AH407:AJ407"/>
    <mergeCell ref="D408:E409"/>
    <mergeCell ref="F408:I408"/>
    <mergeCell ref="J408:L408"/>
    <mergeCell ref="M408:O408"/>
    <mergeCell ref="P408:R408"/>
    <mergeCell ref="S408:U408"/>
    <mergeCell ref="V408:X408"/>
    <mergeCell ref="Y408:AA408"/>
    <mergeCell ref="AB406:AD406"/>
    <mergeCell ref="AE406:AG406"/>
    <mergeCell ref="AH406:AJ406"/>
    <mergeCell ref="J407:L407"/>
    <mergeCell ref="M407:O407"/>
    <mergeCell ref="P407:R407"/>
    <mergeCell ref="S407:U407"/>
    <mergeCell ref="V407:X407"/>
    <mergeCell ref="Y407:AA407"/>
    <mergeCell ref="AB407:AD407"/>
    <mergeCell ref="AH398:AJ398"/>
    <mergeCell ref="AK398:AM398"/>
    <mergeCell ref="B404:C405"/>
    <mergeCell ref="D406:I407"/>
    <mergeCell ref="J406:L406"/>
    <mergeCell ref="M406:O406"/>
    <mergeCell ref="P406:R406"/>
    <mergeCell ref="S406:U406"/>
    <mergeCell ref="V406:X406"/>
    <mergeCell ref="Y406:AA406"/>
    <mergeCell ref="D397:E398"/>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Y396:AA396"/>
    <mergeCell ref="AB396:AD396"/>
    <mergeCell ref="AE396:AG396"/>
    <mergeCell ref="AH396:AJ396"/>
    <mergeCell ref="AK396:AM396"/>
    <mergeCell ref="F397:I397"/>
    <mergeCell ref="J397:L397"/>
    <mergeCell ref="M397:O397"/>
    <mergeCell ref="P397:R397"/>
    <mergeCell ref="F396:I396"/>
    <mergeCell ref="J396:L396"/>
    <mergeCell ref="M396:O396"/>
    <mergeCell ref="P396:R396"/>
    <mergeCell ref="S396:U396"/>
    <mergeCell ref="V396:X396"/>
    <mergeCell ref="AK395:AM395"/>
    <mergeCell ref="AB394:AD394"/>
    <mergeCell ref="AE394:AG394"/>
    <mergeCell ref="AH394:AJ394"/>
    <mergeCell ref="AK394:AM394"/>
    <mergeCell ref="D395:E396"/>
    <mergeCell ref="F395:I395"/>
    <mergeCell ref="J395:L395"/>
    <mergeCell ref="M395:O395"/>
    <mergeCell ref="P395:R395"/>
    <mergeCell ref="S395:U395"/>
    <mergeCell ref="J394:L394"/>
    <mergeCell ref="M394:O394"/>
    <mergeCell ref="P394:R394"/>
    <mergeCell ref="S394:U394"/>
    <mergeCell ref="V394:X394"/>
    <mergeCell ref="Y394:AA394"/>
    <mergeCell ref="D393:I394"/>
    <mergeCell ref="J393:L393"/>
    <mergeCell ref="M393:O393"/>
    <mergeCell ref="P393:R393"/>
    <mergeCell ref="S393:U393"/>
    <mergeCell ref="AK393:AM393"/>
    <mergeCell ref="F391:I391"/>
    <mergeCell ref="J391:L391"/>
    <mergeCell ref="M391:O391"/>
    <mergeCell ref="P391:R391"/>
    <mergeCell ref="S391:U391"/>
    <mergeCell ref="V391:X391"/>
    <mergeCell ref="D390:E391"/>
    <mergeCell ref="F390:I390"/>
    <mergeCell ref="J390:L390"/>
    <mergeCell ref="M390:O390"/>
    <mergeCell ref="P390:R390"/>
    <mergeCell ref="S390:U390"/>
    <mergeCell ref="AE388:AG388"/>
    <mergeCell ref="AH388:AJ388"/>
    <mergeCell ref="V395:X395"/>
    <mergeCell ref="Y395:AA395"/>
    <mergeCell ref="AB395:AD395"/>
    <mergeCell ref="AE395:AG395"/>
    <mergeCell ref="AH395:AJ395"/>
    <mergeCell ref="V393:X393"/>
    <mergeCell ref="Y393:AA393"/>
    <mergeCell ref="AB393:AD393"/>
    <mergeCell ref="AE393:AG393"/>
    <mergeCell ref="AH393:AJ393"/>
    <mergeCell ref="Y391:AA391"/>
    <mergeCell ref="AB391:AD391"/>
    <mergeCell ref="AE391:AG391"/>
    <mergeCell ref="AH391:AJ391"/>
    <mergeCell ref="AK391:AM391"/>
    <mergeCell ref="AB386:AD386"/>
    <mergeCell ref="AE386:AG386"/>
    <mergeCell ref="AH386:AJ386"/>
    <mergeCell ref="AB390:AD390"/>
    <mergeCell ref="AE390:AG390"/>
    <mergeCell ref="AH390:AJ390"/>
    <mergeCell ref="AK390:AM390"/>
    <mergeCell ref="V386:X386"/>
    <mergeCell ref="AH389:AJ389"/>
    <mergeCell ref="AK389:AM389"/>
    <mergeCell ref="V390:X390"/>
    <mergeCell ref="Y390:AA390"/>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Y387:AA387"/>
    <mergeCell ref="AB387:AD387"/>
    <mergeCell ref="AE387:AG387"/>
    <mergeCell ref="AH387:AJ387"/>
    <mergeCell ref="AK387:AM387"/>
    <mergeCell ref="D374:E375"/>
    <mergeCell ref="F374:I374"/>
    <mergeCell ref="J374:L374"/>
    <mergeCell ref="M374:O374"/>
    <mergeCell ref="P374:R374"/>
    <mergeCell ref="D376:E377"/>
    <mergeCell ref="F376:I376"/>
    <mergeCell ref="J376:L376"/>
    <mergeCell ref="M376:O376"/>
    <mergeCell ref="P376:R376"/>
    <mergeCell ref="S376:U376"/>
    <mergeCell ref="V376:X376"/>
    <mergeCell ref="Y376:AA376"/>
    <mergeCell ref="D388:E389"/>
    <mergeCell ref="F388:I388"/>
    <mergeCell ref="J388:L388"/>
    <mergeCell ref="M388:O388"/>
    <mergeCell ref="P388:R388"/>
    <mergeCell ref="Y386:AA386"/>
    <mergeCell ref="Y377:AA377"/>
    <mergeCell ref="V374:X374"/>
    <mergeCell ref="Y374:AA374"/>
    <mergeCell ref="J387:L387"/>
    <mergeCell ref="M387:O387"/>
    <mergeCell ref="P387:R387"/>
    <mergeCell ref="S387:U387"/>
    <mergeCell ref="V387:X387"/>
    <mergeCell ref="D386:I387"/>
    <mergeCell ref="J386:L386"/>
    <mergeCell ref="M386:O386"/>
    <mergeCell ref="P386:R386"/>
    <mergeCell ref="S386:U386"/>
    <mergeCell ref="AB377:AD377"/>
    <mergeCell ref="AE377:AG377"/>
    <mergeCell ref="AH377:AJ377"/>
    <mergeCell ref="AK377:AM377"/>
    <mergeCell ref="B383:C385"/>
    <mergeCell ref="D383:AO384"/>
    <mergeCell ref="AB376:AD376"/>
    <mergeCell ref="AE376:AG376"/>
    <mergeCell ref="AH376:AJ376"/>
    <mergeCell ref="AK376:AM376"/>
    <mergeCell ref="F377:I377"/>
    <mergeCell ref="J377:L377"/>
    <mergeCell ref="M377:O377"/>
    <mergeCell ref="P377:R377"/>
    <mergeCell ref="S377:U377"/>
    <mergeCell ref="V377:X377"/>
    <mergeCell ref="AK386:AM386"/>
    <mergeCell ref="P373:R373"/>
    <mergeCell ref="S373:U373"/>
    <mergeCell ref="V373:X373"/>
    <mergeCell ref="AH375:AJ375"/>
    <mergeCell ref="AK375:AM375"/>
    <mergeCell ref="AK374:AM374"/>
    <mergeCell ref="F375:I375"/>
    <mergeCell ref="J375:L375"/>
    <mergeCell ref="M375:O375"/>
    <mergeCell ref="P375:R375"/>
    <mergeCell ref="S375:U375"/>
    <mergeCell ref="V375:X375"/>
    <mergeCell ref="Y375:AA375"/>
    <mergeCell ref="AB375:AD375"/>
    <mergeCell ref="AE375:AG375"/>
    <mergeCell ref="S374:U374"/>
    <mergeCell ref="AB374:AD374"/>
    <mergeCell ref="AE374:AG374"/>
    <mergeCell ref="AH374:AJ374"/>
    <mergeCell ref="AB370:AD370"/>
    <mergeCell ref="AE370:AG370"/>
    <mergeCell ref="AH370:AJ370"/>
    <mergeCell ref="AK370:AM370"/>
    <mergeCell ref="D372:I373"/>
    <mergeCell ref="J372:L372"/>
    <mergeCell ref="M372:O372"/>
    <mergeCell ref="P372:R372"/>
    <mergeCell ref="S372:U372"/>
    <mergeCell ref="V372:X372"/>
    <mergeCell ref="AE369:AG369"/>
    <mergeCell ref="AH369:AJ369"/>
    <mergeCell ref="AK369:AM369"/>
    <mergeCell ref="F370:I370"/>
    <mergeCell ref="J370:L370"/>
    <mergeCell ref="M370:O370"/>
    <mergeCell ref="P370:R370"/>
    <mergeCell ref="S370:U370"/>
    <mergeCell ref="V370:X370"/>
    <mergeCell ref="Y370:AA370"/>
    <mergeCell ref="Y373:AA373"/>
    <mergeCell ref="AB373:AD373"/>
    <mergeCell ref="AE373:AG373"/>
    <mergeCell ref="AH373:AJ373"/>
    <mergeCell ref="AK373:AM373"/>
    <mergeCell ref="Y372:AA372"/>
    <mergeCell ref="AB372:AD372"/>
    <mergeCell ref="AE372:AG372"/>
    <mergeCell ref="AH372:AJ372"/>
    <mergeCell ref="AK372:AM372"/>
    <mergeCell ref="J373:L373"/>
    <mergeCell ref="M373:O373"/>
    <mergeCell ref="AK368:AM368"/>
    <mergeCell ref="D369:E370"/>
    <mergeCell ref="F369:I369"/>
    <mergeCell ref="J369:L369"/>
    <mergeCell ref="M369:O369"/>
    <mergeCell ref="P369:R369"/>
    <mergeCell ref="S369:U369"/>
    <mergeCell ref="V369:X369"/>
    <mergeCell ref="Y369:AA369"/>
    <mergeCell ref="AB369:AD369"/>
    <mergeCell ref="S368:U368"/>
    <mergeCell ref="V368:X368"/>
    <mergeCell ref="Y368:AA368"/>
    <mergeCell ref="AB368:AD368"/>
    <mergeCell ref="AE368:AG368"/>
    <mergeCell ref="AH368:AJ368"/>
    <mergeCell ref="V367:X367"/>
    <mergeCell ref="Y367:AA367"/>
    <mergeCell ref="AB367:AD367"/>
    <mergeCell ref="AE367:AG367"/>
    <mergeCell ref="AH367:AJ367"/>
    <mergeCell ref="AK367:AM367"/>
    <mergeCell ref="D367:E368"/>
    <mergeCell ref="F367:I367"/>
    <mergeCell ref="J367:L367"/>
    <mergeCell ref="M367:O367"/>
    <mergeCell ref="P367:R367"/>
    <mergeCell ref="S367:U367"/>
    <mergeCell ref="F368:I368"/>
    <mergeCell ref="J368:L368"/>
    <mergeCell ref="M368:O368"/>
    <mergeCell ref="P368:R368"/>
    <mergeCell ref="V366:X366"/>
    <mergeCell ref="Y366:AA366"/>
    <mergeCell ref="AB366:AD366"/>
    <mergeCell ref="AE366:AG366"/>
    <mergeCell ref="AH366:AJ366"/>
    <mergeCell ref="AK366:AM366"/>
    <mergeCell ref="V365:X365"/>
    <mergeCell ref="Y365:AA365"/>
    <mergeCell ref="AB365:AD365"/>
    <mergeCell ref="AE365:AG365"/>
    <mergeCell ref="AH365:AJ365"/>
    <mergeCell ref="AK365:AM365"/>
    <mergeCell ref="B363:C364"/>
    <mergeCell ref="D365:I366"/>
    <mergeCell ref="J365:L365"/>
    <mergeCell ref="M365:O365"/>
    <mergeCell ref="P365:R365"/>
    <mergeCell ref="S365:U365"/>
    <mergeCell ref="J366:L366"/>
    <mergeCell ref="M366:O366"/>
    <mergeCell ref="P366:R366"/>
    <mergeCell ref="S366:U366"/>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AD300:AG300"/>
    <mergeCell ref="AH300:AK300"/>
    <mergeCell ref="R301:U301"/>
    <mergeCell ref="V301:Y301"/>
    <mergeCell ref="Z301:AC301"/>
    <mergeCell ref="AD301:AG301"/>
    <mergeCell ref="AH301:AK301"/>
    <mergeCell ref="D300:I301"/>
    <mergeCell ref="J300:M301"/>
    <mergeCell ref="N300:Q301"/>
    <mergeCell ref="R300:U300"/>
    <mergeCell ref="V300:Y300"/>
    <mergeCell ref="Z300:AC300"/>
    <mergeCell ref="C292:AQ292"/>
    <mergeCell ref="C293:AQ293"/>
    <mergeCell ref="C294:AQ294"/>
    <mergeCell ref="C295:AQ295"/>
    <mergeCell ref="BL297:BP297"/>
    <mergeCell ref="B298:C299"/>
    <mergeCell ref="C286:AQ286"/>
    <mergeCell ref="C287:AQ287"/>
    <mergeCell ref="C288:AQ288"/>
    <mergeCell ref="C289:AQ289"/>
    <mergeCell ref="C290:AQ290"/>
    <mergeCell ref="C291:AQ291"/>
    <mergeCell ref="C280:AQ280"/>
    <mergeCell ref="C281:AQ281"/>
    <mergeCell ref="C282:AQ282"/>
    <mergeCell ref="C283:AQ283"/>
    <mergeCell ref="C284:AQ284"/>
    <mergeCell ref="C285:AQ285"/>
    <mergeCell ref="C274:AQ274"/>
    <mergeCell ref="C275:AQ275"/>
    <mergeCell ref="C276:AQ276"/>
    <mergeCell ref="C277:AQ277"/>
    <mergeCell ref="C278:AQ278"/>
    <mergeCell ref="C279:AQ279"/>
    <mergeCell ref="C268:AQ268"/>
    <mergeCell ref="C269:AQ269"/>
    <mergeCell ref="C270:AQ270"/>
    <mergeCell ref="C271:AQ271"/>
    <mergeCell ref="C272:AQ272"/>
    <mergeCell ref="C273:AQ273"/>
    <mergeCell ref="C262:AQ262"/>
    <mergeCell ref="C263:AQ263"/>
    <mergeCell ref="C264:AQ264"/>
    <mergeCell ref="C265:AQ265"/>
    <mergeCell ref="C266:AQ266"/>
    <mergeCell ref="C267:AQ267"/>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H128:AJ128"/>
    <mergeCell ref="Y131:AA131"/>
    <mergeCell ref="AB131:AD131"/>
    <mergeCell ref="AE131:AG131"/>
    <mergeCell ref="AH131:AJ131"/>
    <mergeCell ref="AB119:AD119"/>
    <mergeCell ref="AE119:AG119"/>
    <mergeCell ref="AH119:AJ119"/>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D130:E131"/>
    <mergeCell ref="F130:I130"/>
    <mergeCell ref="J130:L130"/>
    <mergeCell ref="M130:O130"/>
    <mergeCell ref="P130:R130"/>
    <mergeCell ref="S130:U130"/>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J129:L129"/>
    <mergeCell ref="M129:O129"/>
    <mergeCell ref="P129:R129"/>
    <mergeCell ref="S129:U129"/>
    <mergeCell ref="V129:X129"/>
    <mergeCell ref="Y129:AA129"/>
    <mergeCell ref="V128:X128"/>
    <mergeCell ref="Y128:AA128"/>
    <mergeCell ref="AB128:AD128"/>
    <mergeCell ref="AE128:AG128"/>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1:AK181">
    <cfRule type="expression" dxfId="55" priority="56" stopIfTrue="1">
      <formula>(R181&gt;0)*(MAX($BK181:$BO181)=R181)</formula>
    </cfRule>
  </conditionalFormatting>
  <conditionalFormatting sqref="J758 P758 V758 AB758 AH758">
    <cfRule type="expression" dxfId="54" priority="55" stopIfTrue="1">
      <formula>(J758&gt;0)*(MAX($BK758:$BO758)=J758)</formula>
    </cfRule>
  </conditionalFormatting>
  <conditionalFormatting sqref="R810:AK811">
    <cfRule type="expression" dxfId="53" priority="54" stopIfTrue="1">
      <formula>(R810&gt;0)*(MAX($BK810:$BO810)=R810)</formula>
    </cfRule>
  </conditionalFormatting>
  <conditionalFormatting sqref="R10:AK11 R23:AK24 R36:AK37 R39:AK40 R42:AK43 R45:AK46 R48:AK49 R51:AK52 R54:AK55 R57:AK58 R60:AK61 R63:AK64 R66:AK67 R69:AK70">
    <cfRule type="expression" dxfId="52" priority="53" stopIfTrue="1">
      <formula>(R10&gt;0)*(MAX($BK10:$BO10)=R10)</formula>
    </cfRule>
  </conditionalFormatting>
  <conditionalFormatting sqref="R76:AK77 R79:AK80 R82:AK83 R85:AK86 R88:AK89 R91:AK92 R94:AK95 R97:AK98 R100:AK101 R103:AK104 R106:AK107 R109:AK110">
    <cfRule type="expression" dxfId="51" priority="52" stopIfTrue="1">
      <formula>(R76&gt;0)*(MAX($BK76:$BO76)=R76)</formula>
    </cfRule>
  </conditionalFormatting>
  <conditionalFormatting sqref="J116:AM119 J130:AM133">
    <cfRule type="expression" dxfId="50" priority="51" stopIfTrue="1">
      <formula>(J116&gt;0)*(MAX($BK116:$BT116)=J116)</formula>
    </cfRule>
  </conditionalFormatting>
  <conditionalFormatting sqref="R139:AK140 R142:AK143 R145:AK146 R148:AK149 R160:AK161 R151:AK152 R154:AK155 R157:AK158">
    <cfRule type="expression" dxfId="49" priority="50" stopIfTrue="1">
      <formula>(R139&gt;0)*(MAX($BK139:$BO139)=R139)</formula>
    </cfRule>
  </conditionalFormatting>
  <conditionalFormatting sqref="R167:AK168 R170:AK171">
    <cfRule type="expression" dxfId="48" priority="49" stopIfTrue="1">
      <formula>(R167&gt;0)*(MAX($BK167:$BO167)=R167)</formula>
    </cfRule>
  </conditionalFormatting>
  <conditionalFormatting sqref="R173:AK174">
    <cfRule type="expression" dxfId="47" priority="48" stopIfTrue="1">
      <formula>(R173&gt;0)*(MAX($BK173:$BO173)=R173)</formula>
    </cfRule>
  </conditionalFormatting>
  <conditionalFormatting sqref="R176:AK177 R179:AK180">
    <cfRule type="expression" dxfId="46" priority="47" stopIfTrue="1">
      <formula>(R176&gt;0)*(MAX($BK176:$BO176)=R176)</formula>
    </cfRule>
  </conditionalFormatting>
  <conditionalFormatting sqref="R186:AK187 R189:AK190 R195:AK195 R217:AK218 R220:AK221 R223:AK224 R226:AK226 R229:AK230 R232:AK233 R235:AK236">
    <cfRule type="expression" dxfId="45" priority="46" stopIfTrue="1">
      <formula>(R186&gt;0)*(MAX($BK186:$BO186)=R186)</formula>
    </cfRule>
  </conditionalFormatting>
  <conditionalFormatting sqref="R227:AK227">
    <cfRule type="expression" dxfId="44" priority="45" stopIfTrue="1">
      <formula>(R227&gt;0)*(MAX($BK227:$BO227)=R227)</formula>
    </cfRule>
  </conditionalFormatting>
  <conditionalFormatting sqref="R198:AK198 R201:AK201">
    <cfRule type="expression" dxfId="43" priority="44" stopIfTrue="1">
      <formula>(R198&gt;0)*(MAX($BK198:$BO198)=R198)</formula>
    </cfRule>
  </conditionalFormatting>
  <conditionalFormatting sqref="R242:AK243 R245:AK246 R257:AK258 R254:AK255 R248:AK249 R251:AK252">
    <cfRule type="expression" dxfId="42" priority="43" stopIfTrue="1">
      <formula>(R242&gt;0)*(MAX($BK242:$BO242)=R242)</formula>
    </cfRule>
  </conditionalFormatting>
  <conditionalFormatting sqref="R302:AK303 R313:AK314 R324:AK325 R335:AK336 R346:AK347 R357:AK358">
    <cfRule type="expression" dxfId="41" priority="42" stopIfTrue="1">
      <formula>(R302&gt;0)*(MAX($BK302:$BO302)=R302)</formula>
    </cfRule>
  </conditionalFormatting>
  <conditionalFormatting sqref="J367:AM370 J374:AM377 J388:AM391 J395:AM398">
    <cfRule type="expression" dxfId="40" priority="41" stopIfTrue="1">
      <formula>(J367&gt;0)*(MAX($BK367:$BT367)=J367)</formula>
    </cfRule>
  </conditionalFormatting>
  <conditionalFormatting sqref="R443:AK444 R446:AK447 R449:AK450 R452:AK453 R455:AK456 R437:AK438 R464:AK465 R440:AK441 R473:AK473 R476:AK476 R428:AK429 R434:AK435 R461:AK462 R458:AK459 R467:AK468 R470:AK471">
    <cfRule type="expression" dxfId="39" priority="40" stopIfTrue="1">
      <formula>(R428&gt;0)*(MAX($BK428:$BO428)=R428)</formula>
    </cfRule>
  </conditionalFormatting>
  <conditionalFormatting sqref="R479:AK480">
    <cfRule type="expression" dxfId="38" priority="39" stopIfTrue="1">
      <formula>(R479&gt;0)*(MAX($BK479:$BO479)=R479)</formula>
    </cfRule>
  </conditionalFormatting>
  <conditionalFormatting sqref="R489:AK490 R492:AK493 R495:AK496 R498:AK499 R501:AK502">
    <cfRule type="expression" dxfId="37" priority="38" stopIfTrue="1">
      <formula>(R489&gt;0)*(MAX($BK489:$BO489)=R489)</formula>
    </cfRule>
  </conditionalFormatting>
  <conditionalFormatting sqref="R508:AK509 R511:AK512 R514:AK515 R517:AK518 R520:AK520 R526:AK527 R529:AK530 R523:AK523">
    <cfRule type="expression" dxfId="36" priority="37" stopIfTrue="1">
      <formula>(R508&gt;0)*(MAX($BK508:$BO508)=R508)</formula>
    </cfRule>
  </conditionalFormatting>
  <conditionalFormatting sqref="R521:AK521">
    <cfRule type="expression" dxfId="35" priority="36" stopIfTrue="1">
      <formula>(R521&gt;0)*(MAX($BK521:$BO521)=R521)</formula>
    </cfRule>
  </conditionalFormatting>
  <conditionalFormatting sqref="R524:AK524">
    <cfRule type="expression" dxfId="34" priority="35" stopIfTrue="1">
      <formula>(R524&gt;0)*(MAX($BK524:$BO524)=R524)</formula>
    </cfRule>
  </conditionalFormatting>
  <conditionalFormatting sqref="R536:AK537 R539:AK540 R542:AK543 R545:AK546 R548:AK549">
    <cfRule type="expression" dxfId="33" priority="34" stopIfTrue="1">
      <formula>(R536&gt;0)*(MAX($BK536:$BO536)=R536)</formula>
    </cfRule>
  </conditionalFormatting>
  <conditionalFormatting sqref="R607:AG608 R612:AG613 R617:AG618">
    <cfRule type="expression" dxfId="32" priority="31" stopIfTrue="1">
      <formula>(R607&gt;0)*(MAX($BK607:$BM607)=R607)</formula>
    </cfRule>
  </conditionalFormatting>
  <conditionalFormatting sqref="AD625:AD628 J625:J628 N625:N628 R625:R628 V625:V628 Z625:Z628 AH625:AH628 AD632:AD636 J632:J636 N632:N636 R632:R636 V632:V636 Z632:Z636 AH632:AH636 J597:J598 N597:N598 R597:R598 AH653 Z653 V653 R653 N653 J653 AD653 AD662 J662 N662 R662 V662 Z662 AH662">
    <cfRule type="expression" dxfId="31" priority="32" stopIfTrue="1">
      <formula>(J597&gt;0)*(MAX($BK597:$BQ597)=J597)</formula>
    </cfRule>
  </conditionalFormatting>
  <conditionalFormatting sqref="V597:Y598">
    <cfRule type="expression" dxfId="30" priority="33" stopIfTrue="1">
      <formula>(V597&gt;0)*(MAX($BK597:$BO597)=V597)</formula>
    </cfRule>
  </conditionalFormatting>
  <conditionalFormatting sqref="Z597:AC598">
    <cfRule type="expression" dxfId="29" priority="30" stopIfTrue="1">
      <formula>(Z597&gt;0)*(MAX($BK597:$BO597)=Z597)</formula>
    </cfRule>
  </conditionalFormatting>
  <conditionalFormatting sqref="R719:AK720">
    <cfRule type="expression" dxfId="28" priority="29" stopIfTrue="1">
      <formula>(R719&gt;0)*(MAX($BK719:$BO719)=R719)</formula>
    </cfRule>
  </conditionalFormatting>
  <conditionalFormatting sqref="R722:AK723 R725:AK725 R732:AK733 R735:AK736 AH740:AH743 J740:J743 P740:P743 V740:V743 AB740:AB743 AH747:AH750 J747:J750 P747:P750 V747:V750 AB747:AB750 J754:J757 P754:P757 V754:V757 AB754:AB757 AH754:AH757">
    <cfRule type="expression" dxfId="27" priority="28" stopIfTrue="1">
      <formula>(J722&gt;0)*(MAX($BK722:$BO722)=J722)</formula>
    </cfRule>
  </conditionalFormatting>
  <conditionalFormatting sqref="R726:AK726">
    <cfRule type="expression" dxfId="26" priority="27" stopIfTrue="1">
      <formula>(R726&gt;0)*(MAX($BK726:$BO726)=R726)</formula>
    </cfRule>
  </conditionalFormatting>
  <conditionalFormatting sqref="R798:AK799 R771:AK771 R774:AK774 R777:AK778 R780:AK781 R783:AK784 R786:AK787 R789:AK790 R792:AK793 R795:AK796 R768:AK769 R762:AK763 R801:AK802 R804:AK805 R807:AK808 R765:AK766">
    <cfRule type="expression" dxfId="25" priority="26" stopIfTrue="1">
      <formula>(R762&gt;0)*(MAX($BK762:$BO762)=R762)</formula>
    </cfRule>
  </conditionalFormatting>
  <conditionalFormatting sqref="R817:AK818 R820:AK821 R823:AK824">
    <cfRule type="expression" dxfId="24" priority="25" stopIfTrue="1">
      <formula>(R817&gt;0)*(MAX($BK817:$BO817)=R817)</formula>
    </cfRule>
  </conditionalFormatting>
  <conditionalFormatting sqref="R196:AK196">
    <cfRule type="expression" dxfId="23" priority="24" stopIfTrue="1">
      <formula>(R196&gt;0)*(MAX($BK196:$BO196)=R196)</formula>
    </cfRule>
  </conditionalFormatting>
  <conditionalFormatting sqref="R199:AK199">
    <cfRule type="expression" dxfId="22" priority="23" stopIfTrue="1">
      <formula>(R199&gt;0)*(MAX($BK199:$BO199)=R199)</formula>
    </cfRule>
  </conditionalFormatting>
  <conditionalFormatting sqref="R474:AK474">
    <cfRule type="expression" dxfId="21" priority="22" stopIfTrue="1">
      <formula>(R474&gt;0)*(MAX($BK474:$BO474)=R474)</formula>
    </cfRule>
  </conditionalFormatting>
  <conditionalFormatting sqref="R477:AK477">
    <cfRule type="expression" dxfId="20" priority="21" stopIfTrue="1">
      <formula>(R477&gt;0)*(MAX($BK477:$BO477)=R477)</formula>
    </cfRule>
  </conditionalFormatting>
  <conditionalFormatting sqref="J599:J601 N599:N601 R599:R601 V599:V601 Z599:Z601">
    <cfRule type="expression" dxfId="19" priority="20" stopIfTrue="1">
      <formula>(J599&gt;0)*(MAX($BK599:$BQ599)=J599)</formula>
    </cfRule>
  </conditionalFormatting>
  <conditionalFormatting sqref="R775:AK775">
    <cfRule type="expression" dxfId="18" priority="19" stopIfTrue="1">
      <formula>(R775&gt;0)*(MAX($BK775:$BO775)=R775)</formula>
    </cfRule>
  </conditionalFormatting>
  <conditionalFormatting sqref="R772:AK772">
    <cfRule type="expression" dxfId="17" priority="18" stopIfTrue="1">
      <formula>(R772&gt;0)*(MAX($BK772:$BO772)=R772)</formula>
    </cfRule>
  </conditionalFormatting>
  <conditionalFormatting sqref="R431:AK432">
    <cfRule type="expression" dxfId="16" priority="17" stopIfTrue="1">
      <formula>(R431&gt;0)*(MAX($BK431:$BO431)=R431)</formula>
    </cfRule>
  </conditionalFormatting>
  <conditionalFormatting sqref="R204:AK205">
    <cfRule type="expression" dxfId="15" priority="16" stopIfTrue="1">
      <formula>(R204&gt;0)*(MAX($BK204:$BO204)=R204)</formula>
    </cfRule>
  </conditionalFormatting>
  <conditionalFormatting sqref="R207:AK207">
    <cfRule type="expression" dxfId="14" priority="15" stopIfTrue="1">
      <formula>(R207&gt;0)*(MAX($BK207:$BO207)=R207)</formula>
    </cfRule>
  </conditionalFormatting>
  <conditionalFormatting sqref="R202:AK202">
    <cfRule type="expression" dxfId="13" priority="14" stopIfTrue="1">
      <formula>(R202&gt;0)*(MAX($BK202:$BO202)=R202)</formula>
    </cfRule>
  </conditionalFormatting>
  <conditionalFormatting sqref="R208:AK208">
    <cfRule type="expression" dxfId="12" priority="13" stopIfTrue="1">
      <formula>(R208&gt;0)*(MAX($BK208:$BO208)=R208)</formula>
    </cfRule>
  </conditionalFormatting>
  <conditionalFormatting sqref="R210:AK210">
    <cfRule type="expression" dxfId="11" priority="12" stopIfTrue="1">
      <formula>(R210&gt;0)*(MAX($BK210:$BO210)=R210)</formula>
    </cfRule>
  </conditionalFormatting>
  <conditionalFormatting sqref="R211:AK211">
    <cfRule type="expression" dxfId="10" priority="11" stopIfTrue="1">
      <formula>(R211&gt;0)*(MAX($BK211:$BO211)=R211)</formula>
    </cfRule>
  </conditionalFormatting>
  <conditionalFormatting sqref="R192:AK193">
    <cfRule type="expression" dxfId="9" priority="10" stopIfTrue="1">
      <formula>(R192&gt;0)*(MAX($BK192:$BO192)=R192)</formula>
    </cfRule>
  </conditionalFormatting>
  <conditionalFormatting sqref="R482:AK483">
    <cfRule type="expression" dxfId="8" priority="9" stopIfTrue="1">
      <formula>(R482&gt;0)*(MAX($BK482:$BO482)=R482)</formula>
    </cfRule>
  </conditionalFormatting>
  <conditionalFormatting sqref="J408:AJ411">
    <cfRule type="expression" dxfId="7" priority="7" stopIfTrue="1">
      <formula>(J408&gt;0)*(MAX($BK408:$BS408)=J408)</formula>
    </cfRule>
  </conditionalFormatting>
  <conditionalFormatting sqref="J415:AM418">
    <cfRule type="expression" dxfId="6" priority="8" stopIfTrue="1">
      <formula>(J415&gt;0)*(MAX($BK415:$BT415)=J415)</formula>
    </cfRule>
  </conditionalFormatting>
  <conditionalFormatting sqref="AD642:AD645 J642:J645 N642:N645 R642:R645 V642:V645 Z642:Z645 AH642:AH645 AD649:AD652 J649:J652 N649:N652 R649:R652 V649:V652 Z649:Z652 AH649:AH652">
    <cfRule type="expression" dxfId="5" priority="6" stopIfTrue="1">
      <formula>(J642&gt;0)*(MAX($BK642:$BQ642)=J642)</formula>
    </cfRule>
  </conditionalFormatting>
  <conditionalFormatting sqref="J667:J668 N667:N668 R667:R668">
    <cfRule type="expression" dxfId="4" priority="4" stopIfTrue="1">
      <formula>(J667&gt;0)*(MAX($BK667:$BQ667)=J667)</formula>
    </cfRule>
  </conditionalFormatting>
  <conditionalFormatting sqref="V667:Y668">
    <cfRule type="expression" dxfId="3" priority="5" stopIfTrue="1">
      <formula>(V667&gt;0)*(MAX($BK667:$BO667)=V667)</formula>
    </cfRule>
  </conditionalFormatting>
  <conditionalFormatting sqref="Z667:AC668">
    <cfRule type="expression" dxfId="2" priority="3" stopIfTrue="1">
      <formula>(Z667&gt;0)*(MAX($BK667:$BO667)=Z667)</formula>
    </cfRule>
  </conditionalFormatting>
  <conditionalFormatting sqref="J669:J672 N669:N672 R669:R672 V669:V672 Z669:Z672">
    <cfRule type="expression" dxfId="1" priority="2" stopIfTrue="1">
      <formula>(J669&gt;0)*(MAX($BK669:$BQ669)=J669)</formula>
    </cfRule>
  </conditionalFormatting>
  <conditionalFormatting sqref="AD658:AD661 J658:J661 N658:N661 R658:R661 V658:V661 Z658:Z661 AH658:AH661">
    <cfRule type="expression" dxfId="0" priority="1" stopIfTrue="1">
      <formula>(J658&gt;0)*(MAX($BK658:$BQ658)=J658)</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96" max="16383" man="1"/>
    <brk id="362" max="16383" man="1"/>
    <brk id="423" max="16383" man="1"/>
    <brk id="484" max="16383" man="1"/>
    <brk id="531" max="16383" man="1"/>
    <brk id="590" max="16383" man="1"/>
    <brk id="653" max="16383" man="1"/>
    <brk id="713" max="16383" man="1"/>
    <brk id="758" max="16383" man="1"/>
    <brk id="8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23j260</cp:lastModifiedBy>
  <cp:lastPrinted>2025-02-20T00:11:54Z</cp:lastPrinted>
  <dcterms:created xsi:type="dcterms:W3CDTF">2025-01-14T06:39:48Z</dcterms:created>
  <dcterms:modified xsi:type="dcterms:W3CDTF">2025-02-25T01:33:31Z</dcterms:modified>
</cp:coreProperties>
</file>