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Ｃ　学習指導部\１　学習指導\学習内容定着度調査\R6学習内容定着度調査\１学習内容定着度調査結果\Ｒ６　分析はこちらへ　②ホームページ用資料\アンケート\"/>
    </mc:Choice>
  </mc:AlternateContent>
  <xr:revisionPtr revIDLastSave="0" documentId="13_ncr:1_{6C466B42-AB75-4EC1-9800-C65B81E9A85D}" xr6:coauthVersionLast="36" xr6:coauthVersionMax="36" xr10:uidLastSave="{00000000-0000-0000-0000-000000000000}"/>
  <bookViews>
    <workbookView xWindow="0" yWindow="0" windowWidth="28800" windowHeight="12045" xr2:uid="{00000000-000D-0000-FFFF-FFFF00000000}"/>
  </bookViews>
  <sheets>
    <sheet name="意識3-1" sheetId="2" r:id="rId1"/>
  </sheets>
  <definedNames>
    <definedName name="_xlnm.Print_Area" localSheetId="0">'意識3-1'!$A$1:$AU$871</definedName>
    <definedName name="_xlnm.Print_Titles" localSheetId="0">'意識3-1'!$1:$3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823" i="2" l="1"/>
  <c r="N823" i="2" s="1"/>
  <c r="AH823" i="2"/>
  <c r="AD823" i="2"/>
  <c r="Z823" i="2"/>
  <c r="V823" i="2"/>
  <c r="R823" i="2"/>
  <c r="J823" i="2"/>
  <c r="BJ822" i="2"/>
  <c r="N822" i="2" s="1"/>
  <c r="AH822" i="2"/>
  <c r="AD822" i="2"/>
  <c r="Z822" i="2"/>
  <c r="V822" i="2"/>
  <c r="R822" i="2"/>
  <c r="J822" i="2"/>
  <c r="BJ820" i="2"/>
  <c r="N820" i="2" s="1"/>
  <c r="AH820" i="2"/>
  <c r="AD820" i="2"/>
  <c r="Z820" i="2"/>
  <c r="V820" i="2"/>
  <c r="R820" i="2"/>
  <c r="J820" i="2"/>
  <c r="BJ819" i="2"/>
  <c r="N819" i="2" s="1"/>
  <c r="AH819" i="2"/>
  <c r="AD819" i="2"/>
  <c r="Z819" i="2"/>
  <c r="V819" i="2"/>
  <c r="R819" i="2"/>
  <c r="J819" i="2"/>
  <c r="BJ817" i="2"/>
  <c r="N817" i="2" s="1"/>
  <c r="AH817" i="2"/>
  <c r="AD817" i="2"/>
  <c r="Z817" i="2"/>
  <c r="V817" i="2"/>
  <c r="R817" i="2"/>
  <c r="J817" i="2"/>
  <c r="BJ816" i="2"/>
  <c r="N816" i="2" s="1"/>
  <c r="AH816" i="2"/>
  <c r="AD816" i="2"/>
  <c r="Z816" i="2"/>
  <c r="V816" i="2"/>
  <c r="R816" i="2"/>
  <c r="J816" i="2"/>
  <c r="BJ807" i="2"/>
  <c r="N807" i="2" s="1"/>
  <c r="AH807" i="2"/>
  <c r="AD807" i="2"/>
  <c r="Z807" i="2"/>
  <c r="V807" i="2"/>
  <c r="R807" i="2"/>
  <c r="J807" i="2"/>
  <c r="BJ806" i="2"/>
  <c r="AH806" i="2"/>
  <c r="AD806" i="2"/>
  <c r="Z806" i="2"/>
  <c r="V806" i="2"/>
  <c r="R806" i="2"/>
  <c r="N806" i="2"/>
  <c r="J806" i="2"/>
  <c r="BJ804" i="2"/>
  <c r="N804" i="2" s="1"/>
  <c r="AH804" i="2"/>
  <c r="AD804" i="2"/>
  <c r="Z804" i="2"/>
  <c r="V804" i="2"/>
  <c r="R804" i="2"/>
  <c r="J804" i="2"/>
  <c r="BJ803" i="2"/>
  <c r="AH803" i="2"/>
  <c r="AD803" i="2"/>
  <c r="Z803" i="2"/>
  <c r="V803" i="2"/>
  <c r="R803" i="2"/>
  <c r="N803" i="2"/>
  <c r="J803" i="2"/>
  <c r="BJ801" i="2"/>
  <c r="N801" i="2" s="1"/>
  <c r="AH801" i="2"/>
  <c r="AD801" i="2"/>
  <c r="Z801" i="2"/>
  <c r="V801" i="2"/>
  <c r="R801" i="2"/>
  <c r="J801" i="2"/>
  <c r="BJ800" i="2"/>
  <c r="N800" i="2" s="1"/>
  <c r="AH800" i="2"/>
  <c r="AD800" i="2"/>
  <c r="Z800" i="2"/>
  <c r="V800" i="2"/>
  <c r="R800" i="2"/>
  <c r="J800" i="2"/>
  <c r="BJ798" i="2"/>
  <c r="N798" i="2" s="1"/>
  <c r="AH798" i="2"/>
  <c r="AD798" i="2"/>
  <c r="Z798" i="2"/>
  <c r="V798" i="2"/>
  <c r="R798" i="2"/>
  <c r="J798" i="2"/>
  <c r="BJ797" i="2"/>
  <c r="AH797" i="2"/>
  <c r="AD797" i="2"/>
  <c r="Z797" i="2"/>
  <c r="V797" i="2"/>
  <c r="R797" i="2"/>
  <c r="N797" i="2"/>
  <c r="J797" i="2"/>
  <c r="BJ795" i="2"/>
  <c r="N795" i="2" s="1"/>
  <c r="AH795" i="2"/>
  <c r="AD795" i="2"/>
  <c r="Z795" i="2"/>
  <c r="V795" i="2"/>
  <c r="R795" i="2"/>
  <c r="J795" i="2"/>
  <c r="BJ794" i="2"/>
  <c r="N794" i="2" s="1"/>
  <c r="AH794" i="2"/>
  <c r="AD794" i="2"/>
  <c r="Z794" i="2"/>
  <c r="V794" i="2"/>
  <c r="R794" i="2"/>
  <c r="J794" i="2"/>
  <c r="BJ792" i="2"/>
  <c r="BJ791" i="2"/>
  <c r="AH791" i="2"/>
  <c r="AD791" i="2"/>
  <c r="Z791" i="2"/>
  <c r="V791" i="2"/>
  <c r="R791" i="2"/>
  <c r="N791" i="2"/>
  <c r="J791" i="2"/>
  <c r="BJ789" i="2"/>
  <c r="BJ788" i="2"/>
  <c r="N788" i="2" s="1"/>
  <c r="AH788" i="2"/>
  <c r="AD788" i="2"/>
  <c r="Z788" i="2"/>
  <c r="V788" i="2"/>
  <c r="R788" i="2"/>
  <c r="J788" i="2"/>
  <c r="BJ786" i="2"/>
  <c r="N786" i="2" s="1"/>
  <c r="AH786" i="2"/>
  <c r="AD786" i="2"/>
  <c r="Z786" i="2"/>
  <c r="V786" i="2"/>
  <c r="R786" i="2"/>
  <c r="J786" i="2"/>
  <c r="BJ785" i="2"/>
  <c r="N785" i="2" s="1"/>
  <c r="AH785" i="2"/>
  <c r="AD785" i="2"/>
  <c r="Z785" i="2"/>
  <c r="V785" i="2"/>
  <c r="R785" i="2"/>
  <c r="J785" i="2"/>
  <c r="BJ783" i="2"/>
  <c r="N783" i="2" s="1"/>
  <c r="AH783" i="2"/>
  <c r="AD783" i="2"/>
  <c r="Z783" i="2"/>
  <c r="V783" i="2"/>
  <c r="R783" i="2"/>
  <c r="J783" i="2"/>
  <c r="BJ782" i="2"/>
  <c r="N782" i="2" s="1"/>
  <c r="AH782" i="2"/>
  <c r="AD782" i="2"/>
  <c r="Z782" i="2"/>
  <c r="V782" i="2"/>
  <c r="R782" i="2"/>
  <c r="J782" i="2"/>
  <c r="BJ780" i="2"/>
  <c r="N780" i="2" s="1"/>
  <c r="AH780" i="2"/>
  <c r="AD780" i="2"/>
  <c r="Z780" i="2"/>
  <c r="V780" i="2"/>
  <c r="R780" i="2"/>
  <c r="J780" i="2"/>
  <c r="BJ779" i="2"/>
  <c r="N779" i="2" s="1"/>
  <c r="AH779" i="2"/>
  <c r="AD779" i="2"/>
  <c r="Z779" i="2"/>
  <c r="V779" i="2"/>
  <c r="R779" i="2"/>
  <c r="J779" i="2"/>
  <c r="BJ777" i="2"/>
  <c r="N777" i="2" s="1"/>
  <c r="AH777" i="2"/>
  <c r="AD777" i="2"/>
  <c r="Z777" i="2"/>
  <c r="V777" i="2"/>
  <c r="R777" i="2"/>
  <c r="J777" i="2"/>
  <c r="BJ776" i="2"/>
  <c r="N776" i="2" s="1"/>
  <c r="AH776" i="2"/>
  <c r="AD776" i="2"/>
  <c r="Z776" i="2"/>
  <c r="V776" i="2"/>
  <c r="R776" i="2"/>
  <c r="J776" i="2"/>
  <c r="BJ774" i="2"/>
  <c r="N774" i="2" s="1"/>
  <c r="AH774" i="2"/>
  <c r="AD774" i="2"/>
  <c r="Z774" i="2"/>
  <c r="V774" i="2"/>
  <c r="R774" i="2"/>
  <c r="J774" i="2"/>
  <c r="BJ773" i="2"/>
  <c r="N773" i="2" s="1"/>
  <c r="AH773" i="2"/>
  <c r="AD773" i="2"/>
  <c r="Z773" i="2"/>
  <c r="V773" i="2"/>
  <c r="R773" i="2"/>
  <c r="J773" i="2"/>
  <c r="BJ771" i="2"/>
  <c r="N771" i="2" s="1"/>
  <c r="AH771" i="2"/>
  <c r="AD771" i="2"/>
  <c r="Z771" i="2"/>
  <c r="V771" i="2"/>
  <c r="R771" i="2"/>
  <c r="J771" i="2"/>
  <c r="BJ770" i="2"/>
  <c r="N770" i="2" s="1"/>
  <c r="AH770" i="2"/>
  <c r="AD770" i="2"/>
  <c r="Z770" i="2"/>
  <c r="V770" i="2"/>
  <c r="R770" i="2"/>
  <c r="J770" i="2"/>
  <c r="BJ768" i="2"/>
  <c r="N768" i="2" s="1"/>
  <c r="AH768" i="2"/>
  <c r="AD768" i="2"/>
  <c r="Z768" i="2"/>
  <c r="V768" i="2"/>
  <c r="R768" i="2"/>
  <c r="J768" i="2"/>
  <c r="BJ767" i="2"/>
  <c r="N767" i="2" s="1"/>
  <c r="AH767" i="2"/>
  <c r="AD767" i="2"/>
  <c r="Z767" i="2"/>
  <c r="V767" i="2"/>
  <c r="R767" i="2"/>
  <c r="J767" i="2"/>
  <c r="BJ765" i="2"/>
  <c r="N765" i="2" s="1"/>
  <c r="AH765" i="2"/>
  <c r="AD765" i="2"/>
  <c r="Z765" i="2"/>
  <c r="V765" i="2"/>
  <c r="R765" i="2"/>
  <c r="J765" i="2"/>
  <c r="BJ764" i="2"/>
  <c r="N764" i="2" s="1"/>
  <c r="AH764" i="2"/>
  <c r="AD764" i="2"/>
  <c r="Z764" i="2"/>
  <c r="V764" i="2"/>
  <c r="R764" i="2"/>
  <c r="J764" i="2"/>
  <c r="BJ762" i="2"/>
  <c r="N762" i="2" s="1"/>
  <c r="AH762" i="2"/>
  <c r="AD762" i="2"/>
  <c r="Z762" i="2"/>
  <c r="V762" i="2"/>
  <c r="R762" i="2"/>
  <c r="J762" i="2"/>
  <c r="BJ761" i="2"/>
  <c r="N761" i="2" s="1"/>
  <c r="AH761" i="2"/>
  <c r="AD761" i="2"/>
  <c r="Z761" i="2"/>
  <c r="V761" i="2"/>
  <c r="R761" i="2"/>
  <c r="J761" i="2"/>
  <c r="AH756" i="2"/>
  <c r="AB756" i="2"/>
  <c r="V756" i="2"/>
  <c r="P756" i="2"/>
  <c r="J756" i="2"/>
  <c r="AH755" i="2"/>
  <c r="AB755" i="2"/>
  <c r="V755" i="2"/>
  <c r="P755" i="2"/>
  <c r="J755" i="2"/>
  <c r="AH754" i="2"/>
  <c r="AB754" i="2"/>
  <c r="V754" i="2"/>
  <c r="P754" i="2"/>
  <c r="J754" i="2"/>
  <c r="AH753" i="2"/>
  <c r="AB753" i="2"/>
  <c r="V753" i="2"/>
  <c r="P753" i="2"/>
  <c r="J753" i="2"/>
  <c r="AH749" i="2"/>
  <c r="AB749" i="2"/>
  <c r="V749" i="2"/>
  <c r="P749" i="2"/>
  <c r="J749" i="2"/>
  <c r="AH748" i="2"/>
  <c r="AB748" i="2"/>
  <c r="V748" i="2"/>
  <c r="P748" i="2"/>
  <c r="J748" i="2"/>
  <c r="AH747" i="2"/>
  <c r="AB747" i="2"/>
  <c r="V747" i="2"/>
  <c r="P747" i="2"/>
  <c r="J747" i="2"/>
  <c r="AH746" i="2"/>
  <c r="AB746" i="2"/>
  <c r="V746" i="2"/>
  <c r="P746" i="2"/>
  <c r="J746" i="2"/>
  <c r="AH742" i="2"/>
  <c r="AB742" i="2"/>
  <c r="V742" i="2"/>
  <c r="P742" i="2"/>
  <c r="J742" i="2"/>
  <c r="AH741" i="2"/>
  <c r="AB741" i="2"/>
  <c r="V741" i="2"/>
  <c r="P741" i="2"/>
  <c r="J741" i="2"/>
  <c r="AH740" i="2"/>
  <c r="AB740" i="2"/>
  <c r="V740" i="2"/>
  <c r="P740" i="2"/>
  <c r="J740" i="2"/>
  <c r="AH739" i="2"/>
  <c r="AB739" i="2"/>
  <c r="V739" i="2"/>
  <c r="P739" i="2"/>
  <c r="J739" i="2"/>
  <c r="BJ735" i="2"/>
  <c r="N735" i="2" s="1"/>
  <c r="AH735" i="2"/>
  <c r="AD735" i="2"/>
  <c r="Z735" i="2"/>
  <c r="V735" i="2"/>
  <c r="R735" i="2"/>
  <c r="J735" i="2"/>
  <c r="BJ734" i="2"/>
  <c r="N734" i="2" s="1"/>
  <c r="AH734" i="2"/>
  <c r="AD734" i="2"/>
  <c r="Z734" i="2"/>
  <c r="V734" i="2"/>
  <c r="R734" i="2"/>
  <c r="J734" i="2"/>
  <c r="BJ732" i="2"/>
  <c r="N732" i="2" s="1"/>
  <c r="AH732" i="2"/>
  <c r="AD732" i="2"/>
  <c r="Z732" i="2"/>
  <c r="V732" i="2"/>
  <c r="R732" i="2"/>
  <c r="J732" i="2"/>
  <c r="BJ731" i="2"/>
  <c r="N731" i="2" s="1"/>
  <c r="AH731" i="2"/>
  <c r="AD731" i="2"/>
  <c r="Z731" i="2"/>
  <c r="V731" i="2"/>
  <c r="R731" i="2"/>
  <c r="J731" i="2"/>
  <c r="BJ725" i="2"/>
  <c r="N725" i="2" s="1"/>
  <c r="AH725" i="2"/>
  <c r="AD725" i="2"/>
  <c r="Z725" i="2"/>
  <c r="V725" i="2"/>
  <c r="R725" i="2"/>
  <c r="J725" i="2"/>
  <c r="BJ724" i="2"/>
  <c r="N724" i="2" s="1"/>
  <c r="AH724" i="2"/>
  <c r="AD724" i="2"/>
  <c r="Z724" i="2"/>
  <c r="V724" i="2"/>
  <c r="R724" i="2"/>
  <c r="J724" i="2"/>
  <c r="BJ722" i="2"/>
  <c r="N722" i="2" s="1"/>
  <c r="AH722" i="2"/>
  <c r="AD722" i="2"/>
  <c r="Z722" i="2"/>
  <c r="V722" i="2"/>
  <c r="R722" i="2"/>
  <c r="J722" i="2"/>
  <c r="BJ721" i="2"/>
  <c r="N721" i="2" s="1"/>
  <c r="AH721" i="2"/>
  <c r="AD721" i="2"/>
  <c r="Z721" i="2"/>
  <c r="V721" i="2"/>
  <c r="R721" i="2"/>
  <c r="J721" i="2"/>
  <c r="BJ719" i="2"/>
  <c r="N719" i="2" s="1"/>
  <c r="AH719" i="2"/>
  <c r="AD719" i="2"/>
  <c r="Z719" i="2"/>
  <c r="V719" i="2"/>
  <c r="R719" i="2"/>
  <c r="J719" i="2"/>
  <c r="BJ718" i="2"/>
  <c r="AH718" i="2"/>
  <c r="AD718" i="2"/>
  <c r="Z718" i="2"/>
  <c r="V718" i="2"/>
  <c r="R718" i="2"/>
  <c r="N718" i="2"/>
  <c r="J718" i="2"/>
  <c r="Z667" i="2"/>
  <c r="V667" i="2"/>
  <c r="R667" i="2"/>
  <c r="N667" i="2"/>
  <c r="J667" i="2"/>
  <c r="Z666" i="2"/>
  <c r="V666" i="2"/>
  <c r="R666" i="2"/>
  <c r="N666" i="2"/>
  <c r="J666" i="2"/>
  <c r="AH658" i="2"/>
  <c r="AD658" i="2"/>
  <c r="Z658" i="2"/>
  <c r="V658" i="2"/>
  <c r="R658" i="2"/>
  <c r="N658" i="2"/>
  <c r="J658" i="2"/>
  <c r="AH657" i="2"/>
  <c r="AD657" i="2"/>
  <c r="Z657" i="2"/>
  <c r="V657" i="2"/>
  <c r="R657" i="2"/>
  <c r="N657" i="2"/>
  <c r="J657" i="2"/>
  <c r="AH649" i="2"/>
  <c r="AD649" i="2"/>
  <c r="Z649" i="2"/>
  <c r="V649" i="2"/>
  <c r="R649" i="2"/>
  <c r="N649" i="2"/>
  <c r="J649" i="2"/>
  <c r="AH648" i="2"/>
  <c r="AD648" i="2"/>
  <c r="Z648" i="2"/>
  <c r="V648" i="2"/>
  <c r="R648" i="2"/>
  <c r="N648" i="2"/>
  <c r="J648" i="2"/>
  <c r="AH642" i="2"/>
  <c r="AD642" i="2"/>
  <c r="Z642" i="2"/>
  <c r="V642" i="2"/>
  <c r="R642" i="2"/>
  <c r="N642" i="2"/>
  <c r="J642" i="2"/>
  <c r="AH641" i="2"/>
  <c r="AD641" i="2"/>
  <c r="Z641" i="2"/>
  <c r="V641" i="2"/>
  <c r="R641" i="2"/>
  <c r="N641" i="2"/>
  <c r="J641" i="2"/>
  <c r="AH634" i="2"/>
  <c r="AD634" i="2"/>
  <c r="Z634" i="2"/>
  <c r="V634" i="2"/>
  <c r="R634" i="2"/>
  <c r="N634" i="2"/>
  <c r="J634" i="2"/>
  <c r="AH633" i="2"/>
  <c r="AD633" i="2"/>
  <c r="Z633" i="2"/>
  <c r="V633" i="2"/>
  <c r="R633" i="2"/>
  <c r="N633" i="2"/>
  <c r="J633" i="2"/>
  <c r="AH632" i="2"/>
  <c r="AD632" i="2"/>
  <c r="Z632" i="2"/>
  <c r="V632" i="2"/>
  <c r="R632" i="2"/>
  <c r="N632" i="2"/>
  <c r="J632" i="2"/>
  <c r="AH631" i="2"/>
  <c r="AD631" i="2"/>
  <c r="Z631" i="2"/>
  <c r="V631" i="2"/>
  <c r="R631" i="2"/>
  <c r="N631" i="2"/>
  <c r="J631" i="2"/>
  <c r="AH627" i="2"/>
  <c r="AD627" i="2"/>
  <c r="Z627" i="2"/>
  <c r="V627" i="2"/>
  <c r="R627" i="2"/>
  <c r="N627" i="2"/>
  <c r="J627" i="2"/>
  <c r="AH626" i="2"/>
  <c r="AD626" i="2"/>
  <c r="Z626" i="2"/>
  <c r="V626" i="2"/>
  <c r="R626" i="2"/>
  <c r="N626" i="2"/>
  <c r="J626" i="2"/>
  <c r="AH625" i="2"/>
  <c r="AD625" i="2"/>
  <c r="Z625" i="2"/>
  <c r="V625" i="2"/>
  <c r="R625" i="2"/>
  <c r="N625" i="2"/>
  <c r="J625" i="2"/>
  <c r="AH624" i="2"/>
  <c r="AD624" i="2"/>
  <c r="Z624" i="2"/>
  <c r="V624" i="2"/>
  <c r="R624" i="2"/>
  <c r="N624" i="2"/>
  <c r="J624" i="2"/>
  <c r="BJ617" i="2"/>
  <c r="N617" i="2" s="1"/>
  <c r="Z617" i="2"/>
  <c r="V617" i="2"/>
  <c r="R617" i="2"/>
  <c r="J617" i="2"/>
  <c r="BJ616" i="2"/>
  <c r="N616" i="2" s="1"/>
  <c r="Z616" i="2"/>
  <c r="V616" i="2"/>
  <c r="R616" i="2"/>
  <c r="J616" i="2"/>
  <c r="BJ612" i="2"/>
  <c r="N612" i="2" s="1"/>
  <c r="Z612" i="2"/>
  <c r="V612" i="2"/>
  <c r="R612" i="2"/>
  <c r="J612" i="2"/>
  <c r="BJ611" i="2"/>
  <c r="N611" i="2" s="1"/>
  <c r="Z611" i="2"/>
  <c r="V611" i="2"/>
  <c r="R611" i="2"/>
  <c r="J611" i="2"/>
  <c r="BJ607" i="2"/>
  <c r="N607" i="2" s="1"/>
  <c r="Z607" i="2"/>
  <c r="V607" i="2"/>
  <c r="R607" i="2"/>
  <c r="J607" i="2"/>
  <c r="BJ606" i="2"/>
  <c r="N606" i="2" s="1"/>
  <c r="Z606" i="2"/>
  <c r="V606" i="2"/>
  <c r="R606" i="2"/>
  <c r="J606" i="2"/>
  <c r="Z599" i="2"/>
  <c r="V599" i="2"/>
  <c r="R599" i="2"/>
  <c r="N599" i="2"/>
  <c r="J599" i="2"/>
  <c r="Z598" i="2"/>
  <c r="V598" i="2"/>
  <c r="R598" i="2"/>
  <c r="N598" i="2"/>
  <c r="J598" i="2"/>
  <c r="Z597" i="2"/>
  <c r="V597" i="2"/>
  <c r="R597" i="2"/>
  <c r="N597" i="2"/>
  <c r="J597" i="2"/>
  <c r="Z596" i="2"/>
  <c r="V596" i="2"/>
  <c r="R596" i="2"/>
  <c r="N596" i="2"/>
  <c r="J596" i="2"/>
  <c r="BJ548" i="2"/>
  <c r="N548" i="2" s="1"/>
  <c r="AH548" i="2"/>
  <c r="AD548" i="2"/>
  <c r="Z548" i="2"/>
  <c r="V548" i="2"/>
  <c r="R548" i="2"/>
  <c r="J548" i="2"/>
  <c r="BJ547" i="2"/>
  <c r="N547" i="2" s="1"/>
  <c r="AH547" i="2"/>
  <c r="AD547" i="2"/>
  <c r="Z547" i="2"/>
  <c r="V547" i="2"/>
  <c r="R547" i="2"/>
  <c r="J547" i="2"/>
  <c r="BJ545" i="2"/>
  <c r="N545" i="2" s="1"/>
  <c r="AH545" i="2"/>
  <c r="AD545" i="2"/>
  <c r="Z545" i="2"/>
  <c r="V545" i="2"/>
  <c r="R545" i="2"/>
  <c r="J545" i="2"/>
  <c r="BJ544" i="2"/>
  <c r="N544" i="2" s="1"/>
  <c r="AH544" i="2"/>
  <c r="AD544" i="2"/>
  <c r="Z544" i="2"/>
  <c r="V544" i="2"/>
  <c r="R544" i="2"/>
  <c r="J544" i="2"/>
  <c r="BJ542" i="2"/>
  <c r="N542" i="2" s="1"/>
  <c r="AH542" i="2"/>
  <c r="AD542" i="2"/>
  <c r="Z542" i="2"/>
  <c r="V542" i="2"/>
  <c r="R542" i="2"/>
  <c r="J542" i="2"/>
  <c r="BJ541" i="2"/>
  <c r="N541" i="2" s="1"/>
  <c r="AH541" i="2"/>
  <c r="AD541" i="2"/>
  <c r="Z541" i="2"/>
  <c r="V541" i="2"/>
  <c r="R541" i="2"/>
  <c r="J541" i="2"/>
  <c r="BJ539" i="2"/>
  <c r="N539" i="2" s="1"/>
  <c r="AH539" i="2"/>
  <c r="AD539" i="2"/>
  <c r="Z539" i="2"/>
  <c r="V539" i="2"/>
  <c r="R539" i="2"/>
  <c r="J539" i="2"/>
  <c r="BJ538" i="2"/>
  <c r="N538" i="2" s="1"/>
  <c r="AH538" i="2"/>
  <c r="AD538" i="2"/>
  <c r="Z538" i="2"/>
  <c r="V538" i="2"/>
  <c r="R538" i="2"/>
  <c r="J538" i="2"/>
  <c r="BJ536" i="2"/>
  <c r="N536" i="2" s="1"/>
  <c r="AH536" i="2"/>
  <c r="AD536" i="2"/>
  <c r="Z536" i="2"/>
  <c r="V536" i="2"/>
  <c r="R536" i="2"/>
  <c r="J536" i="2"/>
  <c r="BJ535" i="2"/>
  <c r="N535" i="2" s="1"/>
  <c r="AH535" i="2"/>
  <c r="AD535" i="2"/>
  <c r="Z535" i="2"/>
  <c r="V535" i="2"/>
  <c r="R535" i="2"/>
  <c r="J535" i="2"/>
  <c r="BJ526" i="2"/>
  <c r="N526" i="2" s="1"/>
  <c r="AH526" i="2"/>
  <c r="AD526" i="2"/>
  <c r="Z526" i="2"/>
  <c r="V526" i="2"/>
  <c r="R526" i="2"/>
  <c r="J526" i="2"/>
  <c r="BJ525" i="2"/>
  <c r="N525" i="2" s="1"/>
  <c r="AH525" i="2"/>
  <c r="AD525" i="2"/>
  <c r="Z525" i="2"/>
  <c r="V525" i="2"/>
  <c r="R525" i="2"/>
  <c r="J525" i="2"/>
  <c r="BJ523" i="2"/>
  <c r="N523" i="2" s="1"/>
  <c r="AH523" i="2"/>
  <c r="AD523" i="2"/>
  <c r="Z523" i="2"/>
  <c r="V523" i="2"/>
  <c r="R523" i="2"/>
  <c r="J523" i="2"/>
  <c r="BJ522" i="2"/>
  <c r="N522" i="2" s="1"/>
  <c r="AH522" i="2"/>
  <c r="AD522" i="2"/>
  <c r="Z522" i="2"/>
  <c r="V522" i="2"/>
  <c r="R522" i="2"/>
  <c r="J522" i="2"/>
  <c r="BJ520" i="2"/>
  <c r="N520" i="2" s="1"/>
  <c r="AH520" i="2"/>
  <c r="AD520" i="2"/>
  <c r="Z520" i="2"/>
  <c r="V520" i="2"/>
  <c r="R520" i="2"/>
  <c r="J520" i="2"/>
  <c r="BJ519" i="2"/>
  <c r="N519" i="2" s="1"/>
  <c r="AH519" i="2"/>
  <c r="AD519" i="2"/>
  <c r="Z519" i="2"/>
  <c r="V519" i="2"/>
  <c r="R519" i="2"/>
  <c r="J519" i="2"/>
  <c r="BJ517" i="2"/>
  <c r="N517" i="2" s="1"/>
  <c r="AH517" i="2"/>
  <c r="AD517" i="2"/>
  <c r="Z517" i="2"/>
  <c r="V517" i="2"/>
  <c r="R517" i="2"/>
  <c r="J517" i="2"/>
  <c r="BJ516" i="2"/>
  <c r="N516" i="2" s="1"/>
  <c r="AH516" i="2"/>
  <c r="AD516" i="2"/>
  <c r="Z516" i="2"/>
  <c r="V516" i="2"/>
  <c r="R516" i="2"/>
  <c r="J516" i="2"/>
  <c r="BJ514" i="2"/>
  <c r="N514" i="2" s="1"/>
  <c r="AH514" i="2"/>
  <c r="AD514" i="2"/>
  <c r="Z514" i="2"/>
  <c r="V514" i="2"/>
  <c r="R514" i="2"/>
  <c r="J514" i="2"/>
  <c r="BJ513" i="2"/>
  <c r="N513" i="2" s="1"/>
  <c r="AH513" i="2"/>
  <c r="AD513" i="2"/>
  <c r="Z513" i="2"/>
  <c r="V513" i="2"/>
  <c r="R513" i="2"/>
  <c r="J513" i="2"/>
  <c r="BJ511" i="2"/>
  <c r="N511" i="2" s="1"/>
  <c r="AH511" i="2"/>
  <c r="AD511" i="2"/>
  <c r="Z511" i="2"/>
  <c r="V511" i="2"/>
  <c r="R511" i="2"/>
  <c r="J511" i="2"/>
  <c r="BJ510" i="2"/>
  <c r="N510" i="2" s="1"/>
  <c r="AH510" i="2"/>
  <c r="AD510" i="2"/>
  <c r="Z510" i="2"/>
  <c r="V510" i="2"/>
  <c r="R510" i="2"/>
  <c r="J510" i="2"/>
  <c r="BJ508" i="2"/>
  <c r="N508" i="2" s="1"/>
  <c r="AH508" i="2"/>
  <c r="AD508" i="2"/>
  <c r="Z508" i="2"/>
  <c r="V508" i="2"/>
  <c r="R508" i="2"/>
  <c r="J508" i="2"/>
  <c r="BJ507" i="2"/>
  <c r="N507" i="2" s="1"/>
  <c r="AH507" i="2"/>
  <c r="AD507" i="2"/>
  <c r="Z507" i="2"/>
  <c r="V507" i="2"/>
  <c r="R507" i="2"/>
  <c r="J507" i="2"/>
  <c r="BJ501" i="2"/>
  <c r="N501" i="2" s="1"/>
  <c r="AH501" i="2"/>
  <c r="AD501" i="2"/>
  <c r="Z501" i="2"/>
  <c r="V501" i="2"/>
  <c r="R501" i="2"/>
  <c r="J501" i="2"/>
  <c r="BJ500" i="2"/>
  <c r="N500" i="2" s="1"/>
  <c r="AH500" i="2"/>
  <c r="AD500" i="2"/>
  <c r="Z500" i="2"/>
  <c r="V500" i="2"/>
  <c r="R500" i="2"/>
  <c r="J500" i="2"/>
  <c r="BJ498" i="2"/>
  <c r="N498" i="2" s="1"/>
  <c r="AH498" i="2"/>
  <c r="AD498" i="2"/>
  <c r="Z498" i="2"/>
  <c r="V498" i="2"/>
  <c r="R498" i="2"/>
  <c r="J498" i="2"/>
  <c r="BJ497" i="2"/>
  <c r="N497" i="2" s="1"/>
  <c r="AH497" i="2"/>
  <c r="AD497" i="2"/>
  <c r="Z497" i="2"/>
  <c r="V497" i="2"/>
  <c r="R497" i="2"/>
  <c r="J497" i="2"/>
  <c r="BJ495" i="2"/>
  <c r="N495" i="2" s="1"/>
  <c r="AH495" i="2"/>
  <c r="AD495" i="2"/>
  <c r="Z495" i="2"/>
  <c r="V495" i="2"/>
  <c r="R495" i="2"/>
  <c r="J495" i="2"/>
  <c r="BJ494" i="2"/>
  <c r="N494" i="2" s="1"/>
  <c r="AH494" i="2"/>
  <c r="AD494" i="2"/>
  <c r="Z494" i="2"/>
  <c r="V494" i="2"/>
  <c r="R494" i="2"/>
  <c r="J494" i="2"/>
  <c r="BJ492" i="2"/>
  <c r="N492" i="2" s="1"/>
  <c r="AH492" i="2"/>
  <c r="AD492" i="2"/>
  <c r="Z492" i="2"/>
  <c r="V492" i="2"/>
  <c r="R492" i="2"/>
  <c r="J492" i="2"/>
  <c r="BJ491" i="2"/>
  <c r="N491" i="2" s="1"/>
  <c r="AH491" i="2"/>
  <c r="AD491" i="2"/>
  <c r="Z491" i="2"/>
  <c r="V491" i="2"/>
  <c r="R491" i="2"/>
  <c r="J491" i="2"/>
  <c r="BJ489" i="2"/>
  <c r="N489" i="2" s="1"/>
  <c r="AH489" i="2"/>
  <c r="AD489" i="2"/>
  <c r="Z489" i="2"/>
  <c r="V489" i="2"/>
  <c r="R489" i="2"/>
  <c r="J489" i="2"/>
  <c r="BJ488" i="2"/>
  <c r="N488" i="2" s="1"/>
  <c r="AH488" i="2"/>
  <c r="AD488" i="2"/>
  <c r="Z488" i="2"/>
  <c r="V488" i="2"/>
  <c r="R488" i="2"/>
  <c r="J488"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BJ446" i="2"/>
  <c r="N446" i="2" s="1"/>
  <c r="AH446" i="2"/>
  <c r="AD446" i="2"/>
  <c r="Z446" i="2"/>
  <c r="V446" i="2"/>
  <c r="R446" i="2"/>
  <c r="J446" i="2"/>
  <c r="BJ445" i="2"/>
  <c r="N445" i="2" s="1"/>
  <c r="AH445" i="2"/>
  <c r="AD445" i="2"/>
  <c r="Z445" i="2"/>
  <c r="V445" i="2"/>
  <c r="R445" i="2"/>
  <c r="J445" i="2"/>
  <c r="BJ443" i="2"/>
  <c r="N443" i="2" s="1"/>
  <c r="AH443" i="2"/>
  <c r="AD443" i="2"/>
  <c r="Z443" i="2"/>
  <c r="V443" i="2"/>
  <c r="R443" i="2"/>
  <c r="J443" i="2"/>
  <c r="BJ442" i="2"/>
  <c r="N442" i="2" s="1"/>
  <c r="AH442" i="2"/>
  <c r="AD442" i="2"/>
  <c r="Z442" i="2"/>
  <c r="V442" i="2"/>
  <c r="R442" i="2"/>
  <c r="J442" i="2"/>
  <c r="BJ440" i="2"/>
  <c r="N440" i="2" s="1"/>
  <c r="AH440" i="2"/>
  <c r="AD440" i="2"/>
  <c r="Z440" i="2"/>
  <c r="V440" i="2"/>
  <c r="R440" i="2"/>
  <c r="J440" i="2"/>
  <c r="BJ439" i="2"/>
  <c r="N439" i="2" s="1"/>
  <c r="AH439" i="2"/>
  <c r="AD439" i="2"/>
  <c r="Z439" i="2"/>
  <c r="V439" i="2"/>
  <c r="R439" i="2"/>
  <c r="J439" i="2"/>
  <c r="BJ437" i="2"/>
  <c r="N437" i="2" s="1"/>
  <c r="AH437" i="2"/>
  <c r="AD437" i="2"/>
  <c r="Z437" i="2"/>
  <c r="V437" i="2"/>
  <c r="R437" i="2"/>
  <c r="J437" i="2"/>
  <c r="BJ436" i="2"/>
  <c r="N436" i="2" s="1"/>
  <c r="AH436" i="2"/>
  <c r="AD436" i="2"/>
  <c r="Z436" i="2"/>
  <c r="V436" i="2"/>
  <c r="R436" i="2"/>
  <c r="J436" i="2"/>
  <c r="BJ434" i="2"/>
  <c r="N434" i="2" s="1"/>
  <c r="AH434" i="2"/>
  <c r="AD434" i="2"/>
  <c r="Z434" i="2"/>
  <c r="V434" i="2"/>
  <c r="R434" i="2"/>
  <c r="J434" i="2"/>
  <c r="BJ433" i="2"/>
  <c r="N433" i="2" s="1"/>
  <c r="AH433" i="2"/>
  <c r="AD433" i="2"/>
  <c r="Z433" i="2"/>
  <c r="V433" i="2"/>
  <c r="R433" i="2"/>
  <c r="J433" i="2"/>
  <c r="BJ431" i="2"/>
  <c r="N431" i="2" s="1"/>
  <c r="AH431" i="2"/>
  <c r="AD431" i="2"/>
  <c r="Z431" i="2"/>
  <c r="V431" i="2"/>
  <c r="R431" i="2"/>
  <c r="J431" i="2"/>
  <c r="BJ430" i="2"/>
  <c r="N430" i="2" s="1"/>
  <c r="AH430" i="2"/>
  <c r="AD430" i="2"/>
  <c r="Z430" i="2"/>
  <c r="V430" i="2"/>
  <c r="R430" i="2"/>
  <c r="J430" i="2"/>
  <c r="BJ428" i="2"/>
  <c r="N428" i="2" s="1"/>
  <c r="AH428" i="2"/>
  <c r="AD428" i="2"/>
  <c r="Z428" i="2"/>
  <c r="V428" i="2"/>
  <c r="R428" i="2"/>
  <c r="J428" i="2"/>
  <c r="BJ427" i="2"/>
  <c r="N427" i="2" s="1"/>
  <c r="AH427" i="2"/>
  <c r="AD427" i="2"/>
  <c r="Z427" i="2"/>
  <c r="V427" i="2"/>
  <c r="R427" i="2"/>
  <c r="J427" i="2"/>
  <c r="AK417" i="2"/>
  <c r="AH417" i="2"/>
  <c r="AE417" i="2"/>
  <c r="AB417" i="2"/>
  <c r="Y417" i="2"/>
  <c r="V417" i="2"/>
  <c r="S417" i="2"/>
  <c r="P417" i="2"/>
  <c r="M417" i="2"/>
  <c r="J417" i="2"/>
  <c r="AK416" i="2"/>
  <c r="AH416" i="2"/>
  <c r="AE416" i="2"/>
  <c r="AB416" i="2"/>
  <c r="Y416" i="2"/>
  <c r="V416" i="2"/>
  <c r="S416" i="2"/>
  <c r="P416" i="2"/>
  <c r="M416" i="2"/>
  <c r="J416" i="2"/>
  <c r="AK415" i="2"/>
  <c r="AH415" i="2"/>
  <c r="AE415" i="2"/>
  <c r="AB415" i="2"/>
  <c r="Y415" i="2"/>
  <c r="V415" i="2"/>
  <c r="S415" i="2"/>
  <c r="P415" i="2"/>
  <c r="M415" i="2"/>
  <c r="J415" i="2"/>
  <c r="AK414" i="2"/>
  <c r="AH414" i="2"/>
  <c r="AE414" i="2"/>
  <c r="AB414" i="2"/>
  <c r="Y414" i="2"/>
  <c r="V414" i="2"/>
  <c r="S414" i="2"/>
  <c r="P414" i="2"/>
  <c r="M414" i="2"/>
  <c r="J414" i="2"/>
  <c r="AH410" i="2"/>
  <c r="AE410" i="2"/>
  <c r="AB410" i="2"/>
  <c r="Y410" i="2"/>
  <c r="V410" i="2"/>
  <c r="S410" i="2"/>
  <c r="P410" i="2"/>
  <c r="M410" i="2"/>
  <c r="J410" i="2"/>
  <c r="AH409" i="2"/>
  <c r="AE409" i="2"/>
  <c r="AB409" i="2"/>
  <c r="Y409" i="2"/>
  <c r="V409" i="2"/>
  <c r="S409" i="2"/>
  <c r="P409" i="2"/>
  <c r="M409" i="2"/>
  <c r="J409" i="2"/>
  <c r="AH408" i="2"/>
  <c r="AE408" i="2"/>
  <c r="AB408" i="2"/>
  <c r="Y408" i="2"/>
  <c r="V408" i="2"/>
  <c r="S408" i="2"/>
  <c r="P408" i="2"/>
  <c r="M408" i="2"/>
  <c r="J408" i="2"/>
  <c r="AH407" i="2"/>
  <c r="AE407" i="2"/>
  <c r="AB407" i="2"/>
  <c r="Y407" i="2"/>
  <c r="V407" i="2"/>
  <c r="S407" i="2"/>
  <c r="P407" i="2"/>
  <c r="M407" i="2"/>
  <c r="J407"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94" i="2"/>
  <c r="AH394" i="2"/>
  <c r="AE394" i="2"/>
  <c r="AB394" i="2"/>
  <c r="Y394" i="2"/>
  <c r="V394" i="2"/>
  <c r="S394" i="2"/>
  <c r="P394" i="2"/>
  <c r="M394" i="2"/>
  <c r="J394"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87" i="2"/>
  <c r="AH387" i="2"/>
  <c r="AE387" i="2"/>
  <c r="AB387" i="2"/>
  <c r="Y387" i="2"/>
  <c r="V387" i="2"/>
  <c r="S387" i="2"/>
  <c r="P387" i="2"/>
  <c r="M387" i="2"/>
  <c r="J387" i="2"/>
  <c r="AK376" i="2"/>
  <c r="AH376" i="2"/>
  <c r="AE376" i="2"/>
  <c r="AB376" i="2"/>
  <c r="Y376" i="2"/>
  <c r="V376" i="2"/>
  <c r="S376" i="2"/>
  <c r="P376" i="2"/>
  <c r="M376" i="2"/>
  <c r="J376" i="2"/>
  <c r="AK375" i="2"/>
  <c r="AH375" i="2"/>
  <c r="AE375" i="2"/>
  <c r="AB375" i="2"/>
  <c r="Y375" i="2"/>
  <c r="V375" i="2"/>
  <c r="S375" i="2"/>
  <c r="P375" i="2"/>
  <c r="M375" i="2"/>
  <c r="J375" i="2"/>
  <c r="AK374" i="2"/>
  <c r="AH374" i="2"/>
  <c r="AE374" i="2"/>
  <c r="AB374" i="2"/>
  <c r="Y374" i="2"/>
  <c r="V374" i="2"/>
  <c r="S374" i="2"/>
  <c r="P374" i="2"/>
  <c r="M374" i="2"/>
  <c r="J374" i="2"/>
  <c r="AK373" i="2"/>
  <c r="AH373" i="2"/>
  <c r="AE373" i="2"/>
  <c r="AB373" i="2"/>
  <c r="Y373" i="2"/>
  <c r="V373" i="2"/>
  <c r="S373" i="2"/>
  <c r="P373" i="2"/>
  <c r="M373" i="2"/>
  <c r="J373" i="2"/>
  <c r="AK369" i="2"/>
  <c r="AH369" i="2"/>
  <c r="AE369" i="2"/>
  <c r="AB369" i="2"/>
  <c r="Y369" i="2"/>
  <c r="V369" i="2"/>
  <c r="S369" i="2"/>
  <c r="P369" i="2"/>
  <c r="M369" i="2"/>
  <c r="J369" i="2"/>
  <c r="AK368" i="2"/>
  <c r="AH368" i="2"/>
  <c r="AE368" i="2"/>
  <c r="AB368" i="2"/>
  <c r="Y368" i="2"/>
  <c r="V368" i="2"/>
  <c r="S368" i="2"/>
  <c r="P368" i="2"/>
  <c r="M368" i="2"/>
  <c r="J368" i="2"/>
  <c r="AK367" i="2"/>
  <c r="AH367" i="2"/>
  <c r="AE367" i="2"/>
  <c r="AB367" i="2"/>
  <c r="Y367" i="2"/>
  <c r="V367" i="2"/>
  <c r="S367" i="2"/>
  <c r="P367" i="2"/>
  <c r="M367" i="2"/>
  <c r="J367" i="2"/>
  <c r="AK366" i="2"/>
  <c r="AH366" i="2"/>
  <c r="AE366" i="2"/>
  <c r="AB366" i="2"/>
  <c r="Y366" i="2"/>
  <c r="V366" i="2"/>
  <c r="S366" i="2"/>
  <c r="P366" i="2"/>
  <c r="M366" i="2"/>
  <c r="J366" i="2"/>
  <c r="BV360" i="2"/>
  <c r="BV359" i="2"/>
  <c r="BV358" i="2"/>
  <c r="BJ357" i="2"/>
  <c r="AH357" i="2"/>
  <c r="AD357" i="2"/>
  <c r="Z357" i="2"/>
  <c r="V357" i="2"/>
  <c r="R357" i="2"/>
  <c r="N357" i="2"/>
  <c r="J357" i="2"/>
  <c r="BJ356" i="2"/>
  <c r="AH356" i="2"/>
  <c r="AD356" i="2"/>
  <c r="Z356" i="2"/>
  <c r="V356" i="2"/>
  <c r="R356" i="2"/>
  <c r="N356" i="2"/>
  <c r="J356" i="2"/>
  <c r="BJ346" i="2"/>
  <c r="AH346" i="2"/>
  <c r="AD346" i="2"/>
  <c r="Z346" i="2"/>
  <c r="V346" i="2"/>
  <c r="R346" i="2"/>
  <c r="N346" i="2"/>
  <c r="J346" i="2"/>
  <c r="BJ345" i="2"/>
  <c r="AH345" i="2"/>
  <c r="AD345" i="2"/>
  <c r="Z345" i="2"/>
  <c r="V345" i="2"/>
  <c r="R345" i="2"/>
  <c r="N345" i="2"/>
  <c r="J345" i="2"/>
  <c r="BJ335" i="2"/>
  <c r="AH335" i="2"/>
  <c r="AD335" i="2"/>
  <c r="Z335" i="2"/>
  <c r="V335" i="2"/>
  <c r="R335" i="2"/>
  <c r="N335" i="2"/>
  <c r="J335" i="2"/>
  <c r="BJ334" i="2"/>
  <c r="AH334" i="2"/>
  <c r="AD334" i="2"/>
  <c r="Z334" i="2"/>
  <c r="V334" i="2"/>
  <c r="R334" i="2"/>
  <c r="N334" i="2"/>
  <c r="J334" i="2"/>
  <c r="BJ324" i="2"/>
  <c r="AH324" i="2"/>
  <c r="AD324" i="2"/>
  <c r="Z324" i="2"/>
  <c r="V324" i="2"/>
  <c r="R324" i="2"/>
  <c r="N324" i="2"/>
  <c r="J324" i="2"/>
  <c r="BJ323" i="2"/>
  <c r="AH323" i="2"/>
  <c r="AD323" i="2"/>
  <c r="Z323" i="2"/>
  <c r="V323" i="2"/>
  <c r="R323" i="2"/>
  <c r="N323" i="2"/>
  <c r="J323" i="2"/>
  <c r="BJ313" i="2"/>
  <c r="AH313" i="2"/>
  <c r="AD313" i="2"/>
  <c r="Z313" i="2"/>
  <c r="V313" i="2"/>
  <c r="R313" i="2"/>
  <c r="N313" i="2"/>
  <c r="J313" i="2"/>
  <c r="BJ312" i="2"/>
  <c r="AH312" i="2"/>
  <c r="AD312" i="2"/>
  <c r="Z312" i="2"/>
  <c r="V312" i="2"/>
  <c r="R312" i="2"/>
  <c r="N312" i="2"/>
  <c r="J312" i="2"/>
  <c r="BJ302" i="2"/>
  <c r="AH302" i="2"/>
  <c r="AD302" i="2"/>
  <c r="Z302" i="2"/>
  <c r="V302" i="2"/>
  <c r="R302" i="2"/>
  <c r="N302" i="2"/>
  <c r="J302" i="2"/>
  <c r="BJ301" i="2"/>
  <c r="AH301" i="2"/>
  <c r="AD301" i="2"/>
  <c r="Z301" i="2"/>
  <c r="V301" i="2"/>
  <c r="R301" i="2"/>
  <c r="N301" i="2"/>
  <c r="J301" i="2"/>
  <c r="BJ258" i="2"/>
  <c r="AH258" i="2"/>
  <c r="AD258" i="2"/>
  <c r="Z258" i="2"/>
  <c r="V258" i="2"/>
  <c r="R258" i="2"/>
  <c r="N258" i="2"/>
  <c r="J258" i="2"/>
  <c r="BJ257" i="2"/>
  <c r="AH257" i="2"/>
  <c r="AD257" i="2"/>
  <c r="Z257" i="2"/>
  <c r="V257" i="2"/>
  <c r="R257" i="2"/>
  <c r="N257" i="2"/>
  <c r="J257" i="2"/>
  <c r="BJ255" i="2"/>
  <c r="AH255" i="2"/>
  <c r="AD255" i="2"/>
  <c r="Z255" i="2"/>
  <c r="V255" i="2"/>
  <c r="R255" i="2"/>
  <c r="N255" i="2"/>
  <c r="J255" i="2"/>
  <c r="BJ254" i="2"/>
  <c r="AH254" i="2"/>
  <c r="AD254" i="2"/>
  <c r="Z254" i="2"/>
  <c r="V254" i="2"/>
  <c r="R254" i="2"/>
  <c r="N254" i="2"/>
  <c r="J254" i="2"/>
  <c r="BJ252" i="2"/>
  <c r="AH252" i="2"/>
  <c r="AD252" i="2"/>
  <c r="Z252" i="2"/>
  <c r="V252" i="2"/>
  <c r="R252" i="2"/>
  <c r="N252" i="2"/>
  <c r="J252" i="2"/>
  <c r="BJ251" i="2"/>
  <c r="AH251" i="2"/>
  <c r="AD251" i="2"/>
  <c r="Z251" i="2"/>
  <c r="V251" i="2"/>
  <c r="R251" i="2"/>
  <c r="N251" i="2"/>
  <c r="J251" i="2"/>
  <c r="BJ249" i="2"/>
  <c r="AH249" i="2"/>
  <c r="AD249" i="2"/>
  <c r="Z249" i="2"/>
  <c r="V249" i="2"/>
  <c r="R249" i="2"/>
  <c r="N249" i="2"/>
  <c r="J249" i="2"/>
  <c r="BJ248" i="2"/>
  <c r="AH248" i="2"/>
  <c r="AD248" i="2"/>
  <c r="Z248" i="2"/>
  <c r="V248" i="2"/>
  <c r="R248" i="2"/>
  <c r="N248" i="2"/>
  <c r="J248" i="2"/>
  <c r="BJ246" i="2"/>
  <c r="AH246" i="2"/>
  <c r="AD246" i="2"/>
  <c r="Z246" i="2"/>
  <c r="V246" i="2"/>
  <c r="R246" i="2"/>
  <c r="N246" i="2"/>
  <c r="J246" i="2"/>
  <c r="BJ245" i="2"/>
  <c r="AH245" i="2"/>
  <c r="AD245" i="2"/>
  <c r="Z245" i="2"/>
  <c r="V245" i="2"/>
  <c r="R245" i="2"/>
  <c r="N245" i="2"/>
  <c r="J245" i="2"/>
  <c r="BJ243" i="2"/>
  <c r="AH243" i="2"/>
  <c r="AD243" i="2"/>
  <c r="Z243" i="2"/>
  <c r="V243" i="2"/>
  <c r="R243" i="2"/>
  <c r="N243" i="2"/>
  <c r="J243" i="2"/>
  <c r="BJ242" i="2"/>
  <c r="AH242" i="2"/>
  <c r="AD242" i="2"/>
  <c r="Z242" i="2"/>
  <c r="V242" i="2"/>
  <c r="R242" i="2"/>
  <c r="N242" i="2"/>
  <c r="J242" i="2"/>
  <c r="BJ236" i="2"/>
  <c r="AH236" i="2"/>
  <c r="AD236" i="2"/>
  <c r="Z236" i="2"/>
  <c r="V236" i="2"/>
  <c r="R236" i="2"/>
  <c r="N236" i="2"/>
  <c r="J236" i="2"/>
  <c r="BJ235" i="2"/>
  <c r="AH235" i="2"/>
  <c r="AD235" i="2"/>
  <c r="Z235" i="2"/>
  <c r="V235" i="2"/>
  <c r="R235" i="2"/>
  <c r="N235" i="2"/>
  <c r="J235" i="2"/>
  <c r="BJ233" i="2"/>
  <c r="AH233" i="2"/>
  <c r="AD233" i="2"/>
  <c r="Z233" i="2"/>
  <c r="V233" i="2"/>
  <c r="R233" i="2"/>
  <c r="N233" i="2"/>
  <c r="J233" i="2"/>
  <c r="BJ232" i="2"/>
  <c r="AH232" i="2"/>
  <c r="AD232" i="2"/>
  <c r="Z232" i="2"/>
  <c r="V232" i="2"/>
  <c r="R232" i="2"/>
  <c r="N232" i="2"/>
  <c r="J232" i="2"/>
  <c r="BJ230" i="2"/>
  <c r="AH230" i="2"/>
  <c r="AD230" i="2"/>
  <c r="Z230" i="2"/>
  <c r="V230" i="2"/>
  <c r="R230" i="2"/>
  <c r="N230" i="2"/>
  <c r="J230" i="2"/>
  <c r="BJ229" i="2"/>
  <c r="AH229" i="2"/>
  <c r="AD229" i="2"/>
  <c r="Z229" i="2"/>
  <c r="V229" i="2"/>
  <c r="R229" i="2"/>
  <c r="N229" i="2"/>
  <c r="J229" i="2"/>
  <c r="BJ227" i="2"/>
  <c r="AH227" i="2"/>
  <c r="AD227" i="2"/>
  <c r="Z227" i="2"/>
  <c r="V227" i="2"/>
  <c r="R227" i="2"/>
  <c r="N227" i="2"/>
  <c r="J227" i="2"/>
  <c r="BJ226" i="2"/>
  <c r="AH226" i="2"/>
  <c r="AD226" i="2"/>
  <c r="Z226" i="2"/>
  <c r="V226" i="2"/>
  <c r="R226" i="2"/>
  <c r="N226" i="2"/>
  <c r="J226" i="2"/>
  <c r="BJ224" i="2"/>
  <c r="AH224" i="2"/>
  <c r="AD224" i="2"/>
  <c r="Z224" i="2"/>
  <c r="V224" i="2"/>
  <c r="R224" i="2"/>
  <c r="N224" i="2"/>
  <c r="J224" i="2"/>
  <c r="BJ223" i="2"/>
  <c r="AH223" i="2"/>
  <c r="AD223" i="2"/>
  <c r="Z223" i="2"/>
  <c r="V223" i="2"/>
  <c r="R223" i="2"/>
  <c r="N223" i="2"/>
  <c r="J223" i="2"/>
  <c r="BJ221" i="2"/>
  <c r="AH221" i="2"/>
  <c r="AD221" i="2"/>
  <c r="Z221" i="2"/>
  <c r="V221" i="2"/>
  <c r="R221" i="2"/>
  <c r="N221" i="2"/>
  <c r="J221" i="2"/>
  <c r="BJ220" i="2"/>
  <c r="AH220" i="2"/>
  <c r="AD220" i="2"/>
  <c r="Z220" i="2"/>
  <c r="V220" i="2"/>
  <c r="R220" i="2"/>
  <c r="N220" i="2"/>
  <c r="J220" i="2"/>
  <c r="BJ218" i="2"/>
  <c r="AH218" i="2"/>
  <c r="AD218" i="2"/>
  <c r="Z218" i="2"/>
  <c r="V218" i="2"/>
  <c r="R218" i="2"/>
  <c r="N218" i="2"/>
  <c r="J218" i="2"/>
  <c r="BJ217" i="2"/>
  <c r="AH217" i="2"/>
  <c r="AD217" i="2"/>
  <c r="Z217" i="2"/>
  <c r="V217" i="2"/>
  <c r="R217" i="2"/>
  <c r="N217" i="2"/>
  <c r="J217" i="2"/>
  <c r="BJ211" i="2"/>
  <c r="AH211" i="2"/>
  <c r="AD211" i="2"/>
  <c r="Z211" i="2"/>
  <c r="V211" i="2"/>
  <c r="R211" i="2"/>
  <c r="N211" i="2"/>
  <c r="J211" i="2"/>
  <c r="BJ210" i="2"/>
  <c r="AH210" i="2"/>
  <c r="AD210" i="2"/>
  <c r="Z210" i="2"/>
  <c r="V210" i="2"/>
  <c r="R210" i="2"/>
  <c r="N210" i="2"/>
  <c r="J210" i="2"/>
  <c r="BJ208" i="2"/>
  <c r="AH208" i="2"/>
  <c r="AD208" i="2"/>
  <c r="Z208" i="2"/>
  <c r="V208" i="2"/>
  <c r="R208" i="2"/>
  <c r="N208" i="2"/>
  <c r="J208" i="2"/>
  <c r="BJ207" i="2"/>
  <c r="AH207" i="2"/>
  <c r="AD207" i="2"/>
  <c r="Z207" i="2"/>
  <c r="V207" i="2"/>
  <c r="R207" i="2"/>
  <c r="N207" i="2"/>
  <c r="J207" i="2"/>
  <c r="BJ205" i="2"/>
  <c r="AH205" i="2"/>
  <c r="AD205" i="2"/>
  <c r="Z205" i="2"/>
  <c r="V205" i="2"/>
  <c r="R205" i="2"/>
  <c r="N205" i="2"/>
  <c r="J205" i="2"/>
  <c r="BJ204" i="2"/>
  <c r="AH204" i="2"/>
  <c r="AD204" i="2"/>
  <c r="Z204" i="2"/>
  <c r="V204" i="2"/>
  <c r="R204" i="2"/>
  <c r="N204" i="2"/>
  <c r="J204" i="2"/>
  <c r="BJ202" i="2"/>
  <c r="AH202" i="2"/>
  <c r="AD202" i="2"/>
  <c r="Z202" i="2"/>
  <c r="V202" i="2"/>
  <c r="R202" i="2"/>
  <c r="N202" i="2"/>
  <c r="J202" i="2"/>
  <c r="BJ201" i="2"/>
  <c r="AH201" i="2"/>
  <c r="AD201" i="2"/>
  <c r="Z201" i="2"/>
  <c r="V201" i="2"/>
  <c r="R201" i="2"/>
  <c r="N201" i="2"/>
  <c r="J201" i="2"/>
  <c r="BJ199" i="2"/>
  <c r="AH199" i="2"/>
  <c r="AD199" i="2"/>
  <c r="Z199" i="2"/>
  <c r="V199" i="2"/>
  <c r="R199" i="2"/>
  <c r="N199" i="2"/>
  <c r="J199" i="2"/>
  <c r="BJ198" i="2"/>
  <c r="AH198" i="2"/>
  <c r="AD198" i="2"/>
  <c r="Z198" i="2"/>
  <c r="V198" i="2"/>
  <c r="R198" i="2"/>
  <c r="N198" i="2"/>
  <c r="J198" i="2"/>
  <c r="BJ196" i="2"/>
  <c r="AH196" i="2"/>
  <c r="AD196" i="2"/>
  <c r="Z196" i="2"/>
  <c r="V196" i="2"/>
  <c r="R196" i="2"/>
  <c r="N196" i="2"/>
  <c r="J196" i="2"/>
  <c r="BJ195" i="2"/>
  <c r="AH195" i="2"/>
  <c r="AD195" i="2"/>
  <c r="Z195" i="2"/>
  <c r="V195" i="2"/>
  <c r="R195" i="2"/>
  <c r="N195" i="2"/>
  <c r="J195" i="2"/>
  <c r="BJ193" i="2"/>
  <c r="AH193" i="2"/>
  <c r="AD193" i="2"/>
  <c r="Z193" i="2"/>
  <c r="V193" i="2"/>
  <c r="R193" i="2"/>
  <c r="N193" i="2"/>
  <c r="J193" i="2"/>
  <c r="BJ192" i="2"/>
  <c r="AH192" i="2"/>
  <c r="AD192" i="2"/>
  <c r="Z192" i="2"/>
  <c r="V192" i="2"/>
  <c r="R192" i="2"/>
  <c r="N192" i="2"/>
  <c r="J192" i="2"/>
  <c r="BJ190" i="2"/>
  <c r="AH190" i="2"/>
  <c r="AD190" i="2"/>
  <c r="Z190" i="2"/>
  <c r="V190" i="2"/>
  <c r="R190" i="2"/>
  <c r="N190" i="2"/>
  <c r="J190" i="2"/>
  <c r="BJ189" i="2"/>
  <c r="AH189" i="2"/>
  <c r="AD189" i="2"/>
  <c r="Z189" i="2"/>
  <c r="V189" i="2"/>
  <c r="R189" i="2"/>
  <c r="N189" i="2"/>
  <c r="J189" i="2"/>
  <c r="BJ187" i="2"/>
  <c r="AH187" i="2"/>
  <c r="AD187" i="2"/>
  <c r="Z187" i="2"/>
  <c r="V187" i="2"/>
  <c r="R187" i="2"/>
  <c r="N187" i="2"/>
  <c r="J187" i="2"/>
  <c r="BJ186" i="2"/>
  <c r="AH186" i="2"/>
  <c r="AD186" i="2"/>
  <c r="Z186" i="2"/>
  <c r="V186" i="2"/>
  <c r="R186" i="2"/>
  <c r="N186" i="2"/>
  <c r="J186" i="2"/>
  <c r="BJ180" i="2"/>
  <c r="AH180" i="2"/>
  <c r="AD180" i="2"/>
  <c r="Z180" i="2"/>
  <c r="V180" i="2"/>
  <c r="R180" i="2"/>
  <c r="N180" i="2"/>
  <c r="J180" i="2"/>
  <c r="BJ179" i="2"/>
  <c r="AH179" i="2"/>
  <c r="AD179" i="2"/>
  <c r="Z179" i="2"/>
  <c r="V179" i="2"/>
  <c r="R179" i="2"/>
  <c r="N179" i="2"/>
  <c r="J179" i="2"/>
  <c r="BJ177" i="2"/>
  <c r="AH177" i="2"/>
  <c r="AD177" i="2"/>
  <c r="Z177" i="2"/>
  <c r="V177" i="2"/>
  <c r="R177" i="2"/>
  <c r="N177" i="2"/>
  <c r="J177" i="2"/>
  <c r="BJ176" i="2"/>
  <c r="AH176" i="2"/>
  <c r="AD176" i="2"/>
  <c r="Z176" i="2"/>
  <c r="V176" i="2"/>
  <c r="R176" i="2"/>
  <c r="N176" i="2"/>
  <c r="J176" i="2"/>
  <c r="BJ174" i="2"/>
  <c r="AH174" i="2"/>
  <c r="AD174" i="2"/>
  <c r="Z174" i="2"/>
  <c r="V174" i="2"/>
  <c r="R174" i="2"/>
  <c r="N174" i="2"/>
  <c r="J174" i="2"/>
  <c r="BJ173" i="2"/>
  <c r="AH173" i="2"/>
  <c r="AD173" i="2"/>
  <c r="Z173" i="2"/>
  <c r="V173" i="2"/>
  <c r="R173" i="2"/>
  <c r="N173" i="2"/>
  <c r="J173" i="2"/>
  <c r="BJ171" i="2"/>
  <c r="AH171" i="2"/>
  <c r="AD171" i="2"/>
  <c r="Z171" i="2"/>
  <c r="V171" i="2"/>
  <c r="R171" i="2"/>
  <c r="N171" i="2"/>
  <c r="J171" i="2"/>
  <c r="BJ170" i="2"/>
  <c r="AH170" i="2"/>
  <c r="AD170" i="2"/>
  <c r="Z170" i="2"/>
  <c r="V170" i="2"/>
  <c r="R170" i="2"/>
  <c r="N170" i="2"/>
  <c r="J170" i="2"/>
  <c r="BJ168" i="2"/>
  <c r="AH168" i="2"/>
  <c r="AD168" i="2"/>
  <c r="Z168" i="2"/>
  <c r="V168" i="2"/>
  <c r="R168" i="2"/>
  <c r="N168" i="2"/>
  <c r="J168" i="2"/>
  <c r="BJ167" i="2"/>
  <c r="AH167" i="2"/>
  <c r="AD167" i="2"/>
  <c r="Z167" i="2"/>
  <c r="V167" i="2"/>
  <c r="R167" i="2"/>
  <c r="N167" i="2"/>
  <c r="J167" i="2"/>
  <c r="BJ158" i="2"/>
  <c r="AH158" i="2"/>
  <c r="AD158" i="2"/>
  <c r="Z158" i="2"/>
  <c r="V158" i="2"/>
  <c r="R158" i="2"/>
  <c r="N158" i="2"/>
  <c r="J158" i="2"/>
  <c r="BJ157" i="2"/>
  <c r="AH157" i="2"/>
  <c r="AD157" i="2"/>
  <c r="Z157" i="2"/>
  <c r="V157" i="2"/>
  <c r="R157" i="2"/>
  <c r="N157" i="2"/>
  <c r="J157" i="2"/>
  <c r="BJ155" i="2"/>
  <c r="AH155" i="2"/>
  <c r="AD155" i="2"/>
  <c r="Z155" i="2"/>
  <c r="V155" i="2"/>
  <c r="R155" i="2"/>
  <c r="N155" i="2"/>
  <c r="J155" i="2"/>
  <c r="BJ154" i="2"/>
  <c r="AH154" i="2"/>
  <c r="AD154" i="2"/>
  <c r="Z154" i="2"/>
  <c r="V154" i="2"/>
  <c r="R154" i="2"/>
  <c r="N154" i="2"/>
  <c r="J154" i="2"/>
  <c r="BJ152" i="2"/>
  <c r="AH152" i="2"/>
  <c r="AD152" i="2"/>
  <c r="Z152" i="2"/>
  <c r="V152" i="2"/>
  <c r="R152" i="2"/>
  <c r="N152" i="2"/>
  <c r="J152" i="2"/>
  <c r="BJ151" i="2"/>
  <c r="AH151" i="2"/>
  <c r="AD151" i="2"/>
  <c r="Z151" i="2"/>
  <c r="V151" i="2"/>
  <c r="R151" i="2"/>
  <c r="N151" i="2"/>
  <c r="J151" i="2"/>
  <c r="BJ149" i="2"/>
  <c r="AH149" i="2"/>
  <c r="AD149" i="2"/>
  <c r="Z149" i="2"/>
  <c r="V149" i="2"/>
  <c r="R149" i="2"/>
  <c r="N149" i="2"/>
  <c r="J149" i="2"/>
  <c r="BJ148" i="2"/>
  <c r="AH148" i="2"/>
  <c r="AD148" i="2"/>
  <c r="Z148" i="2"/>
  <c r="V148" i="2"/>
  <c r="R148" i="2"/>
  <c r="N148" i="2"/>
  <c r="J148" i="2"/>
  <c r="BJ146" i="2"/>
  <c r="AH146" i="2"/>
  <c r="AD146" i="2"/>
  <c r="Z146" i="2"/>
  <c r="V146" i="2"/>
  <c r="R146" i="2"/>
  <c r="N146" i="2"/>
  <c r="J146" i="2"/>
  <c r="BJ145" i="2"/>
  <c r="AH145" i="2"/>
  <c r="AD145" i="2"/>
  <c r="Z145" i="2"/>
  <c r="V145" i="2"/>
  <c r="R145" i="2"/>
  <c r="N145" i="2"/>
  <c r="J145" i="2"/>
  <c r="BJ143" i="2"/>
  <c r="AH143" i="2"/>
  <c r="AD143" i="2"/>
  <c r="Z143" i="2"/>
  <c r="V143" i="2"/>
  <c r="R143" i="2"/>
  <c r="N143" i="2"/>
  <c r="J143" i="2"/>
  <c r="BJ142" i="2"/>
  <c r="AH142" i="2"/>
  <c r="AD142" i="2"/>
  <c r="Z142" i="2"/>
  <c r="V142" i="2"/>
  <c r="R142" i="2"/>
  <c r="N142" i="2"/>
  <c r="J142" i="2"/>
  <c r="BJ140" i="2"/>
  <c r="AH140" i="2"/>
  <c r="AD140" i="2"/>
  <c r="Z140" i="2"/>
  <c r="V140" i="2"/>
  <c r="R140" i="2"/>
  <c r="N140" i="2"/>
  <c r="J140" i="2"/>
  <c r="BJ139" i="2"/>
  <c r="AH139" i="2"/>
  <c r="AD139" i="2"/>
  <c r="Z139" i="2"/>
  <c r="V139" i="2"/>
  <c r="R139" i="2"/>
  <c r="N139" i="2"/>
  <c r="J139" i="2"/>
  <c r="AK133" i="2"/>
  <c r="AH133" i="2"/>
  <c r="AE133" i="2"/>
  <c r="AB133" i="2"/>
  <c r="Y133" i="2"/>
  <c r="V133" i="2"/>
  <c r="S133" i="2"/>
  <c r="P133" i="2"/>
  <c r="M133" i="2"/>
  <c r="J133" i="2"/>
  <c r="AK132" i="2"/>
  <c r="AH132" i="2"/>
  <c r="AE132" i="2"/>
  <c r="AB132" i="2"/>
  <c r="Y132" i="2"/>
  <c r="V132" i="2"/>
  <c r="S132" i="2"/>
  <c r="P132" i="2"/>
  <c r="M132" i="2"/>
  <c r="J132" i="2"/>
  <c r="AK131" i="2"/>
  <c r="AH131" i="2"/>
  <c r="AE131" i="2"/>
  <c r="AB131" i="2"/>
  <c r="Y131" i="2"/>
  <c r="V131" i="2"/>
  <c r="S131" i="2"/>
  <c r="P131" i="2"/>
  <c r="M131" i="2"/>
  <c r="J131" i="2"/>
  <c r="AK130" i="2"/>
  <c r="AH130" i="2"/>
  <c r="AE130" i="2"/>
  <c r="AB130" i="2"/>
  <c r="Y130" i="2"/>
  <c r="V130" i="2"/>
  <c r="S130" i="2"/>
  <c r="P130" i="2"/>
  <c r="M130" i="2"/>
  <c r="J130" i="2"/>
  <c r="AK119" i="2"/>
  <c r="AH119" i="2"/>
  <c r="AE119" i="2"/>
  <c r="AB119" i="2"/>
  <c r="Y119" i="2"/>
  <c r="V119" i="2"/>
  <c r="S119" i="2"/>
  <c r="P119" i="2"/>
  <c r="M119" i="2"/>
  <c r="J119" i="2"/>
  <c r="AK118" i="2"/>
  <c r="AH118" i="2"/>
  <c r="AE118" i="2"/>
  <c r="AB118" i="2"/>
  <c r="Y118" i="2"/>
  <c r="V118" i="2"/>
  <c r="S118" i="2"/>
  <c r="P118" i="2"/>
  <c r="M118" i="2"/>
  <c r="J118" i="2"/>
  <c r="AK117" i="2"/>
  <c r="AH117" i="2"/>
  <c r="AE117" i="2"/>
  <c r="AB117" i="2"/>
  <c r="Y117" i="2"/>
  <c r="V117" i="2"/>
  <c r="S117" i="2"/>
  <c r="P117" i="2"/>
  <c r="M117" i="2"/>
  <c r="J117" i="2"/>
  <c r="AK116" i="2"/>
  <c r="AH116" i="2"/>
  <c r="AE116" i="2"/>
  <c r="AB116" i="2"/>
  <c r="Y116" i="2"/>
  <c r="V116" i="2"/>
  <c r="S116" i="2"/>
  <c r="P116" i="2"/>
  <c r="M116" i="2"/>
  <c r="J116" i="2"/>
  <c r="BJ110" i="2"/>
  <c r="AH110" i="2"/>
  <c r="AD110" i="2"/>
  <c r="Z110" i="2"/>
  <c r="V110" i="2"/>
  <c r="R110" i="2"/>
  <c r="N110" i="2"/>
  <c r="J110" i="2"/>
  <c r="BJ109" i="2"/>
  <c r="AH109" i="2"/>
  <c r="AD109" i="2"/>
  <c r="Z109" i="2"/>
  <c r="V109" i="2"/>
  <c r="R109" i="2"/>
  <c r="N109" i="2"/>
  <c r="J109" i="2"/>
  <c r="BJ107" i="2"/>
  <c r="N107" i="2" s="1"/>
  <c r="AH107" i="2"/>
  <c r="AD107" i="2"/>
  <c r="Z107" i="2"/>
  <c r="V107" i="2"/>
  <c r="R107" i="2"/>
  <c r="J107" i="2"/>
  <c r="BJ106" i="2"/>
  <c r="AH106" i="2"/>
  <c r="AD106" i="2"/>
  <c r="Z106" i="2"/>
  <c r="V106" i="2"/>
  <c r="R106" i="2"/>
  <c r="N106" i="2"/>
  <c r="J106" i="2"/>
  <c r="BJ104" i="2"/>
  <c r="AH104" i="2"/>
  <c r="AD104" i="2"/>
  <c r="Z104" i="2"/>
  <c r="V104" i="2"/>
  <c r="R104" i="2"/>
  <c r="N104" i="2"/>
  <c r="J104" i="2"/>
  <c r="BJ103" i="2"/>
  <c r="AH103" i="2"/>
  <c r="AD103" i="2"/>
  <c r="Z103" i="2"/>
  <c r="V103" i="2"/>
  <c r="R103" i="2"/>
  <c r="N103" i="2"/>
  <c r="J103" i="2"/>
  <c r="BJ101" i="2"/>
  <c r="AH101" i="2"/>
  <c r="AD101" i="2"/>
  <c r="Z101" i="2"/>
  <c r="V101" i="2"/>
  <c r="R101" i="2"/>
  <c r="N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7" i="2"/>
  <c r="N77" i="2" s="1"/>
  <c r="AH77" i="2"/>
  <c r="AD77" i="2"/>
  <c r="Z77" i="2"/>
  <c r="V77" i="2"/>
  <c r="R77" i="2"/>
  <c r="J77" i="2"/>
  <c r="BJ76" i="2"/>
  <c r="N76" i="2" s="1"/>
  <c r="AH76" i="2"/>
  <c r="AD76" i="2"/>
  <c r="Z76" i="2"/>
  <c r="V76" i="2"/>
  <c r="R76" i="2"/>
  <c r="J76"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<sst xmlns="http://schemas.openxmlformats.org/spreadsheetml/2006/main" count="1584" uniqueCount="332">
  <si>
    <t>令和６年度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</si>
  <si>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</si>
  <si>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</si>
  <si>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</si>
  <si>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</si>
  <si>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</si>
  <si>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</si>
  <si>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</si>
  <si>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</si>
  <si>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</si>
  <si>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</si>
  <si>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</si>
  <si>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</si>
  <si>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</si>
  <si>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</si>
  <si>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</si>
  <si>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</si>
  <si>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</si>
  <si>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</si>
  <si>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</si>
  <si>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</si>
  <si>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</si>
  <si>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</si>
  <si>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</si>
  <si>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</si>
  <si>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</si>
  <si>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</si>
  <si>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</si>
  <si>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</si>
  <si>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数学</t>
  </si>
  <si>
    <t>④　理科</t>
  </si>
  <si>
    <t>⑤　音楽</t>
  </si>
  <si>
    <t>⑥　美術</t>
  </si>
  <si>
    <t>⑦　保健体育</t>
  </si>
  <si>
    <t>⑧　技術・家庭</t>
  </si>
  <si>
    <t>⑨　英語</t>
  </si>
  <si>
    <t>⑩　道徳</t>
  </si>
  <si>
    <t>⑪　学級活動</t>
  </si>
  <si>
    <t>⑫　総合的な学習の時間</t>
  </si>
  <si>
    <t>（4）</t>
    <phoneticPr fontId="5"/>
  </si>
  <si>
    <t>次の教科などの学習は、将来のために大切だと思いますか。</t>
  </si>
  <si>
    <t>とても思う</t>
  </si>
  <si>
    <t>まあ思う</t>
  </si>
  <si>
    <t>あまり思わない</t>
  </si>
  <si>
    <t>思わない</t>
  </si>
  <si>
    <t>（5）</t>
    <phoneticPr fontId="5"/>
  </si>
  <si>
    <t>ふだん、学校の授業以外に、１日どれくらい学習していますか（塾や家庭教師との学習時間も含みます）。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</si>
  <si>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</si>
  <si>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</si>
  <si>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</si>
  <si>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</si>
  <si>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</si>
  <si>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</si>
  <si>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</si>
  <si>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</si>
  <si>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</si>
  <si>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</si>
  <si>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</si>
  <si>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</si>
  <si>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</si>
  <si>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</si>
  <si>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</si>
  <si>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</si>
  <si>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</si>
  <si>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①　授業の始まりには席についている。</t>
  </si>
  <si>
    <t>とてもあてはまる</t>
  </si>
  <si>
    <t>まああてはまる</t>
  </si>
  <si>
    <t>あまりあてはまらない</t>
  </si>
  <si>
    <t>あてはまらない</t>
  </si>
  <si>
    <t>②　授業に必要な学習用具は忘れずに持ってきている。</t>
  </si>
  <si>
    <t>③　先生や友だちの話を、最後まできちんと聞いている。</t>
  </si>
  <si>
    <t>⑥　ものごとをいろいろな視点や立場から考えている。</t>
  </si>
  <si>
    <t>⑦　授業を集中して受けている。</t>
  </si>
  <si>
    <t>【イ 学習に対する気持ちや態度について】</t>
  </si>
  <si>
    <t>①　学習に対して、自分から進んで取り組んでいる。</t>
  </si>
  <si>
    <t>②　将来の進路や職業についての希望を持って学習している。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</si>
  <si>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</si>
  <si>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</si>
  <si>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</si>
  <si>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</si>
  <si>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</si>
  <si>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</si>
  <si>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</si>
  <si>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</si>
  <si>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</si>
  <si>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</si>
  <si>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</si>
  <si>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</si>
  <si>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</si>
  <si>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</si>
  <si>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</si>
  <si>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</si>
  <si>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</si>
  <si>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</si>
  <si>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</si>
  <si>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</si>
  <si>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</si>
  <si>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</si>
  <si>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</si>
  <si>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</si>
  <si>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地域のお祭りに進んで参加したり、コンサートや演劇、絵画を鑑賞したりするなど、文化や芸術に触れる機会がある。</t>
  </si>
  <si>
    <t>⑤　様ざまな人の生き方に感動することがある。</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</si>
  <si>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</si>
  <si>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</si>
  <si>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</si>
  <si>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</si>
  <si>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</si>
  <si>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</si>
  <si>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</si>
  <si>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</si>
  <si>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</si>
  <si>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</si>
  <si>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</si>
  <si>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地域で、知っている人などにあいさつをしていますか。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</si>
  <si>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</si>
  <si>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</si>
  <si>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</si>
  <si>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</si>
  <si>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</si>
  <si>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</si>
  <si>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</si>
  <si>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</si>
  <si>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</si>
  <si>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</si>
  <si>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</si>
  <si>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</si>
  <si>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</si>
  <si>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</si>
  <si>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</si>
  <si>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</si>
  <si>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</si>
  <si>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</si>
  <si>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タブレットやパソコンの動画」を見たり、テレビやタブレット、パソコン、ゲーム機でゲームをしたりしていますか（スマートフォンや携帯電話はのぞきます）。</t>
  </si>
  <si>
    <t>（9）</t>
    <phoneticPr fontId="5"/>
  </si>
  <si>
    <t>ふだん、何時に寝て、何時に起きていますか。</t>
  </si>
  <si>
    <t>①　学校がある日の寝る時間について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</si>
  <si>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</si>
  <si>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</si>
  <si>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</si>
  <si>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</si>
  <si>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</si>
  <si>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</si>
  <si>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</si>
  <si>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</si>
  <si>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</si>
  <si>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</si>
  <si>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</si>
  <si>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</si>
  <si>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</si>
  <si>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</si>
  <si>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</si>
  <si>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</si>
  <si>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</si>
  <si>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(10)</t>
    <phoneticPr fontId="5"/>
  </si>
  <si>
    <t>【ア あなた自身のことについて】</t>
  </si>
  <si>
    <t>②　自分のよさを人のために生かしたいと思う。</t>
  </si>
  <si>
    <t>③　自分で決めたことは最後まで努力している。</t>
  </si>
  <si>
    <t>④　自分やみんなのためになることは、がんばってやろうとしている。</t>
  </si>
  <si>
    <t>⑤　学校での役割や係の仕事に責任を持って取り組んでいる。</t>
  </si>
  <si>
    <t>⑥　助け合ったり協力し合ったりすることは大切だと思う。</t>
  </si>
  <si>
    <t>⑦　働くことや人のために役立つことは大切だと思う。</t>
  </si>
  <si>
    <t>⑧　時と場に応じたことばづかいに気をつけている。</t>
  </si>
  <si>
    <t>⑨　あいさつや返事をすることは、必要だと思う。</t>
  </si>
  <si>
    <t>⑩　学校のきまりやマナーを守ることは大切だと思う。</t>
  </si>
  <si>
    <t>⑪　友だちの人権や気持ちを考えて行動している。</t>
  </si>
  <si>
    <t>⑫　誰に対しても、思いやりの心を持って接している。</t>
  </si>
  <si>
    <t>⑬　命は、何よりも大切であると思う。</t>
  </si>
  <si>
    <t>⑭　お年寄りに感謝の気持ちを持っている。</t>
  </si>
  <si>
    <t>⑮　お年寄りの役に立ちたいと思う。</t>
  </si>
  <si>
    <t>⑱　他国の人々や文化について理解し、尊重しようとしている。</t>
  </si>
  <si>
    <t>【イ 友だちのことについて】</t>
  </si>
  <si>
    <t>①　困っている友だちに、自分から進んで手助けをしている。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</si>
  <si>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</si>
  <si>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</si>
  <si>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</si>
  <si>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人の悪口を言ったり無視したりすることはいけないと思う。</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</si>
  <si>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</si>
  <si>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</si>
  <si>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</si>
  <si>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学習や運動、文化・芸術活動などで、自分が立てた目標を達成できるように家の人が応援してくれる。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</si>
  <si>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</si>
  <si>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</si>
  <si>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</si>
  <si>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</si>
  <si>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</si>
  <si>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</si>
  <si>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⑤　地域での活動（子ども会や育成会の行事など）に参加している。</t>
  </si>
  <si>
    <t>３　スマートフォンや携帯電話について</t>
  </si>
  <si>
    <t>持っていない</t>
  </si>
  <si>
    <t>キッズケータイ®を持っている</t>
  </si>
  <si>
    <t>携帯電話を持っている</t>
  </si>
  <si>
    <t>スマートフォンを持っている</t>
  </si>
  <si>
    <t>（1）で２、３または４と答えた人に質問します。</t>
    <phoneticPr fontId="5"/>
  </si>
  <si>
    <t>はい</t>
  </si>
  <si>
    <t>いいえ</t>
  </si>
  <si>
    <t>②　スマートフォンや携帯電話を使うときのルールを、家の人と決めている。</t>
  </si>
  <si>
    <t>③　名前や顔写真、電話番号、メールアドレスなどの個人情報を、誰でも見られるサイトやＳＮＳに書き込まないようにしている。</t>
  </si>
  <si>
    <t>学校の授業がある月曜日から金曜日について、１日にどれくらいスマートフォンや携帯電話で電話やゲームをしたり、動画やインターネットのサイトを見たり、ＳＮＳを利用したりしていますか。</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</si>
  <si>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</si>
  <si>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</si>
  <si>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</si>
  <si>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</si>
  <si>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</si>
  <si>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</si>
  <si>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</si>
  <si>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</si>
  <si>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</si>
  <si>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</si>
  <si>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</si>
  <si>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11時より遅い</t>
  </si>
  <si>
    <t>土曜日や日曜日など、学校が休みの日について、１日にどれくらいスマートフォンや携帯電話で電話やゲームをしたり、動画やインターネットのサイトを見たり、ＳＮＳを利用したりしていますか。</t>
  </si>
  <si>
    <t>-</t>
    <phoneticPr fontId="18"/>
  </si>
  <si>
    <t>家の人の端末で使用時間などを制限されている</t>
  </si>
  <si>
    <t>１週間に１回くらい</t>
  </si>
  <si>
    <t>１か月に１回くらい</t>
  </si>
  <si>
    <t>３か月に１回くらい</t>
  </si>
  <si>
    <t>半年に１回くらい</t>
  </si>
  <si>
    <t>チェックされていない</t>
  </si>
  <si>
    <t>-</t>
    <phoneticPr fontId="2"/>
  </si>
  <si>
    <t>嫌な思いをしたことがある</t>
  </si>
  <si>
    <t>相手に嫌な思いをさせてしまったことがある</t>
  </si>
  <si>
    <t>嫌な思いをしたことも、相手に嫌な思いをさせてしまったこともある</t>
  </si>
  <si>
    <t>どちらもない</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</si>
  <si>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</si>
  <si>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</si>
  <si>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</si>
  <si>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</si>
  <si>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</si>
  <si>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早寝、早起きを心がけている。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</si>
  <si>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</si>
  <si>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</si>
  <si>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</si>
  <si>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</si>
  <si>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</si>
  <si>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</si>
  <si>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</si>
  <si>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</si>
  <si>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</si>
  <si>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</si>
  <si>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</si>
  <si>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</si>
  <si>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</si>
  <si>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</si>
  <si>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</si>
  <si>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</si>
  <si>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</si>
  <si>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食事のマナー（おはしの使い方、姿勢など）に気をつけて食べている。</t>
  </si>
  <si>
    <t>⑩　食事のマナー（おはしの使い方、姿勢など）を守って食べることは大切だと思う。</t>
  </si>
  <si>
    <t>⑪　３食きちんと食べることは大切だと思う。</t>
  </si>
  <si>
    <t>⑫　栄養バランスを考えて食べることは大切だと思う。</t>
  </si>
  <si>
    <t>⑮　お正月に食べるおせちなどの行事食（季節の行事やお祝いの日に食べる料理）や、しもつかれなどの郷土料理を知っている。</t>
  </si>
  <si>
    <t>⑯　地域で生産された野菜や果物などを、選んで食べることは大切だと思う。</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</si>
  <si>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</si>
  <si>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</si>
  <si>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</si>
  <si>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麻薬、覚せい剤など薬物は使ってはいけないと思う。</t>
  </si>
  <si>
    <t>㉑　性について学ぶことは大切だと思う。</t>
  </si>
  <si>
    <t>安全について</t>
  </si>
  <si>
    <t>②　不審者から自分の安全を守るための行動を心がけている。</t>
  </si>
  <si>
    <t>③　自分や身の回りの人々の安全に気を配り、安全に行動している。</t>
  </si>
  <si>
    <t>宇都宮市立古里中学校</t>
    <phoneticPr fontId="5"/>
  </si>
  <si>
    <t>中学校３年生</t>
    <phoneticPr fontId="5"/>
  </si>
  <si>
    <t xml:space="preserve"> 3</t>
    <phoneticPr fontId="5"/>
  </si>
  <si>
    <t>【ア 授業への取り組みについて】</t>
    <phoneticPr fontId="2"/>
  </si>
  <si>
    <t>④　グループなどでの話合いに自分から進んで参加している。</t>
    <phoneticPr fontId="2"/>
  </si>
  <si>
    <t>⑤　自分の考えを、根拠をあげながら話すことができる。</t>
    <phoneticPr fontId="2"/>
  </si>
  <si>
    <t>　こちらも市の平均・昨年度と比較して６ポイント以上高い。これらの項目は「古里中学校地域学校園教育ビジ</t>
    <rPh sb="23" eb="25">
      <t>イジョウ</t>
    </rPh>
    <rPh sb="25" eb="26">
      <t>タカ</t>
    </rPh>
    <rPh sb="32" eb="34">
      <t>コウモク</t>
    </rPh>
    <phoneticPr fontId="2"/>
  </si>
  <si>
    <t>④　自分で計画を立てて、家庭学習に取り組んでいる。</t>
    <phoneticPr fontId="2"/>
  </si>
  <si>
    <t>⑥　いろいろな種類の本を読むことは、楽しい。</t>
    <phoneticPr fontId="2"/>
  </si>
  <si>
    <t>⑰　宇都宮市の「よさ」を紹介することができる。</t>
    <phoneticPr fontId="2"/>
  </si>
  <si>
    <t>　ポイント上回った。これは継続的に宇都宮学に取り組み,それぞれの研究成果を発表し合った成果と思われ</t>
    <rPh sb="5" eb="7">
      <t>ウワマワ</t>
    </rPh>
    <rPh sb="13" eb="16">
      <t>ケイゾクテキ</t>
    </rPh>
    <rPh sb="17" eb="21">
      <t>ウツノミヤガク</t>
    </rPh>
    <rPh sb="22" eb="23">
      <t>ト</t>
    </rPh>
    <rPh sb="24" eb="25">
      <t>ク</t>
    </rPh>
    <rPh sb="32" eb="34">
      <t>ケンキュウ</t>
    </rPh>
    <rPh sb="34" eb="36">
      <t>セイカ</t>
    </rPh>
    <rPh sb="37" eb="39">
      <t>ハッピョウ</t>
    </rPh>
    <rPh sb="40" eb="41">
      <t>ア</t>
    </rPh>
    <rPh sb="43" eb="45">
      <t>セイカ</t>
    </rPh>
    <rPh sb="46" eb="47">
      <t>オモ</t>
    </rPh>
    <phoneticPr fontId="2"/>
  </si>
  <si>
    <t>　る。</t>
    <phoneticPr fontId="2"/>
  </si>
  <si>
    <t>③　朝、自分で起きることができる。</t>
    <phoneticPr fontId="2"/>
  </si>
  <si>
    <t>④　夜は決まった時間に寝ている。</t>
    <phoneticPr fontId="2"/>
  </si>
  <si>
    <t>４　あなたの体力や健康、食事、安全について</t>
    <phoneticPr fontId="2"/>
  </si>
  <si>
    <t>　で,どちらも市の平均・昨年度と比較して上回っている。これらのことから,規則正しく自律した家庭生活が送れ</t>
    <rPh sb="7" eb="8">
      <t>シ</t>
    </rPh>
    <rPh sb="9" eb="11">
      <t>ヘイキン</t>
    </rPh>
    <rPh sb="12" eb="15">
      <t>サクネンド</t>
    </rPh>
    <rPh sb="16" eb="18">
      <t>ヒカク</t>
    </rPh>
    <rPh sb="20" eb="22">
      <t>ウワマワ</t>
    </rPh>
    <rPh sb="36" eb="39">
      <t>キソクタダ</t>
    </rPh>
    <rPh sb="41" eb="43">
      <t>ジリツ</t>
    </rPh>
    <rPh sb="45" eb="49">
      <t>カテイセイカツ</t>
    </rPh>
    <rPh sb="50" eb="51">
      <t>オク</t>
    </rPh>
    <phoneticPr fontId="2"/>
  </si>
  <si>
    <t>　ていることが伺える。先の「健康、食事、安全について」の質問においても「朝食を毎日とっている」生徒が多</t>
    <rPh sb="7" eb="8">
      <t>ウカガ</t>
    </rPh>
    <rPh sb="11" eb="12">
      <t>サキ</t>
    </rPh>
    <rPh sb="28" eb="30">
      <t>シツモン</t>
    </rPh>
    <rPh sb="36" eb="38">
      <t>チョウショク</t>
    </rPh>
    <rPh sb="39" eb="41">
      <t>マイニチ</t>
    </rPh>
    <rPh sb="47" eb="49">
      <t>セイト</t>
    </rPh>
    <rPh sb="50" eb="51">
      <t>オオ</t>
    </rPh>
    <phoneticPr fontId="2"/>
  </si>
  <si>
    <t>　く,家庭における望ましい生活習慣もほぼ確立されている。これまでも保護者会や学年通信を通して,食の重要</t>
    <rPh sb="9" eb="10">
      <t>ノゾ</t>
    </rPh>
    <rPh sb="13" eb="15">
      <t>セイカツ</t>
    </rPh>
    <rPh sb="15" eb="17">
      <t>シュウカン</t>
    </rPh>
    <rPh sb="20" eb="22">
      <t>カクリツ</t>
    </rPh>
    <rPh sb="33" eb="37">
      <t>ホゴシャカイ</t>
    </rPh>
    <rPh sb="38" eb="42">
      <t>ガクネンツウシン</t>
    </rPh>
    <rPh sb="43" eb="44">
      <t>トオ</t>
    </rPh>
    <rPh sb="47" eb="48">
      <t>ショク</t>
    </rPh>
    <rPh sb="49" eb="51">
      <t>ジュウヨウ</t>
    </rPh>
    <phoneticPr fontId="2"/>
  </si>
  <si>
    <t>　性や規則正しい生活習慣と学習の関連性を話題にしてきたが,今後も折に触れ紹介していきたい。また,保護</t>
    <rPh sb="8" eb="12">
      <t>セイカツシュウカン</t>
    </rPh>
    <rPh sb="13" eb="15">
      <t>ガクシュウ</t>
    </rPh>
    <rPh sb="16" eb="19">
      <t>カンレンセイ</t>
    </rPh>
    <rPh sb="20" eb="22">
      <t>ワダイ</t>
    </rPh>
    <rPh sb="29" eb="31">
      <t>コンゴ</t>
    </rPh>
    <rPh sb="32" eb="33">
      <t>オリ</t>
    </rPh>
    <rPh sb="34" eb="35">
      <t>フ</t>
    </rPh>
    <rPh sb="36" eb="38">
      <t>ショウカイ</t>
    </rPh>
    <rPh sb="48" eb="50">
      <t>ホゴ</t>
    </rPh>
    <phoneticPr fontId="2"/>
  </si>
  <si>
    <t>　者の協力と並行して,自立と自律を身に付けられるよう生徒にも働きかけていきたい。</t>
    <rPh sb="1" eb="2">
      <t>シャ</t>
    </rPh>
    <rPh sb="3" eb="5">
      <t>キョウリョク</t>
    </rPh>
    <rPh sb="6" eb="8">
      <t>ヘイコウ</t>
    </rPh>
    <rPh sb="11" eb="13">
      <t>ジリツ</t>
    </rPh>
    <rPh sb="14" eb="16">
      <t>ジリツ</t>
    </rPh>
    <rPh sb="17" eb="18">
      <t>ミ</t>
    </rPh>
    <rPh sb="19" eb="20">
      <t>ツ</t>
    </rPh>
    <rPh sb="26" eb="28">
      <t>セイト</t>
    </rPh>
    <rPh sb="30" eb="31">
      <t>ハタラ</t>
    </rPh>
    <phoneticPr fontId="2"/>
  </si>
  <si>
    <t>　ポイント以上高い。これは,１年入学時から家庭学習の計画「マイスタディ(スタディログ)」を実施し,計画的に家</t>
    <rPh sb="15" eb="19">
      <t>ネンニュウガクジ</t>
    </rPh>
    <rPh sb="21" eb="25">
      <t>カテイガクシュウ</t>
    </rPh>
    <rPh sb="26" eb="28">
      <t>ケイカク</t>
    </rPh>
    <rPh sb="45" eb="47">
      <t>ジッシ</t>
    </rPh>
    <rPh sb="49" eb="52">
      <t>ケイカクテキ</t>
    </rPh>
    <rPh sb="53" eb="54">
      <t>イエ</t>
    </rPh>
    <phoneticPr fontId="2"/>
  </si>
  <si>
    <t>　庭学習に取り組んできた成果と思われる。</t>
    <rPh sb="1" eb="2">
      <t>ニワ</t>
    </rPh>
    <rPh sb="2" eb="4">
      <t>ガクシュウ</t>
    </rPh>
    <rPh sb="5" eb="6">
      <t>ト</t>
    </rPh>
    <rPh sb="7" eb="8">
      <t>ク</t>
    </rPh>
    <rPh sb="12" eb="14">
      <t>セイカ</t>
    </rPh>
    <rPh sb="15" eb="16">
      <t>オモ</t>
    </rPh>
    <phoneticPr fontId="2"/>
  </si>
  <si>
    <t>　上低い。朝の読書時間の確保や読書記録の作成など,読書に親しむ環境を整えてきたが,学級文庫の充実や</t>
    <rPh sb="1" eb="2">
      <t>ウエ</t>
    </rPh>
    <rPh sb="2" eb="3">
      <t>ヒク</t>
    </rPh>
    <rPh sb="5" eb="6">
      <t>アサ</t>
    </rPh>
    <rPh sb="7" eb="9">
      <t>ドクショ</t>
    </rPh>
    <rPh sb="9" eb="11">
      <t>ジカン</t>
    </rPh>
    <rPh sb="12" eb="14">
      <t>カクホ</t>
    </rPh>
    <rPh sb="15" eb="19">
      <t>ドクショキロク</t>
    </rPh>
    <rPh sb="20" eb="22">
      <t>サクセイ</t>
    </rPh>
    <rPh sb="25" eb="27">
      <t>ドクショ</t>
    </rPh>
    <rPh sb="28" eb="29">
      <t>シタ</t>
    </rPh>
    <rPh sb="31" eb="33">
      <t>カンキョウ</t>
    </rPh>
    <rPh sb="34" eb="35">
      <t>トトノ</t>
    </rPh>
    <rPh sb="41" eb="45">
      <t>ガッキュウブンコ</t>
    </rPh>
    <rPh sb="46" eb="48">
      <t>ジュウジツ</t>
    </rPh>
    <phoneticPr fontId="2"/>
  </si>
  <si>
    <t>　利用の推進など,今後は様々な書籍に触れる機会を増やしていきたい。</t>
    <rPh sb="4" eb="6">
      <t>スイシン</t>
    </rPh>
    <rPh sb="9" eb="11">
      <t>コンゴ</t>
    </rPh>
    <rPh sb="12" eb="14">
      <t>サマザマ</t>
    </rPh>
    <rPh sb="15" eb="17">
      <t>ショセキ</t>
    </rPh>
    <rPh sb="18" eb="19">
      <t>フ</t>
    </rPh>
    <rPh sb="21" eb="23">
      <t>キカイ</t>
    </rPh>
    <rPh sb="24" eb="25">
      <t>フ</t>
    </rPh>
    <phoneticPr fontId="2"/>
  </si>
  <si>
    <t>　ョン」のコミュニケーション能力の育成に繋がる内容であり,これまで市の平均を下回った本校生徒の苦手な分</t>
    <rPh sb="20" eb="21">
      <t>ツナ</t>
    </rPh>
    <rPh sb="23" eb="25">
      <t>ナイヨウ</t>
    </rPh>
    <rPh sb="33" eb="34">
      <t>シ</t>
    </rPh>
    <rPh sb="35" eb="37">
      <t>ヘイキン</t>
    </rPh>
    <rPh sb="38" eb="40">
      <t>シタマワ</t>
    </rPh>
    <rPh sb="42" eb="44">
      <t>ホンコウ</t>
    </rPh>
    <rPh sb="44" eb="46">
      <t>セイト</t>
    </rPh>
    <rPh sb="47" eb="49">
      <t>ニガテ</t>
    </rPh>
    <rPh sb="50" eb="51">
      <t>フン</t>
    </rPh>
    <phoneticPr fontId="2"/>
  </si>
  <si>
    <t>　野でもある。これまで学校全体で,計画的に言語活動の充実を図り,育成に努めてきた成果だと思われる。</t>
    <rPh sb="11" eb="15">
      <t>ガッコウゼンタイ</t>
    </rPh>
    <rPh sb="21" eb="25">
      <t>ゲンゴカツドウ</t>
    </rPh>
    <rPh sb="26" eb="28">
      <t>ジュウジツ</t>
    </rPh>
    <rPh sb="29" eb="30">
      <t>ハカ</t>
    </rPh>
    <rPh sb="32" eb="34">
      <t>イクセイ</t>
    </rPh>
    <rPh sb="35" eb="36">
      <t>ツト</t>
    </rPh>
    <rPh sb="40" eb="42">
      <t>セイカ</t>
    </rPh>
    <rPh sb="44" eb="45">
      <t>オモ</t>
    </rPh>
    <phoneticPr fontId="2"/>
  </si>
  <si>
    <t>【ウ 家の人や先生について】</t>
    <phoneticPr fontId="2"/>
  </si>
  <si>
    <t>①　将来の夢や目標を持っている。</t>
    <phoneticPr fontId="2"/>
  </si>
  <si>
    <t>⑯　今の生活や将来に、なやみや不安がある。</t>
    <phoneticPr fontId="2"/>
  </si>
  <si>
    <t>・「将来の夢や目標を持っている」の肯定割合は68.7ポイントで市の平均・昨年度ともに下回った。これまでキャ</t>
    <rPh sb="17" eb="19">
      <t>コウテイ</t>
    </rPh>
    <rPh sb="19" eb="21">
      <t>ワリアイ</t>
    </rPh>
    <rPh sb="31" eb="32">
      <t>シ</t>
    </rPh>
    <rPh sb="33" eb="35">
      <t>ヘイキン</t>
    </rPh>
    <rPh sb="36" eb="39">
      <t>サクネンド</t>
    </rPh>
    <rPh sb="42" eb="44">
      <t>シタマワ</t>
    </rPh>
    <phoneticPr fontId="2"/>
  </si>
  <si>
    <t>　リア教育を通じて様々な職業を体験したり・触れたり・学んだりしてきたが,「今の生活や将来に,なやみや不安</t>
    <rPh sb="6" eb="7">
      <t>ツウ</t>
    </rPh>
    <rPh sb="9" eb="11">
      <t>サマザマ</t>
    </rPh>
    <rPh sb="12" eb="14">
      <t>ショクギョウ</t>
    </rPh>
    <rPh sb="15" eb="17">
      <t>タイケン</t>
    </rPh>
    <rPh sb="21" eb="22">
      <t>フ</t>
    </rPh>
    <rPh sb="26" eb="27">
      <t>マナ</t>
    </rPh>
    <rPh sb="50" eb="52">
      <t>フアン</t>
    </rPh>
    <phoneticPr fontId="2"/>
  </si>
  <si>
    <t>　考えた時に,将来についての不安や悩みを抱えているのではないかと思われる。悩みは悪いことばかりでは</t>
    <rPh sb="1" eb="2">
      <t>カンガ</t>
    </rPh>
    <rPh sb="4" eb="5">
      <t>トキ</t>
    </rPh>
    <rPh sb="7" eb="9">
      <t>ショウライ</t>
    </rPh>
    <rPh sb="14" eb="16">
      <t>フアン</t>
    </rPh>
    <rPh sb="17" eb="18">
      <t>ナヤ</t>
    </rPh>
    <rPh sb="20" eb="21">
      <t>カカ</t>
    </rPh>
    <rPh sb="32" eb="33">
      <t>オモ</t>
    </rPh>
    <rPh sb="37" eb="38">
      <t>ナヤ</t>
    </rPh>
    <rPh sb="40" eb="41">
      <t>ワル</t>
    </rPh>
    <phoneticPr fontId="2"/>
  </si>
  <si>
    <t>　ないが,生徒一人一人の悩みに向き合い必要な助言ができるよう,今後も教育相談の機能を高めていきたい。</t>
    <rPh sb="5" eb="11">
      <t>セイトヒトリヒトリ</t>
    </rPh>
    <rPh sb="12" eb="13">
      <t>ナヤ</t>
    </rPh>
    <rPh sb="15" eb="16">
      <t>ム</t>
    </rPh>
    <rPh sb="17" eb="18">
      <t>ア</t>
    </rPh>
    <rPh sb="19" eb="21">
      <t>ヒツヨウ</t>
    </rPh>
    <rPh sb="22" eb="24">
      <t>ジョゲン</t>
    </rPh>
    <rPh sb="31" eb="33">
      <t>コンゴ</t>
    </rPh>
    <rPh sb="34" eb="38">
      <t>キョウイクソウダン</t>
    </rPh>
    <rPh sb="39" eb="41">
      <t>キノウ</t>
    </rPh>
    <rPh sb="42" eb="43">
      <t>タカ</t>
    </rPh>
    <phoneticPr fontId="2"/>
  </si>
  <si>
    <t>自分のスマートフォンや携帯電話を持っていますか。</t>
    <phoneticPr fontId="2"/>
  </si>
  <si>
    <t>①　見てはいけないサイトにつながらなくなるように、フィルタリングをしたり、キッズケータイ®を使ったりしている。</t>
    <phoneticPr fontId="2"/>
  </si>
  <si>
    <t>家の人はあなたがスマートフォンや携帯電話をどのように使っているかチェックしていますか。</t>
    <phoneticPr fontId="2"/>
  </si>
  <si>
    <t>　生徒が危険なサイトに繋がる危険性があることが確認された。また,「家の人はあなたがスマートフォンや携</t>
    <rPh sb="11" eb="12">
      <t>ツナ</t>
    </rPh>
    <rPh sb="14" eb="17">
      <t>キケンセイ</t>
    </rPh>
    <rPh sb="23" eb="25">
      <t>カクニン</t>
    </rPh>
    <phoneticPr fontId="2"/>
  </si>
  <si>
    <t>　大人の目の届かないところで様々なトラブルに巻き込まれる可能性も明らかになった。ほとんどの生徒が所</t>
    <rPh sb="1" eb="2">
      <t>ダイ</t>
    </rPh>
    <rPh sb="22" eb="23">
      <t>マ</t>
    </rPh>
    <rPh sb="24" eb="25">
      <t>コ</t>
    </rPh>
    <rPh sb="28" eb="31">
      <t>カノウセイ</t>
    </rPh>
    <rPh sb="32" eb="33">
      <t>アキ</t>
    </rPh>
    <rPh sb="45" eb="47">
      <t>セイト</t>
    </rPh>
    <rPh sb="48" eb="49">
      <t>ショ</t>
    </rPh>
    <phoneticPr fontId="2"/>
  </si>
  <si>
    <t>　持している現状を踏まえ,スマートフォンや携帯電話の危険性や正しい使い方など,ネットリテラシーについて生</t>
    <rPh sb="1" eb="2">
      <t>モ</t>
    </rPh>
    <rPh sb="9" eb="10">
      <t>フ</t>
    </rPh>
    <rPh sb="21" eb="25">
      <t>ケイタイデンワ</t>
    </rPh>
    <rPh sb="26" eb="29">
      <t>キケンセイ</t>
    </rPh>
    <rPh sb="30" eb="31">
      <t>タダ</t>
    </rPh>
    <rPh sb="33" eb="34">
      <t>ツカ</t>
    </rPh>
    <rPh sb="35" eb="36">
      <t>カタ</t>
    </rPh>
    <rPh sb="51" eb="52">
      <t>セイ</t>
    </rPh>
    <phoneticPr fontId="2"/>
  </si>
  <si>
    <t>　徒に教えていく必要がある。また,保護者においても学年通信や保護者会など様々な機会を利用して情報を</t>
    <rPh sb="1" eb="2">
      <t>ト</t>
    </rPh>
    <rPh sb="3" eb="4">
      <t>オシ</t>
    </rPh>
    <rPh sb="8" eb="10">
      <t>ヒツヨウ</t>
    </rPh>
    <rPh sb="17" eb="20">
      <t>ホゴシャ</t>
    </rPh>
    <rPh sb="25" eb="29">
      <t>ガクネンツウシン</t>
    </rPh>
    <rPh sb="30" eb="34">
      <t>ホゴシャカイ</t>
    </rPh>
    <rPh sb="36" eb="41">
      <t>サマザマナキカイ</t>
    </rPh>
    <rPh sb="42" eb="44">
      <t>リヨウ</t>
    </rPh>
    <rPh sb="46" eb="48">
      <t>ジョウホウ</t>
    </rPh>
    <phoneticPr fontId="2"/>
  </si>
  <si>
    <t>　共有していきたい。</t>
    <rPh sb="1" eb="3">
      <t>キョウユウ</t>
    </rPh>
    <phoneticPr fontId="2"/>
  </si>
  <si>
    <t>ＬＩＮＥ®やＩｎｓｔａｇｒａｍ®などのＳＮＳでうまく思いが伝わらず、嫌な思いをしたり、相手に嫌な思いをさせてしまったりしたことはありますか。</t>
    <phoneticPr fontId="2"/>
  </si>
  <si>
    <t>・「ＬＩＮＥ®やＩｎｓｔａｇｒａｍ®などのＳＮＳでうまく思いが伝わらず、嫌な思いをしたり、相手に嫌な思いをさせてし</t>
    <phoneticPr fontId="2"/>
  </si>
  <si>
    <t>　が何らかのトラブルを抱えたことがあるとわかった。教育相談でも,ネットを通じたやり取りでのトラブル相談が</t>
    <rPh sb="2" eb="3">
      <t>ナン</t>
    </rPh>
    <rPh sb="11" eb="12">
      <t>カカ</t>
    </rPh>
    <rPh sb="25" eb="29">
      <t>キョウイクソウダン</t>
    </rPh>
    <rPh sb="36" eb="37">
      <t>ツウ</t>
    </rPh>
    <rPh sb="41" eb="42">
      <t>ト</t>
    </rPh>
    <rPh sb="49" eb="51">
      <t>ソウダン</t>
    </rPh>
    <phoneticPr fontId="2"/>
  </si>
  <si>
    <t>　年々増加している。直接言葉を交わすコミュニケーション能力の育成とともに,文字やスタンプなどの視覚的伝</t>
    <rPh sb="3" eb="5">
      <t>ゾウカ</t>
    </rPh>
    <rPh sb="10" eb="12">
      <t>チョクセツ</t>
    </rPh>
    <rPh sb="12" eb="14">
      <t>コトバ</t>
    </rPh>
    <rPh sb="15" eb="16">
      <t>カ</t>
    </rPh>
    <rPh sb="27" eb="29">
      <t>ノウリョク</t>
    </rPh>
    <rPh sb="30" eb="32">
      <t>イクセイ</t>
    </rPh>
    <rPh sb="37" eb="39">
      <t>モジ</t>
    </rPh>
    <rPh sb="47" eb="50">
      <t>シカクテキ</t>
    </rPh>
    <rPh sb="50" eb="51">
      <t>デン</t>
    </rPh>
    <phoneticPr fontId="2"/>
  </si>
  <si>
    <t>　達方法に関わるコミュニケーション能力の育成にも視野を広げて育んでいかなければならない。</t>
    <rPh sb="5" eb="6">
      <t>カカ</t>
    </rPh>
    <rPh sb="17" eb="19">
      <t>ノウリョク</t>
    </rPh>
    <rPh sb="20" eb="22">
      <t>イクセイ</t>
    </rPh>
    <rPh sb="24" eb="26">
      <t>シヤ</t>
    </rPh>
    <rPh sb="27" eb="28">
      <t>ヒロ</t>
    </rPh>
    <rPh sb="30" eb="31">
      <t>ハグク</t>
    </rPh>
    <phoneticPr fontId="2"/>
  </si>
  <si>
    <t>③　歯みがきをしていますか。</t>
    <phoneticPr fontId="2"/>
  </si>
  <si>
    <t>②　健康診断で指摘されたところは、早めに治療している。</t>
    <phoneticPr fontId="2"/>
  </si>
  <si>
    <t>　でご協力いただけている。今後も養護教諭や保護者と連携し,生徒の健康維持に努めていきたい。</t>
    <rPh sb="3" eb="5">
      <t>キョウリョク</t>
    </rPh>
    <rPh sb="13" eb="15">
      <t>コンゴ</t>
    </rPh>
    <rPh sb="16" eb="20">
      <t>ヨウゴキョウユ</t>
    </rPh>
    <rPh sb="21" eb="24">
      <t>ホゴシャ</t>
    </rPh>
    <rPh sb="25" eb="27">
      <t>レンケイ</t>
    </rPh>
    <rPh sb="29" eb="31">
      <t>セイト</t>
    </rPh>
    <rPh sb="32" eb="36">
      <t>ケンコウイジ</t>
    </rPh>
    <rPh sb="37" eb="38">
      <t>ツト</t>
    </rPh>
    <phoneticPr fontId="2"/>
  </si>
  <si>
    <t>①　交通事故にあわないよう、交通ルールを守っている。</t>
    <phoneticPr fontId="2"/>
  </si>
  <si>
    <t>　伺える。本校は全員に自転車通学が許可されており,交通安全は生徒にとって大切な問題である。交通安全</t>
    <rPh sb="1" eb="2">
      <t>ウカガ</t>
    </rPh>
    <rPh sb="5" eb="7">
      <t>ホンコウ</t>
    </rPh>
    <rPh sb="8" eb="10">
      <t>ゼンイン</t>
    </rPh>
    <rPh sb="11" eb="16">
      <t>ジテンシャツウガク</t>
    </rPh>
    <rPh sb="17" eb="19">
      <t>キョカ</t>
    </rPh>
    <rPh sb="25" eb="29">
      <t>コウツウアンゼン</t>
    </rPh>
    <rPh sb="30" eb="32">
      <t>セイト</t>
    </rPh>
    <rPh sb="36" eb="38">
      <t>タイセツ</t>
    </rPh>
    <rPh sb="39" eb="41">
      <t>モンダイ</t>
    </rPh>
    <rPh sb="45" eb="47">
      <t>コウツウ</t>
    </rPh>
    <rPh sb="47" eb="49">
      <t>アンゼン</t>
    </rPh>
    <phoneticPr fontId="2"/>
  </si>
  <si>
    <t>　教室はもちろん,荒天候時の注意喚起や登校・下校指導など,今後も細やかな指導を継続して行っていきたい。</t>
    <rPh sb="1" eb="3">
      <t>キョウシツ</t>
    </rPh>
    <rPh sb="9" eb="11">
      <t>コウテン</t>
    </rPh>
    <rPh sb="11" eb="12">
      <t>コウ</t>
    </rPh>
    <rPh sb="12" eb="13">
      <t>ジ</t>
    </rPh>
    <rPh sb="14" eb="16">
      <t>チュウイ</t>
    </rPh>
    <rPh sb="16" eb="18">
      <t>カンキ</t>
    </rPh>
    <rPh sb="19" eb="21">
      <t>トウコウ</t>
    </rPh>
    <rPh sb="22" eb="24">
      <t>ゲコウ</t>
    </rPh>
    <rPh sb="24" eb="26">
      <t>シドウ</t>
    </rPh>
    <rPh sb="29" eb="31">
      <t>コンゴ</t>
    </rPh>
    <rPh sb="32" eb="33">
      <t>コマ</t>
    </rPh>
    <rPh sb="36" eb="38">
      <t>シドウ</t>
    </rPh>
    <rPh sb="39" eb="41">
      <t>ケイゾク</t>
    </rPh>
    <rPh sb="43" eb="44">
      <t>オコナ</t>
    </rPh>
    <phoneticPr fontId="2"/>
  </si>
  <si>
    <t>⑬　食品に表示されている原材料や消費期限などについて関心がある。</t>
    <phoneticPr fontId="2"/>
  </si>
  <si>
    <t>⑭　食品の品質や安全性を考えて、食材を選んでいる。</t>
    <phoneticPr fontId="2"/>
  </si>
  <si>
    <t>・「食品に表示されている原材料や消費期限などについて関心がある」や「食品の品質や安全性を考えて食材</t>
    <phoneticPr fontId="2"/>
  </si>
  <si>
    <t>　を選んでいる」の肯定割合は市の平均や昨年度と比べて下回った。他の食に関わる質問では概ね良好であ</t>
    <rPh sb="9" eb="13">
      <t>コウテイワリアイ</t>
    </rPh>
    <rPh sb="14" eb="15">
      <t>シ</t>
    </rPh>
    <rPh sb="16" eb="18">
      <t>ヘイキン</t>
    </rPh>
    <rPh sb="19" eb="22">
      <t>サクネンド</t>
    </rPh>
    <rPh sb="23" eb="24">
      <t>クラ</t>
    </rPh>
    <rPh sb="26" eb="28">
      <t>シタマワ</t>
    </rPh>
    <rPh sb="31" eb="32">
      <t>タ</t>
    </rPh>
    <rPh sb="33" eb="34">
      <t>ショク</t>
    </rPh>
    <rPh sb="35" eb="36">
      <t>カカ</t>
    </rPh>
    <rPh sb="38" eb="40">
      <t>シツモン</t>
    </rPh>
    <rPh sb="42" eb="43">
      <t>オオム</t>
    </rPh>
    <rPh sb="44" eb="46">
      <t>リョウコウ</t>
    </rPh>
    <phoneticPr fontId="2"/>
  </si>
  <si>
    <t>　ることから,食に関して能動的な関心が低いと考えられる。提供される食を感謝をもっていただくだけでなく,健</t>
    <rPh sb="7" eb="8">
      <t>ショク</t>
    </rPh>
    <rPh sb="9" eb="10">
      <t>カン</t>
    </rPh>
    <rPh sb="12" eb="14">
      <t>ノウドウ</t>
    </rPh>
    <rPh sb="14" eb="15">
      <t>テキ</t>
    </rPh>
    <rPh sb="16" eb="18">
      <t>カンシン</t>
    </rPh>
    <rPh sb="19" eb="20">
      <t>ヒク</t>
    </rPh>
    <rPh sb="22" eb="23">
      <t>カンガ</t>
    </rPh>
    <rPh sb="28" eb="30">
      <t>テイキョウ</t>
    </rPh>
    <rPh sb="33" eb="34">
      <t>ショク</t>
    </rPh>
    <rPh sb="35" eb="37">
      <t>カンシャ</t>
    </rPh>
    <rPh sb="51" eb="52">
      <t>ケン</t>
    </rPh>
    <phoneticPr fontId="2"/>
  </si>
  <si>
    <t>　康な体を保つために必要な知識を身に付け,食品を自らの考えで選択できるよう支援していく。</t>
    <rPh sb="1" eb="2">
      <t>ヤスシ</t>
    </rPh>
    <rPh sb="3" eb="4">
      <t>カラダ</t>
    </rPh>
    <rPh sb="5" eb="6">
      <t>タモ</t>
    </rPh>
    <rPh sb="10" eb="12">
      <t>ヒツヨウ</t>
    </rPh>
    <rPh sb="13" eb="15">
      <t>チシキ</t>
    </rPh>
    <rPh sb="16" eb="17">
      <t>ミ</t>
    </rPh>
    <rPh sb="18" eb="19">
      <t>ツ</t>
    </rPh>
    <rPh sb="21" eb="23">
      <t>ショクヒン</t>
    </rPh>
    <rPh sb="24" eb="25">
      <t>ミズカ</t>
    </rPh>
    <rPh sb="27" eb="28">
      <t>カンガ</t>
    </rPh>
    <rPh sb="30" eb="32">
      <t>センタク</t>
    </rPh>
    <rPh sb="37" eb="39">
      <t>シエン</t>
    </rPh>
    <phoneticPr fontId="2"/>
  </si>
  <si>
    <t>・「グループなどでの話合いに自分から進んで参加している。」の肯定割合は88.9ポイントで,市の平均・昨年度と比較</t>
    <rPh sb="30" eb="34">
      <t>コウテイワリアイ</t>
    </rPh>
    <rPh sb="45" eb="46">
      <t>シ</t>
    </rPh>
    <rPh sb="47" eb="49">
      <t>ヘイキン</t>
    </rPh>
    <rPh sb="50" eb="53">
      <t>サクネンド</t>
    </rPh>
    <rPh sb="54" eb="56">
      <t>ヒカク</t>
    </rPh>
    <phoneticPr fontId="2"/>
  </si>
  <si>
    <t>・「自分で計画を立てて,家庭学習に取り組んでいる。」の肯定割合は75.8ポイントで市の平均・昨年度と比較して13</t>
    <phoneticPr fontId="2"/>
  </si>
  <si>
    <t>・「いろいろな種類の本を読むことは,楽しい。」の肯定割合は68.7ポイントで市の平均・昨年度と比較して５ポイント以</t>
    <rPh sb="56" eb="57">
      <t>イ</t>
    </rPh>
    <phoneticPr fontId="2"/>
  </si>
  <si>
    <t>・「宇都宮市の「よさ」を紹介することができる」の肯定割合は79.8ポイントで市の平均より8.6ポイント,昨年度より25.1</t>
    <rPh sb="24" eb="28">
      <t>コウテイワリアイ</t>
    </rPh>
    <rPh sb="38" eb="39">
      <t>シ</t>
    </rPh>
    <rPh sb="40" eb="42">
      <t>ヘイキン</t>
    </rPh>
    <rPh sb="52" eb="55">
      <t>サクネンド</t>
    </rPh>
    <phoneticPr fontId="2"/>
  </si>
  <si>
    <t>・「朝,自分で起きることができる」の肯定割合は84.8ポイント,「夜は決まった時間に寝ている」の肯定割合は62.6ポイント</t>
    <rPh sb="18" eb="22">
      <t>コウテイワリアイ</t>
    </rPh>
    <rPh sb="48" eb="52">
      <t>コウテイワリアイ</t>
    </rPh>
    <phoneticPr fontId="2"/>
  </si>
  <si>
    <t>　がある」の肯定割合が65.7ポイントと市の平均や昨年度より幾分高いことから,様々な学びを身に付けてきたうえで</t>
    <rPh sb="6" eb="8">
      <t>コウテイ</t>
    </rPh>
    <rPh sb="8" eb="10">
      <t>ワリアイ</t>
    </rPh>
    <rPh sb="20" eb="21">
      <t>シ</t>
    </rPh>
    <rPh sb="22" eb="24">
      <t>ヘイキン</t>
    </rPh>
    <rPh sb="25" eb="28">
      <t>サクネンド</t>
    </rPh>
    <rPh sb="30" eb="33">
      <t>イクブンタカ</t>
    </rPh>
    <rPh sb="39" eb="41">
      <t>サマザマ</t>
    </rPh>
    <rPh sb="42" eb="43">
      <t>マナ</t>
    </rPh>
    <rPh sb="45" eb="46">
      <t>ミ</t>
    </rPh>
    <rPh sb="47" eb="48">
      <t>ツ</t>
    </rPh>
    <phoneticPr fontId="2"/>
  </si>
  <si>
    <t>・本校の生徒は「自分のスマートフォンや携帯電話を持っていますか」の肯定割合は96ポイントで,ほとんどの生徒が</t>
    <rPh sb="1" eb="3">
      <t>ホンコウ</t>
    </rPh>
    <rPh sb="4" eb="6">
      <t>セイト</t>
    </rPh>
    <rPh sb="33" eb="37">
      <t>コウテイワリアイ</t>
    </rPh>
    <rPh sb="51" eb="53">
      <t>セイト</t>
    </rPh>
    <phoneticPr fontId="2"/>
  </si>
  <si>
    <t>　所持している。一方「フィルタリングをしたり、キッズケータイ®を使っている」の肯定割合は64.2ポイントで35.8ポイントの</t>
    <rPh sb="8" eb="10">
      <t>イッポウ</t>
    </rPh>
    <rPh sb="39" eb="43">
      <t>コウテイワリアイ</t>
    </rPh>
    <phoneticPr fontId="2"/>
  </si>
  <si>
    <t>　帯電話をどのように使っているかチェックしているか」において「チェックされていない」の回答率は53.7ポイントで,</t>
    <rPh sb="43" eb="46">
      <t>カイトウリツ</t>
    </rPh>
    <phoneticPr fontId="2"/>
  </si>
  <si>
    <t>　まったりしたことはありますか」の肯定割合は78.9ポイントで,市の平均よりわずかに下回ったものの,８割近くの生徒</t>
    <rPh sb="17" eb="21">
      <t>コウテイワリアイ</t>
    </rPh>
    <rPh sb="32" eb="33">
      <t>シ</t>
    </rPh>
    <rPh sb="34" eb="36">
      <t>ヘイキン</t>
    </rPh>
    <rPh sb="42" eb="44">
      <t>シタマワ</t>
    </rPh>
    <rPh sb="51" eb="53">
      <t>ワリチカ</t>
    </rPh>
    <rPh sb="55" eb="57">
      <t>セイト</t>
    </rPh>
    <phoneticPr fontId="2"/>
  </si>
  <si>
    <t>・「歯みがきをしていますか」の質問に対して「毎食後」と回答した生徒は92.9ポイントで市の平均や昨年度と比較して</t>
    <rPh sb="15" eb="17">
      <t>シツモン</t>
    </rPh>
    <rPh sb="18" eb="19">
      <t>タイ</t>
    </rPh>
    <rPh sb="22" eb="25">
      <t>マイショクゴ</t>
    </rPh>
    <rPh sb="27" eb="29">
      <t>カイトウ</t>
    </rPh>
    <rPh sb="31" eb="33">
      <t>セイト</t>
    </rPh>
    <rPh sb="43" eb="44">
      <t>シ</t>
    </rPh>
    <rPh sb="45" eb="47">
      <t>ヘイキン</t>
    </rPh>
    <rPh sb="48" eb="51">
      <t>サクネンド</t>
    </rPh>
    <rPh sb="52" eb="54">
      <t>ヒカク</t>
    </rPh>
    <phoneticPr fontId="2"/>
  </si>
  <si>
    <t>　上回った。また「健康診断で指摘されたところは早めに治療している」の肯定割合は90.9ポイントでほとんどの家庭</t>
    <rPh sb="1" eb="3">
      <t>ウワマワ</t>
    </rPh>
    <rPh sb="34" eb="38">
      <t>コウテイワリアイ</t>
    </rPh>
    <rPh sb="53" eb="55">
      <t>カテイ</t>
    </rPh>
    <phoneticPr fontId="2"/>
  </si>
  <si>
    <t>・「交通事故にあわないよう交通ルールを守っている」の肯定割合は100ポイントで交通安全に関する意識の高さが</t>
    <rPh sb="26" eb="30">
      <t>コウテイワリアイ</t>
    </rPh>
    <rPh sb="39" eb="43">
      <t>コウツウアンゼン</t>
    </rPh>
    <rPh sb="44" eb="45">
      <t>カン</t>
    </rPh>
    <rPh sb="47" eb="49">
      <t>イシキ</t>
    </rPh>
    <rPh sb="50" eb="51">
      <t>タカ</t>
    </rPh>
    <phoneticPr fontId="2"/>
  </si>
  <si>
    <t>　して５ポイント以上高い。また「自分の考えを、根拠をあげながら話すことができる。」の肯定割合は84.8ポイントで,</t>
    <rPh sb="8" eb="10">
      <t>イジョウ</t>
    </rPh>
    <rPh sb="10" eb="11">
      <t>タカ</t>
    </rPh>
    <rPh sb="42" eb="46">
      <t>コウテイワリアイ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</si>
</sst>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9">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10"/>
      <color indexed="9"/>
      <name val="ＭＳ Ｐゴシック"/>
      <family val="3"/>
      <charset val="128"/>
    </font>
    <font>
      <sz val="11"/>
      <name val="Times New Roman"/>
      <family val="1"/>
    </font>
    <font>
      <sz val="9"/>
      <color rgb="FF339966"/>
      <name val="ＭＳ Ｐゴシック"/>
      <family val="3"/>
      <charset val="128"/>
    </font>
    <font>
      <sz val="11"/>
      <color rgb="FF339966"/>
      <name val="ＭＳ Ｐゴシック"/>
      <family val="3"/>
      <charset val="128"/>
    </font>
    <font>
      <sz val="6"/>
      <name val="游ゴシック"/>
      <family val="3"/>
      <charset val="128"/>
      <scheme val="minor"/>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71">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lignmen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49" fontId="6" fillId="0" borderId="0" xfId="2" applyNumberFormat="1" applyFont="1" applyFill="1" applyBorder="1" applyAlignment="1"/>
    <xf numFmtId="0" fontId="3" fillId="0" borderId="0" xfId="2" applyBorder="1" applyAlignment="1">
      <alignment horizontal="center" vertical="center"/>
    </xf>
    <xf numFmtId="49" fontId="6" fillId="0" borderId="1" xfId="2" applyNumberFormat="1" applyFont="1" applyFill="1" applyBorder="1" applyAlignment="1"/>
    <xf numFmtId="0" fontId="3" fillId="0" borderId="0" xfId="2" applyFill="1">
      <alignment vertical="center"/>
    </xf>
    <xf numFmtId="49" fontId="6" fillId="0" borderId="1" xfId="2" applyNumberFormat="1" applyFont="1" applyFill="1" applyBorder="1" applyAlignment="1">
      <alignment vertical="center"/>
    </xf>
    <xf numFmtId="0" fontId="3" fillId="0" borderId="0" xfId="2" applyFill="1" applyAlignment="1">
      <alignment vertical="center"/>
    </xf>
    <xf numFmtId="0" fontId="11" fillId="0" borderId="0" xfId="2" applyFont="1" applyFill="1" applyAlignment="1">
      <alignment horizontal="right"/>
    </xf>
    <xf numFmtId="0" fontId="10" fillId="0" borderId="0" xfId="2" applyFont="1" applyFill="1" applyBorder="1" applyAlignment="1"/>
    <xf numFmtId="0" fontId="11" fillId="0" borderId="0" xfId="2" applyFont="1" applyFill="1" applyBorder="1" applyAlignment="1">
      <alignment vertical="top" wrapText="1"/>
    </xf>
    <xf numFmtId="177" fontId="12" fillId="0" borderId="0" xfId="2" applyNumberFormat="1" applyFont="1" applyFill="1" applyBorder="1" applyAlignment="1">
      <alignment vertical="center"/>
    </xf>
    <xf numFmtId="178" fontId="3" fillId="0" borderId="0" xfId="2" applyNumberFormat="1" applyFill="1">
      <alignment vertical="center"/>
    </xf>
    <xf numFmtId="0" fontId="3" fillId="0" borderId="0" xfId="2" applyBorder="1" applyAlignment="1">
      <alignment vertical="center"/>
    </xf>
    <xf numFmtId="0" fontId="6" fillId="0" borderId="0" xfId="2" applyNumberFormat="1" applyFont="1" applyFill="1" applyBorder="1" applyAlignment="1"/>
    <xf numFmtId="49" fontId="6" fillId="0" borderId="3" xfId="2" applyNumberFormat="1" applyFont="1" applyFill="1" applyBorder="1" applyAlignment="1"/>
    <xf numFmtId="0" fontId="12" fillId="0" borderId="0" xfId="2" applyFont="1" applyFill="1" applyBorder="1" applyAlignment="1">
      <alignment vertical="center" shrinkToFit="1"/>
    </xf>
    <xf numFmtId="0" fontId="3" fillId="0" borderId="0" xfId="2" applyFill="1" applyBorder="1">
      <alignment vertical="center"/>
    </xf>
    <xf numFmtId="178" fontId="3" fillId="0" borderId="0" xfId="2" applyNumberFormat="1" applyFill="1" applyBorder="1">
      <alignment vertical="center"/>
    </xf>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0" fontId="11" fillId="0" borderId="0" xfId="2" applyFont="1" applyAlignment="1">
      <alignment horizontal="right" vertical="center"/>
    </xf>
    <xf numFmtId="49" fontId="6" fillId="0" borderId="0" xfId="2" applyNumberFormat="1" applyFont="1" applyFill="1" applyAlignment="1"/>
    <xf numFmtId="0" fontId="12" fillId="0" borderId="0" xfId="2" applyFont="1" applyBorder="1" applyAlignment="1">
      <alignment vertical="center" shrinkToFit="1"/>
    </xf>
    <xf numFmtId="49" fontId="9" fillId="0" borderId="0" xfId="2" applyNumberFormat="1" applyFont="1" applyFill="1" applyBorder="1" applyAlignment="1">
      <alignment vertical="center"/>
    </xf>
    <xf numFmtId="0" fontId="6" fillId="0" borderId="0" xfId="2" applyNumberFormat="1" applyFont="1" applyFill="1" applyBorder="1" applyAlignment="1">
      <alignment vertical="top"/>
    </xf>
    <xf numFmtId="49" fontId="6" fillId="0" borderId="0" xfId="2" applyNumberFormat="1" applyFont="1" applyFill="1" applyBorder="1">
      <alignment vertical="center"/>
    </xf>
    <xf numFmtId="49" fontId="10" fillId="0" borderId="0" xfId="2" applyNumberFormat="1" applyFont="1" applyFill="1" applyBorder="1">
      <alignment vertical="center"/>
    </xf>
    <xf numFmtId="49" fontId="6" fillId="0" borderId="0" xfId="2" applyNumberFormat="1" applyFont="1" applyFill="1" applyAlignment="1">
      <alignment shrinkToFit="1"/>
    </xf>
    <xf numFmtId="0" fontId="3" fillId="0" borderId="0" xfId="2" applyFont="1" applyAlignment="1">
      <alignment vertical="center"/>
    </xf>
    <xf numFmtId="0" fontId="3" fillId="0" borderId="0" xfId="2" applyFont="1">
      <alignment vertical="center"/>
    </xf>
    <xf numFmtId="0" fontId="15" fillId="0" borderId="0" xfId="2" applyFont="1">
      <alignment vertical="center"/>
    </xf>
    <xf numFmtId="49" fontId="6" fillId="0" borderId="0" xfId="2" applyNumberFormat="1" applyFont="1" applyFill="1" applyBorder="1" applyAlignment="1">
      <alignment vertical="center" shrinkToFit="1"/>
    </xf>
    <xf numFmtId="0" fontId="12" fillId="0" borderId="3" xfId="2" applyFont="1" applyBorder="1" applyAlignment="1">
      <alignment horizontal="center" vertical="center" shrinkToFit="1"/>
    </xf>
    <xf numFmtId="0" fontId="12" fillId="0" borderId="0" xfId="2" applyFont="1" applyBorder="1" applyAlignment="1">
      <alignment horizontal="center" vertical="center" shrinkToFit="1"/>
    </xf>
    <xf numFmtId="49" fontId="16" fillId="0" borderId="0" xfId="2" applyNumberFormat="1" applyFont="1" applyFill="1" applyBorder="1" applyAlignment="1">
      <alignment vertical="top"/>
    </xf>
    <xf numFmtId="0" fontId="17" fillId="0" borderId="0" xfId="2" applyFont="1">
      <alignment vertical="center"/>
    </xf>
    <xf numFmtId="0" fontId="12" fillId="0" borderId="0" xfId="2" applyFont="1" applyFill="1" applyAlignment="1">
      <alignment horizontal="center" vertical="center"/>
    </xf>
    <xf numFmtId="0" fontId="12" fillId="0" borderId="0" xfId="2" applyFont="1" applyFill="1" applyBorder="1" applyAlignment="1">
      <alignment horizontal="center" vertical="center" shrinkToFit="1"/>
    </xf>
    <xf numFmtId="180" fontId="12" fillId="0" borderId="0" xfId="2" applyNumberFormat="1" applyFont="1" applyFill="1" applyBorder="1" applyAlignment="1">
      <alignment vertical="center"/>
    </xf>
    <xf numFmtId="178" fontId="3" fillId="0" borderId="0" xfId="2" applyNumberFormat="1" applyBorder="1">
      <alignment vertical="center"/>
    </xf>
    <xf numFmtId="0" fontId="3" fillId="0" borderId="1" xfId="2" applyBorder="1">
      <alignment vertical="center"/>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19" xfId="6" applyBorder="1" applyAlignment="1">
      <alignment vertical="center" shrinkToFit="1"/>
    </xf>
    <xf numFmtId="0" fontId="3" fillId="0" borderId="20" xfId="6" applyBorder="1" applyAlignment="1">
      <alignment vertical="center" shrinkToFit="1"/>
    </xf>
    <xf numFmtId="0" fontId="3" fillId="0" borderId="21" xfId="6" applyBorder="1" applyAlignment="1">
      <alignment vertical="center" shrinkToFit="1"/>
    </xf>
    <xf numFmtId="177" fontId="12" fillId="0" borderId="12" xfId="2" applyNumberFormat="1" applyFont="1" applyFill="1" applyBorder="1" applyAlignmen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177" fontId="12" fillId="0" borderId="0" xfId="2" applyNumberFormat="1" applyFont="1" applyFill="1" applyBorder="1" applyAlignment="1">
      <alignment vertical="center"/>
    </xf>
    <xf numFmtId="0" fontId="12" fillId="0" borderId="0" xfId="2" applyFont="1" applyBorder="1" applyAlignment="1">
      <alignment horizontal="center" vertical="center" shrinkToFit="1"/>
    </xf>
    <xf numFmtId="177" fontId="12" fillId="0" borderId="16" xfId="2" applyNumberFormat="1" applyFont="1" applyFill="1" applyBorder="1" applyAlignment="1">
      <alignment horizontal="center" vertical="center"/>
    </xf>
    <xf numFmtId="180" fontId="12" fillId="0" borderId="12" xfId="2" applyNumberFormat="1" applyFont="1" applyFill="1" applyBorder="1" applyAlignment="1">
      <alignment vertical="center"/>
    </xf>
    <xf numFmtId="0" fontId="12" fillId="0" borderId="16" xfId="2" applyFont="1" applyFill="1" applyBorder="1" applyAlignment="1">
      <alignment horizontal="center" vertical="center" shrinkToFit="1"/>
    </xf>
    <xf numFmtId="180" fontId="12" fillId="0" borderId="16" xfId="2" applyNumberFormat="1" applyFont="1" applyFill="1" applyBorder="1" applyAlignment="1">
      <alignment vertical="center"/>
    </xf>
    <xf numFmtId="0" fontId="12" fillId="0" borderId="18"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1" fillId="0" borderId="31"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0" fillId="0" borderId="27" xfId="2" applyFont="1" applyFill="1" applyBorder="1" applyAlignment="1">
      <alignment horizontal="center"/>
    </xf>
    <xf numFmtId="177" fontId="12" fillId="0" borderId="9" xfId="2" applyNumberFormat="1" applyFont="1" applyFill="1" applyBorder="1" applyAlignment="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177" fontId="12" fillId="0" borderId="13" xfId="2" applyNumberFormat="1" applyFont="1" applyFill="1" applyBorder="1" applyAlignment="1">
      <alignment vertical="center"/>
    </xf>
    <xf numFmtId="177" fontId="12" fillId="0" borderId="14" xfId="2" applyNumberFormat="1" applyFont="1" applyFill="1" applyBorder="1" applyAlignment="1">
      <alignment vertical="center"/>
    </xf>
    <xf numFmtId="177" fontId="12" fillId="0" borderId="15" xfId="2" applyNumberFormat="1" applyFont="1" applyFill="1" applyBorder="1" applyAlignment="1">
      <alignment vertical="center"/>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2" fillId="0" borderId="28" xfId="2" applyNumberFormat="1" applyFont="1" applyFill="1" applyBorder="1" applyAlignment="1">
      <alignment vertical="center"/>
    </xf>
    <xf numFmtId="177" fontId="12" fillId="0" borderId="29" xfId="2" applyNumberFormat="1" applyFont="1" applyFill="1" applyBorder="1" applyAlignment="1">
      <alignment vertical="center"/>
    </xf>
    <xf numFmtId="177" fontId="12" fillId="0" borderId="30" xfId="2" applyNumberFormat="1" applyFont="1" applyFill="1" applyBorder="1" applyAlignment="1">
      <alignment vertical="center"/>
    </xf>
    <xf numFmtId="0" fontId="12" fillId="0" borderId="0" xfId="2" applyFont="1" applyFill="1" applyAlignment="1">
      <alignment horizontal="center" vertical="center"/>
    </xf>
    <xf numFmtId="177" fontId="12" fillId="0" borderId="12" xfId="2" applyNumberFormat="1" applyFont="1" applyFill="1" applyBorder="1" applyAlignment="1">
      <alignment horizontal="center" vertical="center"/>
    </xf>
    <xf numFmtId="0" fontId="12" fillId="0" borderId="16" xfId="2" applyFont="1" applyBorder="1" applyAlignment="1">
      <alignment horizontal="center" vertical="center" shrinkToFit="1"/>
    </xf>
    <xf numFmtId="0" fontId="12" fillId="0" borderId="18"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3" xfId="2" applyNumberFormat="1" applyFont="1" applyFill="1" applyBorder="1" applyAlignment="1">
      <alignment horizontal="center" vertical="center"/>
    </xf>
    <xf numFmtId="177" fontId="12" fillId="0" borderId="14" xfId="2" applyNumberFormat="1" applyFont="1" applyFill="1" applyBorder="1" applyAlignment="1">
      <alignment horizontal="center" vertical="center"/>
    </xf>
    <xf numFmtId="177" fontId="12" fillId="0" borderId="15" xfId="2" applyNumberFormat="1" applyFont="1" applyFill="1" applyBorder="1" applyAlignment="1">
      <alignment horizontal="center" vertical="center"/>
    </xf>
    <xf numFmtId="177" fontId="12" fillId="0" borderId="9" xfId="2" applyNumberFormat="1" applyFont="1" applyFill="1" applyBorder="1" applyAlignment="1">
      <alignment horizontal="center" vertical="center"/>
    </xf>
    <xf numFmtId="177" fontId="12" fillId="0" borderId="10" xfId="2" applyNumberFormat="1" applyFont="1" applyFill="1" applyBorder="1" applyAlignment="1">
      <alignment horizontal="center" vertical="center"/>
    </xf>
    <xf numFmtId="177" fontId="12" fillId="0" borderId="11" xfId="2" applyNumberFormat="1" applyFont="1" applyFill="1" applyBorder="1" applyAlignment="1">
      <alignment horizontal="center"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6" fillId="0" borderId="0" xfId="2" applyNumberFormat="1" applyFont="1" applyFill="1" applyAlignment="1">
      <alignment vertical="top" wrapText="1"/>
    </xf>
    <xf numFmtId="0" fontId="17" fillId="0" borderId="0" xfId="2" applyFont="1" applyAlignment="1">
      <alignment vertical="top" wrapText="1"/>
    </xf>
    <xf numFmtId="49" fontId="6" fillId="0" borderId="0" xfId="2" applyNumberFormat="1" applyFont="1" applyFill="1" applyAlignment="1">
      <alignment horizontal="left" vertical="top"/>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0" fontId="6" fillId="0" borderId="0" xfId="2" applyNumberFormat="1" applyFont="1" applyFill="1" applyAlignment="1">
      <alignment horizontal="left" vertical="top" wrapText="1"/>
    </xf>
  </cellXfs>
  <cellStyles count="7">
    <cellStyle name="桁区切り 2" xfId="4" xr:uid="{00000000-0005-0000-0000-000000000000}"/>
    <cellStyle name="標準" xfId="0" builtinId="0"/>
    <cellStyle name="標準 2" xfId="2" xr:uid="{00000000-0005-0000-0000-000002000000}"/>
    <cellStyle name="標準_【済】宇都宮雛形【HP】【意識】【中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6">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70"/>
  <sheetViews>
    <sheetView tabSelected="1" view="pageBreakPreview" zoomScale="136" zoomScaleNormal="100" zoomScaleSheetLayoutView="136" workbookViewId="0">
      <selection activeCell="C267" sqref="C267:AQ267"/>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260</v>
      </c>
      <c r="BH1" s="2" t="s">
        <v>1</v>
      </c>
      <c r="BI1" s="4" t="s">
        <v>262</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261</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18" customFormat="1" ht="11.25" customHeight="1">
      <c r="A6" s="2"/>
      <c r="B6" s="98" t="s">
        <v>4</v>
      </c>
      <c r="C6" s="98"/>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4"/>
      <c r="AK6" s="17"/>
      <c r="AL6" s="17"/>
      <c r="AM6" s="17"/>
      <c r="AN6" s="17"/>
      <c r="AO6" s="17"/>
      <c r="AP6" s="17"/>
      <c r="AQ6" s="17"/>
      <c r="AR6" s="17"/>
      <c r="AS6" s="17"/>
      <c r="AT6" s="17"/>
      <c r="AU6" s="17"/>
      <c r="AV6" s="17"/>
      <c r="AW6" s="17"/>
      <c r="AX6" s="17"/>
      <c r="AY6" s="17"/>
      <c r="AZ6" s="17"/>
      <c r="BA6" s="17"/>
      <c r="BB6" s="17"/>
      <c r="BC6" s="17"/>
      <c r="BD6" s="17"/>
      <c r="BE6" s="17"/>
      <c r="BF6" s="17"/>
      <c r="CR6" s="19"/>
    </row>
    <row r="7" spans="1:96">
      <c r="B7" s="98"/>
      <c r="C7" s="98"/>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K7" s="21"/>
    </row>
    <row r="8" spans="1:96" ht="9.75" customHeight="1">
      <c r="D8" s="99"/>
      <c r="E8" s="100"/>
      <c r="F8" s="100"/>
      <c r="G8" s="100"/>
      <c r="H8" s="100"/>
      <c r="I8" s="101"/>
      <c r="J8" s="105" t="s">
        <v>6</v>
      </c>
      <c r="K8" s="106"/>
      <c r="L8" s="106"/>
      <c r="M8" s="107"/>
      <c r="N8" s="105" t="s">
        <v>7</v>
      </c>
      <c r="O8" s="106"/>
      <c r="P8" s="106"/>
      <c r="Q8" s="107"/>
      <c r="R8" s="92">
        <v>1</v>
      </c>
      <c r="S8" s="93"/>
      <c r="T8" s="93"/>
      <c r="U8" s="94"/>
      <c r="V8" s="92">
        <v>2</v>
      </c>
      <c r="W8" s="93"/>
      <c r="X8" s="93"/>
      <c r="Y8" s="94"/>
      <c r="Z8" s="92">
        <v>3</v>
      </c>
      <c r="AA8" s="93"/>
      <c r="AB8" s="93"/>
      <c r="AC8" s="94"/>
      <c r="AD8" s="92">
        <v>4</v>
      </c>
      <c r="AE8" s="93"/>
      <c r="AF8" s="93"/>
      <c r="AG8" s="94"/>
      <c r="AH8" s="92"/>
      <c r="AI8" s="93"/>
      <c r="AJ8" s="93"/>
      <c r="AK8" s="94"/>
    </row>
    <row r="9" spans="1:96" ht="22.5" customHeight="1">
      <c r="D9" s="102"/>
      <c r="E9" s="103"/>
      <c r="F9" s="103"/>
      <c r="G9" s="103"/>
      <c r="H9" s="103"/>
      <c r="I9" s="104"/>
      <c r="J9" s="108"/>
      <c r="K9" s="109"/>
      <c r="L9" s="109"/>
      <c r="M9" s="110"/>
      <c r="N9" s="108"/>
      <c r="O9" s="109"/>
      <c r="P9" s="109"/>
      <c r="Q9" s="110"/>
      <c r="R9" s="95" t="s">
        <v>8</v>
      </c>
      <c r="S9" s="96"/>
      <c r="T9" s="96"/>
      <c r="U9" s="97"/>
      <c r="V9" s="95" t="s">
        <v>9</v>
      </c>
      <c r="W9" s="96"/>
      <c r="X9" s="96"/>
      <c r="Y9" s="97"/>
      <c r="Z9" s="95" t="s">
        <v>10</v>
      </c>
      <c r="AA9" s="96"/>
      <c r="AB9" s="96"/>
      <c r="AC9" s="97"/>
      <c r="AD9" s="95" t="s">
        <v>11</v>
      </c>
      <c r="AE9" s="96"/>
      <c r="AF9" s="96"/>
      <c r="AG9" s="97"/>
      <c r="AH9" s="95" t="s">
        <v>12</v>
      </c>
      <c r="AI9" s="96"/>
      <c r="AJ9" s="96"/>
      <c r="AK9" s="97"/>
      <c r="BI9" s="5" t="s">
        <v>13</v>
      </c>
      <c r="BJ9" s="2" t="s">
        <v>14</v>
      </c>
      <c r="BK9" s="2">
        <v>1</v>
      </c>
      <c r="BL9" s="2">
        <v>2</v>
      </c>
      <c r="BM9" s="2">
        <v>3</v>
      </c>
      <c r="BN9" s="2">
        <v>4</v>
      </c>
      <c r="BO9" s="2">
        <v>0</v>
      </c>
    </row>
    <row r="10" spans="1:96">
      <c r="D10" s="89" t="s">
        <v>15</v>
      </c>
      <c r="E10" s="90"/>
      <c r="F10" s="90"/>
      <c r="G10" s="90"/>
      <c r="H10" s="90"/>
      <c r="I10" s="91"/>
      <c r="J10" s="84">
        <f>BI10</f>
        <v>40.420996536104447</v>
      </c>
      <c r="K10" s="84"/>
      <c r="L10" s="84"/>
      <c r="M10" s="84"/>
      <c r="N10" s="84">
        <f>BJ10</f>
        <v>38.383838383838388</v>
      </c>
      <c r="O10" s="84"/>
      <c r="P10" s="84"/>
      <c r="Q10" s="84"/>
      <c r="R10" s="84">
        <f>BK10</f>
        <v>6.0606060606060606</v>
      </c>
      <c r="S10" s="84"/>
      <c r="T10" s="84"/>
      <c r="U10" s="84"/>
      <c r="V10" s="84">
        <f>BL10</f>
        <v>32.323232323232325</v>
      </c>
      <c r="W10" s="84"/>
      <c r="X10" s="84"/>
      <c r="Y10" s="84"/>
      <c r="Z10" s="84">
        <f>BM10</f>
        <v>41.414141414141412</v>
      </c>
      <c r="AA10" s="84"/>
      <c r="AB10" s="84"/>
      <c r="AC10" s="84"/>
      <c r="AD10" s="84">
        <f>BN10</f>
        <v>20.202020202020201</v>
      </c>
      <c r="AE10" s="84"/>
      <c r="AF10" s="84"/>
      <c r="AG10" s="84"/>
      <c r="AH10" s="84">
        <f>BO10</f>
        <v>0</v>
      </c>
      <c r="AI10" s="84"/>
      <c r="AJ10" s="84"/>
      <c r="AK10" s="84"/>
      <c r="BG10" s="2">
        <v>1</v>
      </c>
      <c r="BH10" s="2" t="s">
        <v>16</v>
      </c>
      <c r="BI10" s="22">
        <v>40.420996536104447</v>
      </c>
      <c r="BJ10" s="22">
        <f>BK10+BL10</f>
        <v>38.383838383838388</v>
      </c>
      <c r="BK10" s="22">
        <v>6.0606060606060606</v>
      </c>
      <c r="BL10" s="22">
        <v>32.323232323232325</v>
      </c>
      <c r="BM10" s="22">
        <v>41.414141414141412</v>
      </c>
      <c r="BN10" s="22">
        <v>20.202020202020201</v>
      </c>
      <c r="BO10" s="22">
        <v>0</v>
      </c>
    </row>
    <row r="11" spans="1:96">
      <c r="D11" s="85" t="s">
        <v>17</v>
      </c>
      <c r="E11" s="86"/>
      <c r="F11" s="86"/>
      <c r="G11" s="86"/>
      <c r="H11" s="86"/>
      <c r="I11" s="87"/>
      <c r="J11" s="88">
        <f>BI11</f>
        <v>40.184453227931485</v>
      </c>
      <c r="K11" s="88"/>
      <c r="L11" s="88"/>
      <c r="M11" s="88"/>
      <c r="N11" s="88">
        <f>BJ11</f>
        <v>36.79245283018868</v>
      </c>
      <c r="O11" s="88"/>
      <c r="P11" s="88"/>
      <c r="Q11" s="88"/>
      <c r="R11" s="88">
        <f>BK11</f>
        <v>4.716981132075472</v>
      </c>
      <c r="S11" s="88"/>
      <c r="T11" s="88"/>
      <c r="U11" s="88"/>
      <c r="V11" s="88">
        <f>BL11</f>
        <v>32.075471698113205</v>
      </c>
      <c r="W11" s="88"/>
      <c r="X11" s="88"/>
      <c r="Y11" s="88"/>
      <c r="Z11" s="88">
        <f>BM11</f>
        <v>43.39622641509434</v>
      </c>
      <c r="AA11" s="88"/>
      <c r="AB11" s="88"/>
      <c r="AC11" s="88"/>
      <c r="AD11" s="88">
        <f>BN11</f>
        <v>19.811320754716981</v>
      </c>
      <c r="AE11" s="88"/>
      <c r="AF11" s="88"/>
      <c r="AG11" s="88"/>
      <c r="AH11" s="88">
        <f>BO11</f>
        <v>0</v>
      </c>
      <c r="AI11" s="88"/>
      <c r="AJ11" s="88"/>
      <c r="AK11" s="88"/>
      <c r="BH11" s="2" t="s">
        <v>18</v>
      </c>
      <c r="BI11" s="22">
        <v>40.184453227931485</v>
      </c>
      <c r="BJ11" s="22">
        <f>BK11+BL11</f>
        <v>36.79245283018868</v>
      </c>
      <c r="BK11" s="22">
        <v>4.716981132075472</v>
      </c>
      <c r="BL11" s="22">
        <v>32.075471698113205</v>
      </c>
      <c r="BM11" s="22">
        <v>43.39622641509434</v>
      </c>
      <c r="BN11" s="22">
        <v>19.811320754716981</v>
      </c>
      <c r="BO11" s="22">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8" customFormat="1" ht="11.25" customHeight="1">
      <c r="A19" s="2"/>
      <c r="B19" s="98" t="s">
        <v>19</v>
      </c>
      <c r="C19" s="98"/>
      <c r="D19" s="14" t="s">
        <v>20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6"/>
      <c r="AI19" s="16"/>
      <c r="AJ19" s="14"/>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T19" s="23"/>
      <c r="BV19" s="24"/>
      <c r="CE19" s="19"/>
      <c r="CF19" s="19"/>
      <c r="CG19" s="19"/>
      <c r="CI19" s="24"/>
      <c r="CR19" s="19"/>
    </row>
    <row r="20" spans="1:96">
      <c r="B20" s="98"/>
      <c r="C20" s="98"/>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K20" s="21"/>
    </row>
    <row r="21" spans="1:96" ht="9.75" customHeight="1">
      <c r="D21" s="99"/>
      <c r="E21" s="100"/>
      <c r="F21" s="100"/>
      <c r="G21" s="100"/>
      <c r="H21" s="100"/>
      <c r="I21" s="101"/>
      <c r="J21" s="105" t="s">
        <v>6</v>
      </c>
      <c r="K21" s="106"/>
      <c r="L21" s="106"/>
      <c r="M21" s="107"/>
      <c r="N21" s="105" t="s">
        <v>7</v>
      </c>
      <c r="O21" s="106"/>
      <c r="P21" s="106"/>
      <c r="Q21" s="107"/>
      <c r="R21" s="92">
        <v>1</v>
      </c>
      <c r="S21" s="93"/>
      <c r="T21" s="93"/>
      <c r="U21" s="94"/>
      <c r="V21" s="92">
        <v>2</v>
      </c>
      <c r="W21" s="93"/>
      <c r="X21" s="93"/>
      <c r="Y21" s="94"/>
      <c r="Z21" s="92">
        <v>3</v>
      </c>
      <c r="AA21" s="93"/>
      <c r="AB21" s="93"/>
      <c r="AC21" s="94"/>
      <c r="AD21" s="92">
        <v>4</v>
      </c>
      <c r="AE21" s="93"/>
      <c r="AF21" s="93"/>
      <c r="AG21" s="94"/>
      <c r="AH21" s="92"/>
      <c r="AI21" s="93"/>
      <c r="AJ21" s="93"/>
      <c r="AK21" s="94"/>
    </row>
    <row r="22" spans="1:96" ht="22.5" customHeight="1">
      <c r="D22" s="102"/>
      <c r="E22" s="103"/>
      <c r="F22" s="103"/>
      <c r="G22" s="103"/>
      <c r="H22" s="103"/>
      <c r="I22" s="104"/>
      <c r="J22" s="108"/>
      <c r="K22" s="109"/>
      <c r="L22" s="109"/>
      <c r="M22" s="110"/>
      <c r="N22" s="108"/>
      <c r="O22" s="109"/>
      <c r="P22" s="109"/>
      <c r="Q22" s="110"/>
      <c r="R22" s="95" t="s">
        <v>21</v>
      </c>
      <c r="S22" s="96"/>
      <c r="T22" s="96"/>
      <c r="U22" s="97"/>
      <c r="V22" s="95" t="s">
        <v>22</v>
      </c>
      <c r="W22" s="96"/>
      <c r="X22" s="96"/>
      <c r="Y22" s="97"/>
      <c r="Z22" s="95" t="s">
        <v>23</v>
      </c>
      <c r="AA22" s="96"/>
      <c r="AB22" s="96"/>
      <c r="AC22" s="97"/>
      <c r="AD22" s="95" t="s">
        <v>24</v>
      </c>
      <c r="AE22" s="96"/>
      <c r="AF22" s="96"/>
      <c r="AG22" s="97"/>
      <c r="AH22" s="95" t="s">
        <v>12</v>
      </c>
      <c r="AI22" s="96"/>
      <c r="AJ22" s="96"/>
      <c r="AK22" s="97"/>
      <c r="BI22" s="5" t="s">
        <v>13</v>
      </c>
      <c r="BJ22" s="2" t="s">
        <v>14</v>
      </c>
      <c r="BK22" s="2">
        <v>1</v>
      </c>
      <c r="BL22" s="2">
        <v>2</v>
      </c>
      <c r="BM22" s="2">
        <v>3</v>
      </c>
      <c r="BN22" s="2">
        <v>4</v>
      </c>
      <c r="BO22" s="2">
        <v>0</v>
      </c>
    </row>
    <row r="23" spans="1:96">
      <c r="D23" s="89" t="s">
        <v>15</v>
      </c>
      <c r="E23" s="90"/>
      <c r="F23" s="90"/>
      <c r="G23" s="90"/>
      <c r="H23" s="90"/>
      <c r="I23" s="91"/>
      <c r="J23" s="84">
        <f>BI23</f>
        <v>81.401545430322415</v>
      </c>
      <c r="K23" s="84"/>
      <c r="L23" s="84"/>
      <c r="M23" s="84"/>
      <c r="N23" s="84">
        <f>BJ23</f>
        <v>88.888888888888886</v>
      </c>
      <c r="O23" s="84"/>
      <c r="P23" s="84"/>
      <c r="Q23" s="84"/>
      <c r="R23" s="84">
        <f>BK23</f>
        <v>15.151515151515152</v>
      </c>
      <c r="S23" s="84"/>
      <c r="T23" s="84"/>
      <c r="U23" s="84"/>
      <c r="V23" s="84">
        <f>BL23</f>
        <v>73.73737373737373</v>
      </c>
      <c r="W23" s="84"/>
      <c r="X23" s="84"/>
      <c r="Y23" s="84"/>
      <c r="Z23" s="84">
        <f>BM23</f>
        <v>11.111111111111111</v>
      </c>
      <c r="AA23" s="84"/>
      <c r="AB23" s="84"/>
      <c r="AC23" s="84"/>
      <c r="AD23" s="84">
        <f>BN23</f>
        <v>0</v>
      </c>
      <c r="AE23" s="84"/>
      <c r="AF23" s="84"/>
      <c r="AG23" s="84"/>
      <c r="AH23" s="84">
        <f>BO23</f>
        <v>0</v>
      </c>
      <c r="AI23" s="84"/>
      <c r="AJ23" s="84"/>
      <c r="AK23" s="84"/>
      <c r="BG23" s="2">
        <v>2</v>
      </c>
      <c r="BH23" s="2" t="s">
        <v>16</v>
      </c>
      <c r="BI23" s="22">
        <v>81.401545430322415</v>
      </c>
      <c r="BJ23" s="22">
        <f>BK23+BL23</f>
        <v>88.888888888888886</v>
      </c>
      <c r="BK23" s="22">
        <v>15.151515151515152</v>
      </c>
      <c r="BL23" s="22">
        <v>73.73737373737373</v>
      </c>
      <c r="BM23" s="22">
        <v>11.111111111111111</v>
      </c>
      <c r="BN23" s="22">
        <v>0</v>
      </c>
      <c r="BO23" s="22">
        <v>0</v>
      </c>
    </row>
    <row r="24" spans="1:96">
      <c r="D24" s="85" t="s">
        <v>17</v>
      </c>
      <c r="E24" s="86"/>
      <c r="F24" s="86"/>
      <c r="G24" s="86"/>
      <c r="H24" s="86"/>
      <c r="I24" s="87"/>
      <c r="J24" s="88">
        <f>BI24</f>
        <v>81.133069828722</v>
      </c>
      <c r="K24" s="88"/>
      <c r="L24" s="88"/>
      <c r="M24" s="88"/>
      <c r="N24" s="88">
        <f>BJ24</f>
        <v>83.962264150943383</v>
      </c>
      <c r="O24" s="88"/>
      <c r="P24" s="88"/>
      <c r="Q24" s="88"/>
      <c r="R24" s="88">
        <f>BK24</f>
        <v>14.150943396226415</v>
      </c>
      <c r="S24" s="88"/>
      <c r="T24" s="88"/>
      <c r="U24" s="88"/>
      <c r="V24" s="88">
        <f>BL24</f>
        <v>69.811320754716974</v>
      </c>
      <c r="W24" s="88"/>
      <c r="X24" s="88"/>
      <c r="Y24" s="88"/>
      <c r="Z24" s="88">
        <f>BM24</f>
        <v>15.09433962264151</v>
      </c>
      <c r="AA24" s="88"/>
      <c r="AB24" s="88"/>
      <c r="AC24" s="88"/>
      <c r="AD24" s="88">
        <f>BN24</f>
        <v>0.94339622641509435</v>
      </c>
      <c r="AE24" s="88"/>
      <c r="AF24" s="88"/>
      <c r="AG24" s="88"/>
      <c r="AH24" s="88">
        <f>BO24</f>
        <v>0</v>
      </c>
      <c r="AI24" s="88"/>
      <c r="AJ24" s="88"/>
      <c r="AK24" s="88"/>
      <c r="BH24" s="2" t="s">
        <v>18</v>
      </c>
      <c r="BI24" s="22">
        <v>81.133069828722</v>
      </c>
      <c r="BJ24" s="22">
        <f>BK24+BL24</f>
        <v>83.962264150943383</v>
      </c>
      <c r="BK24" s="22">
        <v>14.150943396226415</v>
      </c>
      <c r="BL24" s="22">
        <v>69.811320754716974</v>
      </c>
      <c r="BM24" s="22">
        <v>15.09433962264151</v>
      </c>
      <c r="BN24" s="22">
        <v>0.94339622641509435</v>
      </c>
      <c r="BO24" s="22">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8.25" customHeight="1"/>
    <row r="32" spans="1:96" s="18" customFormat="1" ht="11.25" customHeight="1">
      <c r="A32" s="2"/>
      <c r="B32" s="163" t="s">
        <v>25</v>
      </c>
      <c r="C32" s="163"/>
      <c r="D32" s="14" t="s">
        <v>26</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6"/>
      <c r="AJ32" s="14"/>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T32" s="23"/>
      <c r="BV32" s="24"/>
      <c r="CE32" s="19"/>
      <c r="CF32" s="19"/>
      <c r="CG32" s="19"/>
      <c r="CI32" s="24"/>
      <c r="CR32" s="19"/>
    </row>
    <row r="33" spans="2:67" ht="15" customHeight="1">
      <c r="B33" s="25"/>
      <c r="C33" s="25"/>
      <c r="D33" s="26" t="s">
        <v>27</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K33" s="21"/>
    </row>
    <row r="34" spans="2:67" ht="9.75" customHeight="1">
      <c r="B34" s="28"/>
      <c r="C34" s="29"/>
      <c r="D34" s="99"/>
      <c r="E34" s="100"/>
      <c r="F34" s="100"/>
      <c r="G34" s="100"/>
      <c r="H34" s="100"/>
      <c r="I34" s="101"/>
      <c r="J34" s="105" t="s">
        <v>6</v>
      </c>
      <c r="K34" s="106"/>
      <c r="L34" s="106"/>
      <c r="M34" s="107"/>
      <c r="N34" s="105" t="s">
        <v>7</v>
      </c>
      <c r="O34" s="106"/>
      <c r="P34" s="106"/>
      <c r="Q34" s="107"/>
      <c r="R34" s="92">
        <v>1</v>
      </c>
      <c r="S34" s="93"/>
      <c r="T34" s="93"/>
      <c r="U34" s="94"/>
      <c r="V34" s="92">
        <v>2</v>
      </c>
      <c r="W34" s="93"/>
      <c r="X34" s="93"/>
      <c r="Y34" s="94"/>
      <c r="Z34" s="92">
        <v>3</v>
      </c>
      <c r="AA34" s="93"/>
      <c r="AB34" s="93"/>
      <c r="AC34" s="94"/>
      <c r="AD34" s="92">
        <v>4</v>
      </c>
      <c r="AE34" s="93"/>
      <c r="AF34" s="93"/>
      <c r="AG34" s="94"/>
      <c r="AH34" s="92"/>
      <c r="AI34" s="93"/>
      <c r="AJ34" s="93"/>
      <c r="AK34" s="94"/>
    </row>
    <row r="35" spans="2:67" ht="22.5" customHeight="1">
      <c r="D35" s="102"/>
      <c r="E35" s="103"/>
      <c r="F35" s="103"/>
      <c r="G35" s="103"/>
      <c r="H35" s="103"/>
      <c r="I35" s="104"/>
      <c r="J35" s="108"/>
      <c r="K35" s="109"/>
      <c r="L35" s="109"/>
      <c r="M35" s="110"/>
      <c r="N35" s="108"/>
      <c r="O35" s="109"/>
      <c r="P35" s="109"/>
      <c r="Q35" s="110"/>
      <c r="R35" s="95" t="s">
        <v>8</v>
      </c>
      <c r="S35" s="96"/>
      <c r="T35" s="96"/>
      <c r="U35" s="97"/>
      <c r="V35" s="95" t="s">
        <v>9</v>
      </c>
      <c r="W35" s="96"/>
      <c r="X35" s="96"/>
      <c r="Y35" s="97"/>
      <c r="Z35" s="95" t="s">
        <v>10</v>
      </c>
      <c r="AA35" s="96"/>
      <c r="AB35" s="96"/>
      <c r="AC35" s="97"/>
      <c r="AD35" s="95" t="s">
        <v>11</v>
      </c>
      <c r="AE35" s="96"/>
      <c r="AF35" s="96"/>
      <c r="AG35" s="97"/>
      <c r="AH35" s="95" t="s">
        <v>12</v>
      </c>
      <c r="AI35" s="96"/>
      <c r="AJ35" s="96"/>
      <c r="AK35" s="97"/>
      <c r="BI35" s="30" t="s">
        <v>13</v>
      </c>
      <c r="BJ35" s="30" t="s">
        <v>14</v>
      </c>
      <c r="BK35" s="30">
        <v>1</v>
      </c>
      <c r="BL35" s="30">
        <v>2</v>
      </c>
      <c r="BM35" s="30">
        <v>3</v>
      </c>
      <c r="BN35" s="30">
        <v>4</v>
      </c>
      <c r="BO35" s="30">
        <v>0</v>
      </c>
    </row>
    <row r="36" spans="2:67">
      <c r="D36" s="89" t="s">
        <v>15</v>
      </c>
      <c r="E36" s="90"/>
      <c r="F36" s="90"/>
      <c r="G36" s="90"/>
      <c r="H36" s="90"/>
      <c r="I36" s="91"/>
      <c r="J36" s="84">
        <f>BI36</f>
        <v>67.172928324007458</v>
      </c>
      <c r="K36" s="84"/>
      <c r="L36" s="84"/>
      <c r="M36" s="84"/>
      <c r="N36" s="84">
        <f>BJ36</f>
        <v>48.484848484848484</v>
      </c>
      <c r="O36" s="84"/>
      <c r="P36" s="84"/>
      <c r="Q36" s="84"/>
      <c r="R36" s="84">
        <f>BK36</f>
        <v>4.0404040404040407</v>
      </c>
      <c r="S36" s="84"/>
      <c r="T36" s="84"/>
      <c r="U36" s="84"/>
      <c r="V36" s="84">
        <f>BL36</f>
        <v>44.444444444444443</v>
      </c>
      <c r="W36" s="84"/>
      <c r="X36" s="84"/>
      <c r="Y36" s="84"/>
      <c r="Z36" s="84">
        <f>BM36</f>
        <v>41.414141414141412</v>
      </c>
      <c r="AA36" s="84"/>
      <c r="AB36" s="84"/>
      <c r="AC36" s="84"/>
      <c r="AD36" s="84">
        <f>BN36</f>
        <v>9.0909090909090917</v>
      </c>
      <c r="AE36" s="84"/>
      <c r="AF36" s="84"/>
      <c r="AG36" s="84"/>
      <c r="AH36" s="84">
        <f>BO36</f>
        <v>1.0101010101010102</v>
      </c>
      <c r="AI36" s="84"/>
      <c r="AJ36" s="84"/>
      <c r="AK36" s="84"/>
      <c r="BG36" s="2">
        <v>3</v>
      </c>
      <c r="BH36" s="2" t="s">
        <v>16</v>
      </c>
      <c r="BI36" s="22">
        <v>67.172928324007458</v>
      </c>
      <c r="BJ36" s="22">
        <f>BK36+BL36</f>
        <v>48.484848484848484</v>
      </c>
      <c r="BK36" s="22">
        <v>4.0404040404040407</v>
      </c>
      <c r="BL36" s="22">
        <v>44.444444444444443</v>
      </c>
      <c r="BM36" s="22">
        <v>41.414141414141412</v>
      </c>
      <c r="BN36" s="22">
        <v>9.0909090909090917</v>
      </c>
      <c r="BO36" s="22">
        <v>1.0101010101010102</v>
      </c>
    </row>
    <row r="37" spans="2:67">
      <c r="D37" s="85" t="s">
        <v>17</v>
      </c>
      <c r="E37" s="86"/>
      <c r="F37" s="86"/>
      <c r="G37" s="86"/>
      <c r="H37" s="86"/>
      <c r="I37" s="87"/>
      <c r="J37" s="88">
        <f>BI37</f>
        <v>69.960474308300391</v>
      </c>
      <c r="K37" s="88"/>
      <c r="L37" s="88"/>
      <c r="M37" s="88"/>
      <c r="N37" s="88">
        <f>BJ37</f>
        <v>70.754716981132077</v>
      </c>
      <c r="O37" s="88"/>
      <c r="P37" s="88"/>
      <c r="Q37" s="88"/>
      <c r="R37" s="88">
        <f>BK37</f>
        <v>9.433962264150944</v>
      </c>
      <c r="S37" s="88"/>
      <c r="T37" s="88"/>
      <c r="U37" s="88"/>
      <c r="V37" s="88">
        <f>BL37</f>
        <v>61.320754716981128</v>
      </c>
      <c r="W37" s="88"/>
      <c r="X37" s="88"/>
      <c r="Y37" s="88"/>
      <c r="Z37" s="88">
        <f>BM37</f>
        <v>27.358490566037734</v>
      </c>
      <c r="AA37" s="88"/>
      <c r="AB37" s="88"/>
      <c r="AC37" s="88"/>
      <c r="AD37" s="88">
        <f>BN37</f>
        <v>1.8867924528301887</v>
      </c>
      <c r="AE37" s="88"/>
      <c r="AF37" s="88"/>
      <c r="AG37" s="88"/>
      <c r="AH37" s="88">
        <f>BO37</f>
        <v>0</v>
      </c>
      <c r="AI37" s="88"/>
      <c r="AJ37" s="88"/>
      <c r="AK37" s="88"/>
      <c r="BH37" s="2" t="s">
        <v>18</v>
      </c>
      <c r="BI37" s="22">
        <v>69.960474308300391</v>
      </c>
      <c r="BJ37" s="22">
        <f>BK37+BL37</f>
        <v>70.754716981132077</v>
      </c>
      <c r="BK37" s="22">
        <v>9.433962264150944</v>
      </c>
      <c r="BL37" s="22">
        <v>61.320754716981128</v>
      </c>
      <c r="BM37" s="22">
        <v>27.358490566037734</v>
      </c>
      <c r="BN37" s="22">
        <v>1.8867924528301887</v>
      </c>
      <c r="BO37" s="22">
        <v>0</v>
      </c>
    </row>
    <row r="38" spans="2:67" ht="15" customHeight="1">
      <c r="B38" s="25"/>
      <c r="C38" s="25"/>
      <c r="D38" s="26" t="s">
        <v>28</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BI38" s="30" t="s">
        <v>13</v>
      </c>
      <c r="BJ38" s="30" t="s">
        <v>14</v>
      </c>
      <c r="BK38" s="30">
        <v>1</v>
      </c>
      <c r="BL38" s="30">
        <v>2</v>
      </c>
      <c r="BM38" s="30">
        <v>3</v>
      </c>
      <c r="BN38" s="30">
        <v>4</v>
      </c>
      <c r="BO38" s="30">
        <v>0</v>
      </c>
    </row>
    <row r="39" spans="2:67">
      <c r="B39" s="28"/>
      <c r="C39" s="29"/>
      <c r="D39" s="89" t="s">
        <v>15</v>
      </c>
      <c r="E39" s="90"/>
      <c r="F39" s="90"/>
      <c r="G39" s="90"/>
      <c r="H39" s="90"/>
      <c r="I39" s="91"/>
      <c r="J39" s="84">
        <f>BI39</f>
        <v>72.288835598188115</v>
      </c>
      <c r="K39" s="84"/>
      <c r="L39" s="84"/>
      <c r="M39" s="84"/>
      <c r="N39" s="84">
        <f>BJ39</f>
        <v>68.686868686868678</v>
      </c>
      <c r="O39" s="84"/>
      <c r="P39" s="84"/>
      <c r="Q39" s="84"/>
      <c r="R39" s="84">
        <f>BK39</f>
        <v>21.212121212121211</v>
      </c>
      <c r="S39" s="84"/>
      <c r="T39" s="84"/>
      <c r="U39" s="84"/>
      <c r="V39" s="84">
        <f>BL39</f>
        <v>47.474747474747474</v>
      </c>
      <c r="W39" s="84"/>
      <c r="X39" s="84"/>
      <c r="Y39" s="84"/>
      <c r="Z39" s="84">
        <f>BM39</f>
        <v>24.242424242424242</v>
      </c>
      <c r="AA39" s="84"/>
      <c r="AB39" s="84"/>
      <c r="AC39" s="84"/>
      <c r="AD39" s="84">
        <f>BN39</f>
        <v>7.0707070707070701</v>
      </c>
      <c r="AE39" s="84"/>
      <c r="AF39" s="84"/>
      <c r="AG39" s="84"/>
      <c r="AH39" s="84">
        <f>BO39</f>
        <v>0</v>
      </c>
      <c r="AI39" s="84"/>
      <c r="AJ39" s="84"/>
      <c r="AK39" s="84"/>
      <c r="BG39" s="2">
        <v>4</v>
      </c>
      <c r="BH39" s="2" t="s">
        <v>16</v>
      </c>
      <c r="BI39" s="22">
        <v>72.288835598188115</v>
      </c>
      <c r="BJ39" s="22">
        <f>BK39+BL39</f>
        <v>68.686868686868678</v>
      </c>
      <c r="BK39" s="22">
        <v>21.212121212121211</v>
      </c>
      <c r="BL39" s="22">
        <v>47.474747474747474</v>
      </c>
      <c r="BM39" s="22">
        <v>24.242424242424242</v>
      </c>
      <c r="BN39" s="22">
        <v>7.0707070707070701</v>
      </c>
      <c r="BO39" s="22">
        <v>0</v>
      </c>
    </row>
    <row r="40" spans="2:67">
      <c r="D40" s="85" t="s">
        <v>17</v>
      </c>
      <c r="E40" s="86"/>
      <c r="F40" s="86"/>
      <c r="G40" s="86"/>
      <c r="H40" s="86"/>
      <c r="I40" s="87"/>
      <c r="J40" s="88">
        <f>BI40</f>
        <v>73.465085638998687</v>
      </c>
      <c r="K40" s="88"/>
      <c r="L40" s="88"/>
      <c r="M40" s="88"/>
      <c r="N40" s="88">
        <f>BJ40</f>
        <v>77.358490566037744</v>
      </c>
      <c r="O40" s="88"/>
      <c r="P40" s="88"/>
      <c r="Q40" s="88"/>
      <c r="R40" s="88">
        <f>BK40</f>
        <v>29.245283018867923</v>
      </c>
      <c r="S40" s="88"/>
      <c r="T40" s="88"/>
      <c r="U40" s="88"/>
      <c r="V40" s="88">
        <f>BL40</f>
        <v>48.113207547169814</v>
      </c>
      <c r="W40" s="88"/>
      <c r="X40" s="88"/>
      <c r="Y40" s="88"/>
      <c r="Z40" s="88">
        <f>BM40</f>
        <v>16.037735849056602</v>
      </c>
      <c r="AA40" s="88"/>
      <c r="AB40" s="88"/>
      <c r="AC40" s="88"/>
      <c r="AD40" s="88">
        <f>BN40</f>
        <v>6.6037735849056602</v>
      </c>
      <c r="AE40" s="88"/>
      <c r="AF40" s="88"/>
      <c r="AG40" s="88"/>
      <c r="AH40" s="88">
        <f>BO40</f>
        <v>0</v>
      </c>
      <c r="AI40" s="88"/>
      <c r="AJ40" s="88"/>
      <c r="AK40" s="88"/>
      <c r="BH40" s="2" t="s">
        <v>18</v>
      </c>
      <c r="BI40" s="22">
        <v>73.465085638998687</v>
      </c>
      <c r="BJ40" s="22">
        <f>BK40+BL40</f>
        <v>77.358490566037744</v>
      </c>
      <c r="BK40" s="22">
        <v>29.245283018867923</v>
      </c>
      <c r="BL40" s="22">
        <v>48.113207547169814</v>
      </c>
      <c r="BM40" s="22">
        <v>16.037735849056602</v>
      </c>
      <c r="BN40" s="22">
        <v>6.6037735849056602</v>
      </c>
      <c r="BO40" s="22">
        <v>0</v>
      </c>
    </row>
    <row r="41" spans="2:67" ht="15" customHeight="1">
      <c r="B41" s="25"/>
      <c r="C41" s="25"/>
      <c r="D41" s="26" t="s">
        <v>29</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BI41" s="30" t="s">
        <v>13</v>
      </c>
      <c r="BJ41" s="30" t="s">
        <v>14</v>
      </c>
      <c r="BK41" s="30">
        <v>1</v>
      </c>
      <c r="BL41" s="30">
        <v>2</v>
      </c>
      <c r="BM41" s="30">
        <v>3</v>
      </c>
      <c r="BN41" s="30">
        <v>4</v>
      </c>
      <c r="BO41" s="30">
        <v>0</v>
      </c>
    </row>
    <row r="42" spans="2:67">
      <c r="B42" s="28"/>
      <c r="C42" s="29"/>
      <c r="D42" s="89" t="s">
        <v>15</v>
      </c>
      <c r="E42" s="90"/>
      <c r="F42" s="90"/>
      <c r="G42" s="90"/>
      <c r="H42" s="90"/>
      <c r="I42" s="91"/>
      <c r="J42" s="84">
        <f>BI42</f>
        <v>54.569677591260323</v>
      </c>
      <c r="K42" s="84"/>
      <c r="L42" s="84"/>
      <c r="M42" s="84"/>
      <c r="N42" s="84">
        <f>BJ42</f>
        <v>58.585858585858588</v>
      </c>
      <c r="O42" s="84"/>
      <c r="P42" s="84"/>
      <c r="Q42" s="84"/>
      <c r="R42" s="84">
        <f>BK42</f>
        <v>22.222222222222221</v>
      </c>
      <c r="S42" s="84"/>
      <c r="T42" s="84"/>
      <c r="U42" s="84"/>
      <c r="V42" s="84">
        <f>BL42</f>
        <v>36.363636363636367</v>
      </c>
      <c r="W42" s="84"/>
      <c r="X42" s="84"/>
      <c r="Y42" s="84"/>
      <c r="Z42" s="84">
        <f>BM42</f>
        <v>27.27272727272727</v>
      </c>
      <c r="AA42" s="84"/>
      <c r="AB42" s="84"/>
      <c r="AC42" s="84"/>
      <c r="AD42" s="84">
        <f>BN42</f>
        <v>14.14141414141414</v>
      </c>
      <c r="AE42" s="84"/>
      <c r="AF42" s="84"/>
      <c r="AG42" s="84"/>
      <c r="AH42" s="84">
        <f>BO42</f>
        <v>0</v>
      </c>
      <c r="AI42" s="84"/>
      <c r="AJ42" s="84"/>
      <c r="AK42" s="84"/>
      <c r="BG42" s="2">
        <v>5</v>
      </c>
      <c r="BH42" s="2" t="s">
        <v>16</v>
      </c>
      <c r="BI42" s="22">
        <v>54.569677591260323</v>
      </c>
      <c r="BJ42" s="22">
        <f>BK42+BL42</f>
        <v>58.585858585858588</v>
      </c>
      <c r="BK42" s="22">
        <v>22.222222222222221</v>
      </c>
      <c r="BL42" s="22">
        <v>36.363636363636367</v>
      </c>
      <c r="BM42" s="22">
        <v>27.27272727272727</v>
      </c>
      <c r="BN42" s="22">
        <v>14.14141414141414</v>
      </c>
      <c r="BO42" s="22">
        <v>0</v>
      </c>
    </row>
    <row r="43" spans="2:67">
      <c r="D43" s="85" t="s">
        <v>17</v>
      </c>
      <c r="E43" s="86"/>
      <c r="F43" s="86"/>
      <c r="G43" s="86"/>
      <c r="H43" s="86"/>
      <c r="I43" s="87"/>
      <c r="J43" s="88">
        <f>BI43</f>
        <v>56.416337285902507</v>
      </c>
      <c r="K43" s="88"/>
      <c r="L43" s="88"/>
      <c r="M43" s="88"/>
      <c r="N43" s="88">
        <f>BJ43</f>
        <v>60.377358490566039</v>
      </c>
      <c r="O43" s="88"/>
      <c r="P43" s="88"/>
      <c r="Q43" s="88"/>
      <c r="R43" s="88">
        <f>BK43</f>
        <v>17.924528301886792</v>
      </c>
      <c r="S43" s="88"/>
      <c r="T43" s="88"/>
      <c r="U43" s="88"/>
      <c r="V43" s="88">
        <f>BL43</f>
        <v>42.452830188679243</v>
      </c>
      <c r="W43" s="88"/>
      <c r="X43" s="88"/>
      <c r="Y43" s="88"/>
      <c r="Z43" s="88">
        <f>BM43</f>
        <v>31.132075471698112</v>
      </c>
      <c r="AA43" s="88"/>
      <c r="AB43" s="88"/>
      <c r="AC43" s="88"/>
      <c r="AD43" s="88">
        <f>BN43</f>
        <v>8.4905660377358494</v>
      </c>
      <c r="AE43" s="88"/>
      <c r="AF43" s="88"/>
      <c r="AG43" s="88"/>
      <c r="AH43" s="88">
        <f>BO43</f>
        <v>0</v>
      </c>
      <c r="AI43" s="88"/>
      <c r="AJ43" s="88"/>
      <c r="AK43" s="88"/>
      <c r="BH43" s="2" t="s">
        <v>18</v>
      </c>
      <c r="BI43" s="22">
        <v>56.416337285902507</v>
      </c>
      <c r="BJ43" s="22">
        <f>BK43+BL43</f>
        <v>60.377358490566039</v>
      </c>
      <c r="BK43" s="22">
        <v>17.924528301886792</v>
      </c>
      <c r="BL43" s="22">
        <v>42.452830188679243</v>
      </c>
      <c r="BM43" s="22">
        <v>31.132075471698112</v>
      </c>
      <c r="BN43" s="22">
        <v>8.4905660377358494</v>
      </c>
      <c r="BO43" s="22">
        <v>0</v>
      </c>
    </row>
    <row r="44" spans="2:67" ht="15" customHeight="1">
      <c r="B44" s="25"/>
      <c r="C44" s="25"/>
      <c r="D44" s="26" t="s">
        <v>30</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BI44" s="30" t="s">
        <v>13</v>
      </c>
      <c r="BJ44" s="30" t="s">
        <v>14</v>
      </c>
      <c r="BK44" s="30">
        <v>1</v>
      </c>
      <c r="BL44" s="30">
        <v>2</v>
      </c>
      <c r="BM44" s="30">
        <v>3</v>
      </c>
      <c r="BN44" s="30">
        <v>4</v>
      </c>
      <c r="BO44" s="30">
        <v>0</v>
      </c>
    </row>
    <row r="45" spans="2:67">
      <c r="B45" s="28"/>
      <c r="C45" s="29"/>
      <c r="D45" s="89" t="s">
        <v>15</v>
      </c>
      <c r="E45" s="90"/>
      <c r="F45" s="90"/>
      <c r="G45" s="90"/>
      <c r="H45" s="90"/>
      <c r="I45" s="91"/>
      <c r="J45" s="84">
        <f>BI45</f>
        <v>68.371969091393552</v>
      </c>
      <c r="K45" s="84"/>
      <c r="L45" s="84"/>
      <c r="M45" s="84"/>
      <c r="N45" s="84">
        <f>BJ45</f>
        <v>82.828282828282823</v>
      </c>
      <c r="O45" s="84"/>
      <c r="P45" s="84"/>
      <c r="Q45" s="84"/>
      <c r="R45" s="84">
        <f>BK45</f>
        <v>46.464646464646464</v>
      </c>
      <c r="S45" s="84"/>
      <c r="T45" s="84"/>
      <c r="U45" s="84"/>
      <c r="V45" s="84">
        <f>BL45</f>
        <v>36.363636363636367</v>
      </c>
      <c r="W45" s="84"/>
      <c r="X45" s="84"/>
      <c r="Y45" s="84"/>
      <c r="Z45" s="84">
        <f>BM45</f>
        <v>14.14141414141414</v>
      </c>
      <c r="AA45" s="84"/>
      <c r="AB45" s="84"/>
      <c r="AC45" s="84"/>
      <c r="AD45" s="84">
        <f>BN45</f>
        <v>3.0303030303030303</v>
      </c>
      <c r="AE45" s="84"/>
      <c r="AF45" s="84"/>
      <c r="AG45" s="84"/>
      <c r="AH45" s="84">
        <f>BO45</f>
        <v>0</v>
      </c>
      <c r="AI45" s="84"/>
      <c r="AJ45" s="84"/>
      <c r="AK45" s="84"/>
      <c r="BG45" s="2">
        <v>6</v>
      </c>
      <c r="BH45" s="2" t="s">
        <v>16</v>
      </c>
      <c r="BI45" s="22">
        <v>68.371969091393552</v>
      </c>
      <c r="BJ45" s="22">
        <f>BK45+BL45</f>
        <v>82.828282828282823</v>
      </c>
      <c r="BK45" s="22">
        <v>46.464646464646464</v>
      </c>
      <c r="BL45" s="22">
        <v>36.363636363636367</v>
      </c>
      <c r="BM45" s="22">
        <v>14.14141414141414</v>
      </c>
      <c r="BN45" s="22">
        <v>3.0303030303030303</v>
      </c>
      <c r="BO45" s="22">
        <v>0</v>
      </c>
    </row>
    <row r="46" spans="2:67">
      <c r="D46" s="85" t="s">
        <v>17</v>
      </c>
      <c r="E46" s="86"/>
      <c r="F46" s="86"/>
      <c r="G46" s="86"/>
      <c r="H46" s="86"/>
      <c r="I46" s="87"/>
      <c r="J46" s="88">
        <f>BI46</f>
        <v>68.194993412384719</v>
      </c>
      <c r="K46" s="88"/>
      <c r="L46" s="88"/>
      <c r="M46" s="88"/>
      <c r="N46" s="88">
        <f>BJ46</f>
        <v>62.264150943396224</v>
      </c>
      <c r="O46" s="88"/>
      <c r="P46" s="88"/>
      <c r="Q46" s="88"/>
      <c r="R46" s="88">
        <f>BK46</f>
        <v>12.264150943396226</v>
      </c>
      <c r="S46" s="88"/>
      <c r="T46" s="88"/>
      <c r="U46" s="88"/>
      <c r="V46" s="88">
        <f>BL46</f>
        <v>50</v>
      </c>
      <c r="W46" s="88"/>
      <c r="X46" s="88"/>
      <c r="Y46" s="88"/>
      <c r="Z46" s="88">
        <f>BM46</f>
        <v>29.245283018867923</v>
      </c>
      <c r="AA46" s="88"/>
      <c r="AB46" s="88"/>
      <c r="AC46" s="88"/>
      <c r="AD46" s="88">
        <f>BN46</f>
        <v>8.4905660377358494</v>
      </c>
      <c r="AE46" s="88"/>
      <c r="AF46" s="88"/>
      <c r="AG46" s="88"/>
      <c r="AH46" s="88">
        <f>BO46</f>
        <v>0</v>
      </c>
      <c r="AI46" s="88"/>
      <c r="AJ46" s="88"/>
      <c r="AK46" s="88"/>
      <c r="BH46" s="2" t="s">
        <v>18</v>
      </c>
      <c r="BI46" s="22">
        <v>68.194993412384719</v>
      </c>
      <c r="BJ46" s="22">
        <f>BK46+BL46</f>
        <v>62.264150943396224</v>
      </c>
      <c r="BK46" s="22">
        <v>12.264150943396226</v>
      </c>
      <c r="BL46" s="22">
        <v>50</v>
      </c>
      <c r="BM46" s="22">
        <v>29.245283018867923</v>
      </c>
      <c r="BN46" s="22">
        <v>8.4905660377358494</v>
      </c>
      <c r="BO46" s="22">
        <v>0</v>
      </c>
    </row>
    <row r="47" spans="2:67" ht="15" customHeight="1">
      <c r="B47" s="25"/>
      <c r="C47" s="25"/>
      <c r="D47" s="26" t="s">
        <v>31</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BI47" s="30" t="s">
        <v>13</v>
      </c>
      <c r="BJ47" s="30" t="s">
        <v>14</v>
      </c>
      <c r="BK47" s="30">
        <v>1</v>
      </c>
      <c r="BL47" s="30">
        <v>2</v>
      </c>
      <c r="BM47" s="30">
        <v>3</v>
      </c>
      <c r="BN47" s="30">
        <v>4</v>
      </c>
      <c r="BO47" s="30">
        <v>0</v>
      </c>
    </row>
    <row r="48" spans="2:67">
      <c r="B48" s="28"/>
      <c r="C48" s="29"/>
      <c r="D48" s="89" t="s">
        <v>15</v>
      </c>
      <c r="E48" s="90"/>
      <c r="F48" s="90"/>
      <c r="G48" s="90"/>
      <c r="H48" s="90"/>
      <c r="I48" s="91"/>
      <c r="J48" s="84">
        <f>BI48</f>
        <v>76.605382360778037</v>
      </c>
      <c r="K48" s="84"/>
      <c r="L48" s="84"/>
      <c r="M48" s="84"/>
      <c r="N48" s="84">
        <f>BJ48</f>
        <v>52.525252525252526</v>
      </c>
      <c r="O48" s="84"/>
      <c r="P48" s="84"/>
      <c r="Q48" s="84"/>
      <c r="R48" s="84">
        <f>BK48</f>
        <v>12.121212121212121</v>
      </c>
      <c r="S48" s="84"/>
      <c r="T48" s="84"/>
      <c r="U48" s="84"/>
      <c r="V48" s="84">
        <f>BL48</f>
        <v>40.404040404040401</v>
      </c>
      <c r="W48" s="84"/>
      <c r="X48" s="84"/>
      <c r="Y48" s="84"/>
      <c r="Z48" s="84">
        <f>BM48</f>
        <v>34.343434343434339</v>
      </c>
      <c r="AA48" s="84"/>
      <c r="AB48" s="84"/>
      <c r="AC48" s="84"/>
      <c r="AD48" s="84">
        <f>BN48</f>
        <v>13.131313131313133</v>
      </c>
      <c r="AE48" s="84"/>
      <c r="AF48" s="84"/>
      <c r="AG48" s="84"/>
      <c r="AH48" s="84">
        <f>BO48</f>
        <v>0</v>
      </c>
      <c r="AI48" s="84"/>
      <c r="AJ48" s="84"/>
      <c r="AK48" s="84"/>
      <c r="BG48" s="2">
        <v>7</v>
      </c>
      <c r="BH48" s="2" t="s">
        <v>16</v>
      </c>
      <c r="BI48" s="22">
        <v>76.605382360778037</v>
      </c>
      <c r="BJ48" s="22">
        <f>BK48+BL48</f>
        <v>52.525252525252526</v>
      </c>
      <c r="BK48" s="22">
        <v>12.121212121212121</v>
      </c>
      <c r="BL48" s="22">
        <v>40.404040404040401</v>
      </c>
      <c r="BM48" s="22">
        <v>34.343434343434339</v>
      </c>
      <c r="BN48" s="22">
        <v>13.131313131313133</v>
      </c>
      <c r="BO48" s="22">
        <v>0</v>
      </c>
    </row>
    <row r="49" spans="2:67">
      <c r="D49" s="85" t="s">
        <v>17</v>
      </c>
      <c r="E49" s="86"/>
      <c r="F49" s="86"/>
      <c r="G49" s="86"/>
      <c r="H49" s="86"/>
      <c r="I49" s="87"/>
      <c r="J49" s="88">
        <f>BI49</f>
        <v>76.785243741765484</v>
      </c>
      <c r="K49" s="88"/>
      <c r="L49" s="88"/>
      <c r="M49" s="88"/>
      <c r="N49" s="88">
        <f>BJ49</f>
        <v>65.094339622641513</v>
      </c>
      <c r="O49" s="88"/>
      <c r="P49" s="88"/>
      <c r="Q49" s="88"/>
      <c r="R49" s="88">
        <f>BK49</f>
        <v>16.037735849056602</v>
      </c>
      <c r="S49" s="88"/>
      <c r="T49" s="88"/>
      <c r="U49" s="88"/>
      <c r="V49" s="88">
        <f>BL49</f>
        <v>49.056603773584904</v>
      </c>
      <c r="W49" s="88"/>
      <c r="X49" s="88"/>
      <c r="Y49" s="88"/>
      <c r="Z49" s="88">
        <f>BM49</f>
        <v>29.245283018867923</v>
      </c>
      <c r="AA49" s="88"/>
      <c r="AB49" s="88"/>
      <c r="AC49" s="88"/>
      <c r="AD49" s="88">
        <f>BN49</f>
        <v>5.6603773584905666</v>
      </c>
      <c r="AE49" s="88"/>
      <c r="AF49" s="88"/>
      <c r="AG49" s="88"/>
      <c r="AH49" s="88">
        <f>BO49</f>
        <v>0</v>
      </c>
      <c r="AI49" s="88"/>
      <c r="AJ49" s="88"/>
      <c r="AK49" s="88"/>
      <c r="BH49" s="2" t="s">
        <v>18</v>
      </c>
      <c r="BI49" s="22">
        <v>76.785243741765484</v>
      </c>
      <c r="BJ49" s="22">
        <f>BK49+BL49</f>
        <v>65.094339622641513</v>
      </c>
      <c r="BK49" s="22">
        <v>16.037735849056602</v>
      </c>
      <c r="BL49" s="22">
        <v>49.056603773584904</v>
      </c>
      <c r="BM49" s="22">
        <v>29.245283018867923</v>
      </c>
      <c r="BN49" s="22">
        <v>5.6603773584905666</v>
      </c>
      <c r="BO49" s="22">
        <v>0</v>
      </c>
    </row>
    <row r="50" spans="2:67" ht="15" customHeight="1">
      <c r="B50" s="25"/>
      <c r="C50" s="25"/>
      <c r="D50" s="26" t="s">
        <v>32</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BI50" s="30" t="s">
        <v>13</v>
      </c>
      <c r="BJ50" s="30" t="s">
        <v>14</v>
      </c>
      <c r="BK50" s="30">
        <v>1</v>
      </c>
      <c r="BL50" s="30">
        <v>2</v>
      </c>
      <c r="BM50" s="30">
        <v>3</v>
      </c>
      <c r="BN50" s="30">
        <v>4</v>
      </c>
      <c r="BO50" s="30">
        <v>0</v>
      </c>
    </row>
    <row r="51" spans="2:67">
      <c r="B51" s="28"/>
      <c r="C51" s="29"/>
      <c r="D51" s="89" t="s">
        <v>15</v>
      </c>
      <c r="E51" s="90"/>
      <c r="F51" s="90"/>
      <c r="G51" s="90"/>
      <c r="H51" s="90"/>
      <c r="I51" s="91"/>
      <c r="J51" s="84">
        <f>BI51</f>
        <v>75.512922994937384</v>
      </c>
      <c r="K51" s="84"/>
      <c r="L51" s="84"/>
      <c r="M51" s="84"/>
      <c r="N51" s="84">
        <f>BJ51</f>
        <v>82.828282828282823</v>
      </c>
      <c r="O51" s="84"/>
      <c r="P51" s="84"/>
      <c r="Q51" s="84"/>
      <c r="R51" s="84">
        <f>BK51</f>
        <v>49.494949494949495</v>
      </c>
      <c r="S51" s="84"/>
      <c r="T51" s="84"/>
      <c r="U51" s="84"/>
      <c r="V51" s="84">
        <f>BL51</f>
        <v>33.333333333333329</v>
      </c>
      <c r="W51" s="84"/>
      <c r="X51" s="84"/>
      <c r="Y51" s="84"/>
      <c r="Z51" s="84">
        <f>BM51</f>
        <v>14.14141414141414</v>
      </c>
      <c r="AA51" s="84"/>
      <c r="AB51" s="84"/>
      <c r="AC51" s="84"/>
      <c r="AD51" s="84">
        <f>BN51</f>
        <v>3.0303030303030303</v>
      </c>
      <c r="AE51" s="84"/>
      <c r="AF51" s="84"/>
      <c r="AG51" s="84"/>
      <c r="AH51" s="84">
        <f>BO51</f>
        <v>0</v>
      </c>
      <c r="AI51" s="84"/>
      <c r="AJ51" s="84"/>
      <c r="AK51" s="84"/>
      <c r="BG51" s="2">
        <v>8</v>
      </c>
      <c r="BH51" s="2" t="s">
        <v>16</v>
      </c>
      <c r="BI51" s="22">
        <v>75.512922994937384</v>
      </c>
      <c r="BJ51" s="22">
        <f>BK51+BL51</f>
        <v>82.828282828282823</v>
      </c>
      <c r="BK51" s="22">
        <v>49.494949494949495</v>
      </c>
      <c r="BL51" s="22">
        <v>33.333333333333329</v>
      </c>
      <c r="BM51" s="22">
        <v>14.14141414141414</v>
      </c>
      <c r="BN51" s="22">
        <v>3.0303030303030303</v>
      </c>
      <c r="BO51" s="22">
        <v>0</v>
      </c>
    </row>
    <row r="52" spans="2:67">
      <c r="D52" s="85" t="s">
        <v>17</v>
      </c>
      <c r="E52" s="86"/>
      <c r="F52" s="86"/>
      <c r="G52" s="86"/>
      <c r="H52" s="86"/>
      <c r="I52" s="87"/>
      <c r="J52" s="88">
        <f>BI52</f>
        <v>74.86166007905139</v>
      </c>
      <c r="K52" s="88"/>
      <c r="L52" s="88"/>
      <c r="M52" s="88"/>
      <c r="N52" s="88">
        <f>BJ52</f>
        <v>61.320754716981135</v>
      </c>
      <c r="O52" s="88"/>
      <c r="P52" s="88"/>
      <c r="Q52" s="88"/>
      <c r="R52" s="88">
        <f>BK52</f>
        <v>20.754716981132077</v>
      </c>
      <c r="S52" s="88"/>
      <c r="T52" s="88"/>
      <c r="U52" s="88"/>
      <c r="V52" s="88">
        <f>BL52</f>
        <v>40.566037735849058</v>
      </c>
      <c r="W52" s="88"/>
      <c r="X52" s="88"/>
      <c r="Y52" s="88"/>
      <c r="Z52" s="88">
        <f>BM52</f>
        <v>28.30188679245283</v>
      </c>
      <c r="AA52" s="88"/>
      <c r="AB52" s="88"/>
      <c r="AC52" s="88"/>
      <c r="AD52" s="88">
        <f>BN52</f>
        <v>10.377358490566039</v>
      </c>
      <c r="AE52" s="88"/>
      <c r="AF52" s="88"/>
      <c r="AG52" s="88"/>
      <c r="AH52" s="88">
        <f>BO52</f>
        <v>0</v>
      </c>
      <c r="AI52" s="88"/>
      <c r="AJ52" s="88"/>
      <c r="AK52" s="88"/>
      <c r="BH52" s="2" t="s">
        <v>18</v>
      </c>
      <c r="BI52" s="22">
        <v>74.86166007905139</v>
      </c>
      <c r="BJ52" s="22">
        <f>BK52+BL52</f>
        <v>61.320754716981135</v>
      </c>
      <c r="BK52" s="22">
        <v>20.754716981132077</v>
      </c>
      <c r="BL52" s="22">
        <v>40.566037735849058</v>
      </c>
      <c r="BM52" s="22">
        <v>28.30188679245283</v>
      </c>
      <c r="BN52" s="22">
        <v>10.377358490566039</v>
      </c>
      <c r="BO52" s="22">
        <v>0</v>
      </c>
    </row>
    <row r="53" spans="2:67" ht="15" customHeight="1">
      <c r="B53" s="25"/>
      <c r="C53" s="25"/>
      <c r="D53" s="26" t="s">
        <v>33</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BI53" s="30" t="s">
        <v>13</v>
      </c>
      <c r="BJ53" s="30" t="s">
        <v>14</v>
      </c>
      <c r="BK53" s="30">
        <v>1</v>
      </c>
      <c r="BL53" s="30">
        <v>2</v>
      </c>
      <c r="BM53" s="30">
        <v>3</v>
      </c>
      <c r="BN53" s="30">
        <v>4</v>
      </c>
      <c r="BO53" s="30">
        <v>0</v>
      </c>
    </row>
    <row r="54" spans="2:67">
      <c r="B54" s="28"/>
      <c r="C54" s="29"/>
      <c r="D54" s="89" t="s">
        <v>15</v>
      </c>
      <c r="E54" s="90"/>
      <c r="F54" s="90"/>
      <c r="G54" s="90"/>
      <c r="H54" s="90"/>
      <c r="I54" s="91"/>
      <c r="J54" s="84">
        <f>BI54</f>
        <v>82.653876898481215</v>
      </c>
      <c r="K54" s="84"/>
      <c r="L54" s="84"/>
      <c r="M54" s="84"/>
      <c r="N54" s="84">
        <f>BJ54</f>
        <v>79.797979797979792</v>
      </c>
      <c r="O54" s="84"/>
      <c r="P54" s="84"/>
      <c r="Q54" s="84"/>
      <c r="R54" s="84">
        <f>BK54</f>
        <v>49.494949494949495</v>
      </c>
      <c r="S54" s="84"/>
      <c r="T54" s="84"/>
      <c r="U54" s="84"/>
      <c r="V54" s="84">
        <f>BL54</f>
        <v>30.303030303030305</v>
      </c>
      <c r="W54" s="84"/>
      <c r="X54" s="84"/>
      <c r="Y54" s="84"/>
      <c r="Z54" s="84">
        <f>BM54</f>
        <v>12.121212121212121</v>
      </c>
      <c r="AA54" s="84"/>
      <c r="AB54" s="84"/>
      <c r="AC54" s="84"/>
      <c r="AD54" s="84">
        <f>BN54</f>
        <v>8.0808080808080813</v>
      </c>
      <c r="AE54" s="84"/>
      <c r="AF54" s="84"/>
      <c r="AG54" s="84"/>
      <c r="AH54" s="84">
        <f>BO54</f>
        <v>0</v>
      </c>
      <c r="AI54" s="84"/>
      <c r="AJ54" s="84"/>
      <c r="AK54" s="84"/>
      <c r="BG54" s="2">
        <v>9</v>
      </c>
      <c r="BH54" s="2" t="s">
        <v>16</v>
      </c>
      <c r="BI54" s="22">
        <v>82.653876898481215</v>
      </c>
      <c r="BJ54" s="22">
        <f>BK54+BL54</f>
        <v>79.797979797979792</v>
      </c>
      <c r="BK54" s="22">
        <v>49.494949494949495</v>
      </c>
      <c r="BL54" s="22">
        <v>30.303030303030305</v>
      </c>
      <c r="BM54" s="22">
        <v>12.121212121212121</v>
      </c>
      <c r="BN54" s="22">
        <v>8.0808080808080813</v>
      </c>
      <c r="BO54" s="22">
        <v>0</v>
      </c>
    </row>
    <row r="55" spans="2:67">
      <c r="D55" s="85" t="s">
        <v>17</v>
      </c>
      <c r="E55" s="86"/>
      <c r="F55" s="86"/>
      <c r="G55" s="86"/>
      <c r="H55" s="86"/>
      <c r="I55" s="87"/>
      <c r="J55" s="88">
        <f>BI55</f>
        <v>81.370223978919626</v>
      </c>
      <c r="K55" s="88"/>
      <c r="L55" s="88"/>
      <c r="M55" s="88"/>
      <c r="N55" s="88">
        <f>BJ55</f>
        <v>80.188679245283012</v>
      </c>
      <c r="O55" s="88"/>
      <c r="P55" s="88"/>
      <c r="Q55" s="88"/>
      <c r="R55" s="88">
        <f>BK55</f>
        <v>49.056603773584904</v>
      </c>
      <c r="S55" s="88"/>
      <c r="T55" s="88"/>
      <c r="U55" s="88"/>
      <c r="V55" s="88">
        <f>BL55</f>
        <v>31.132075471698112</v>
      </c>
      <c r="W55" s="88"/>
      <c r="X55" s="88"/>
      <c r="Y55" s="88"/>
      <c r="Z55" s="88">
        <f>BM55</f>
        <v>14.150943396226415</v>
      </c>
      <c r="AA55" s="88"/>
      <c r="AB55" s="88"/>
      <c r="AC55" s="88"/>
      <c r="AD55" s="88">
        <f>BN55</f>
        <v>5.6603773584905666</v>
      </c>
      <c r="AE55" s="88"/>
      <c r="AF55" s="88"/>
      <c r="AG55" s="88"/>
      <c r="AH55" s="88">
        <f>BO55</f>
        <v>0</v>
      </c>
      <c r="AI55" s="88"/>
      <c r="AJ55" s="88"/>
      <c r="AK55" s="88"/>
      <c r="BH55" s="2" t="s">
        <v>18</v>
      </c>
      <c r="BI55" s="22">
        <v>81.370223978919626</v>
      </c>
      <c r="BJ55" s="22">
        <f>BK55+BL55</f>
        <v>80.188679245283012</v>
      </c>
      <c r="BK55" s="22">
        <v>49.056603773584904</v>
      </c>
      <c r="BL55" s="22">
        <v>31.132075471698112</v>
      </c>
      <c r="BM55" s="22">
        <v>14.150943396226415</v>
      </c>
      <c r="BN55" s="22">
        <v>5.6603773584905666</v>
      </c>
      <c r="BO55" s="22">
        <v>0</v>
      </c>
    </row>
    <row r="56" spans="2:67" ht="15" customHeight="1">
      <c r="B56" s="25"/>
      <c r="C56" s="25"/>
      <c r="D56" s="26" t="s">
        <v>34</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BI56" s="30" t="s">
        <v>13</v>
      </c>
      <c r="BJ56" s="30" t="s">
        <v>14</v>
      </c>
      <c r="BK56" s="30">
        <v>1</v>
      </c>
      <c r="BL56" s="30">
        <v>2</v>
      </c>
      <c r="BM56" s="30">
        <v>3</v>
      </c>
      <c r="BN56" s="30">
        <v>4</v>
      </c>
      <c r="BO56" s="30">
        <v>0</v>
      </c>
    </row>
    <row r="57" spans="2:67">
      <c r="B57" s="28"/>
      <c r="C57" s="29"/>
      <c r="D57" s="89" t="s">
        <v>15</v>
      </c>
      <c r="E57" s="90"/>
      <c r="F57" s="90"/>
      <c r="G57" s="90"/>
      <c r="H57" s="90"/>
      <c r="I57" s="91"/>
      <c r="J57" s="84">
        <f>BI57</f>
        <v>74.313882227551304</v>
      </c>
      <c r="K57" s="84"/>
      <c r="L57" s="84"/>
      <c r="M57" s="84"/>
      <c r="N57" s="84">
        <f>BJ57</f>
        <v>79.797979797979792</v>
      </c>
      <c r="O57" s="84"/>
      <c r="P57" s="84"/>
      <c r="Q57" s="84"/>
      <c r="R57" s="84">
        <f>BK57</f>
        <v>23.232323232323232</v>
      </c>
      <c r="S57" s="84"/>
      <c r="T57" s="84"/>
      <c r="U57" s="84"/>
      <c r="V57" s="84">
        <f>BL57</f>
        <v>56.56565656565656</v>
      </c>
      <c r="W57" s="84"/>
      <c r="X57" s="84"/>
      <c r="Y57" s="84"/>
      <c r="Z57" s="84">
        <f>BM57</f>
        <v>18.181818181818183</v>
      </c>
      <c r="AA57" s="84"/>
      <c r="AB57" s="84"/>
      <c r="AC57" s="84"/>
      <c r="AD57" s="84">
        <f>BN57</f>
        <v>2.0202020202020203</v>
      </c>
      <c r="AE57" s="84"/>
      <c r="AF57" s="84"/>
      <c r="AG57" s="84"/>
      <c r="AH57" s="84">
        <f>BO57</f>
        <v>0</v>
      </c>
      <c r="AI57" s="84"/>
      <c r="AJ57" s="84"/>
      <c r="AK57" s="84"/>
      <c r="BG57" s="2">
        <v>10</v>
      </c>
      <c r="BH57" s="2" t="s">
        <v>16</v>
      </c>
      <c r="BI57" s="22">
        <v>74.313882227551304</v>
      </c>
      <c r="BJ57" s="22">
        <f>BK57+BL57</f>
        <v>79.797979797979792</v>
      </c>
      <c r="BK57" s="22">
        <v>23.232323232323232</v>
      </c>
      <c r="BL57" s="22">
        <v>56.56565656565656</v>
      </c>
      <c r="BM57" s="22">
        <v>18.181818181818183</v>
      </c>
      <c r="BN57" s="22">
        <v>2.0202020202020203</v>
      </c>
      <c r="BO57" s="22">
        <v>0</v>
      </c>
    </row>
    <row r="58" spans="2:67">
      <c r="D58" s="85" t="s">
        <v>17</v>
      </c>
      <c r="E58" s="86"/>
      <c r="F58" s="86"/>
      <c r="G58" s="86"/>
      <c r="H58" s="86"/>
      <c r="I58" s="87"/>
      <c r="J58" s="88">
        <f>BI58</f>
        <v>74.835309617918313</v>
      </c>
      <c r="K58" s="88"/>
      <c r="L58" s="88"/>
      <c r="M58" s="88"/>
      <c r="N58" s="88">
        <f>BJ58</f>
        <v>87.735849056603769</v>
      </c>
      <c r="O58" s="88"/>
      <c r="P58" s="88"/>
      <c r="Q58" s="88"/>
      <c r="R58" s="88">
        <f>BK58</f>
        <v>36.79245283018868</v>
      </c>
      <c r="S58" s="88"/>
      <c r="T58" s="88"/>
      <c r="U58" s="88"/>
      <c r="V58" s="88">
        <f>BL58</f>
        <v>50.943396226415096</v>
      </c>
      <c r="W58" s="88"/>
      <c r="X58" s="88"/>
      <c r="Y58" s="88"/>
      <c r="Z58" s="88">
        <f>BM58</f>
        <v>9.433962264150944</v>
      </c>
      <c r="AA58" s="88"/>
      <c r="AB58" s="88"/>
      <c r="AC58" s="88"/>
      <c r="AD58" s="88">
        <f>BN58</f>
        <v>2.8301886792452833</v>
      </c>
      <c r="AE58" s="88"/>
      <c r="AF58" s="88"/>
      <c r="AG58" s="88"/>
      <c r="AH58" s="88">
        <f>BO58</f>
        <v>0</v>
      </c>
      <c r="AI58" s="88"/>
      <c r="AJ58" s="88"/>
      <c r="AK58" s="88"/>
      <c r="BH58" s="2" t="s">
        <v>18</v>
      </c>
      <c r="BI58" s="22">
        <v>74.835309617918313</v>
      </c>
      <c r="BJ58" s="22">
        <f>BK58+BL58</f>
        <v>87.735849056603769</v>
      </c>
      <c r="BK58" s="22">
        <v>36.79245283018868</v>
      </c>
      <c r="BL58" s="22">
        <v>50.943396226415096</v>
      </c>
      <c r="BM58" s="22">
        <v>9.433962264150944</v>
      </c>
      <c r="BN58" s="22">
        <v>2.8301886792452833</v>
      </c>
      <c r="BO58" s="22">
        <v>0</v>
      </c>
    </row>
    <row r="59" spans="2:67" ht="15" customHeight="1">
      <c r="B59" s="25"/>
      <c r="C59" s="25"/>
      <c r="D59" s="26" t="s">
        <v>35</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BI59" s="30" t="s">
        <v>13</v>
      </c>
      <c r="BJ59" s="30" t="s">
        <v>14</v>
      </c>
      <c r="BK59" s="30">
        <v>1</v>
      </c>
      <c r="BL59" s="30">
        <v>2</v>
      </c>
      <c r="BM59" s="30">
        <v>3</v>
      </c>
      <c r="BN59" s="30">
        <v>4</v>
      </c>
      <c r="BO59" s="30">
        <v>0</v>
      </c>
    </row>
    <row r="60" spans="2:67">
      <c r="B60" s="28"/>
      <c r="C60" s="29"/>
      <c r="D60" s="89" t="s">
        <v>15</v>
      </c>
      <c r="E60" s="90"/>
      <c r="F60" s="90"/>
      <c r="G60" s="90"/>
      <c r="H60" s="90"/>
      <c r="I60" s="91"/>
      <c r="J60" s="84">
        <f>BI60</f>
        <v>59.046096456168392</v>
      </c>
      <c r="K60" s="84"/>
      <c r="L60" s="84"/>
      <c r="M60" s="84"/>
      <c r="N60" s="84">
        <f>BJ60</f>
        <v>51.515151515151516</v>
      </c>
      <c r="O60" s="84"/>
      <c r="P60" s="84"/>
      <c r="Q60" s="84"/>
      <c r="R60" s="84">
        <f>BK60</f>
        <v>16.161616161616163</v>
      </c>
      <c r="S60" s="84"/>
      <c r="T60" s="84"/>
      <c r="U60" s="84"/>
      <c r="V60" s="84">
        <f>BL60</f>
        <v>35.353535353535356</v>
      </c>
      <c r="W60" s="84"/>
      <c r="X60" s="84"/>
      <c r="Y60" s="84"/>
      <c r="Z60" s="84">
        <f>BM60</f>
        <v>34.343434343434339</v>
      </c>
      <c r="AA60" s="84"/>
      <c r="AB60" s="84"/>
      <c r="AC60" s="84"/>
      <c r="AD60" s="84">
        <f>BN60</f>
        <v>14.14141414141414</v>
      </c>
      <c r="AE60" s="84"/>
      <c r="AF60" s="84"/>
      <c r="AG60" s="84"/>
      <c r="AH60" s="84">
        <f>BO60</f>
        <v>0</v>
      </c>
      <c r="AI60" s="84"/>
      <c r="AJ60" s="84"/>
      <c r="AK60" s="84"/>
      <c r="BG60" s="2">
        <v>11</v>
      </c>
      <c r="BH60" s="2" t="s">
        <v>16</v>
      </c>
      <c r="BI60" s="22">
        <v>59.046096456168392</v>
      </c>
      <c r="BJ60" s="22">
        <f>BK60+BL60</f>
        <v>51.515151515151516</v>
      </c>
      <c r="BK60" s="22">
        <v>16.161616161616163</v>
      </c>
      <c r="BL60" s="22">
        <v>35.353535353535356</v>
      </c>
      <c r="BM60" s="22">
        <v>34.343434343434339</v>
      </c>
      <c r="BN60" s="22">
        <v>14.14141414141414</v>
      </c>
      <c r="BO60" s="22">
        <v>0</v>
      </c>
    </row>
    <row r="61" spans="2:67">
      <c r="D61" s="85" t="s">
        <v>17</v>
      </c>
      <c r="E61" s="86"/>
      <c r="F61" s="86"/>
      <c r="G61" s="86"/>
      <c r="H61" s="86"/>
      <c r="I61" s="87"/>
      <c r="J61" s="88">
        <f>BI61</f>
        <v>60.71146245059289</v>
      </c>
      <c r="K61" s="88"/>
      <c r="L61" s="88"/>
      <c r="M61" s="88"/>
      <c r="N61" s="133">
        <f>BJ61</f>
        <v>63.20754716981132</v>
      </c>
      <c r="O61" s="134"/>
      <c r="P61" s="134"/>
      <c r="Q61" s="135"/>
      <c r="R61" s="88">
        <f>BK61</f>
        <v>20.754716981132077</v>
      </c>
      <c r="S61" s="88"/>
      <c r="T61" s="88"/>
      <c r="U61" s="88"/>
      <c r="V61" s="88">
        <f>BL61</f>
        <v>42.452830188679243</v>
      </c>
      <c r="W61" s="88"/>
      <c r="X61" s="88"/>
      <c r="Y61" s="88"/>
      <c r="Z61" s="88">
        <f>BM61</f>
        <v>32.075471698113205</v>
      </c>
      <c r="AA61" s="88"/>
      <c r="AB61" s="88"/>
      <c r="AC61" s="88"/>
      <c r="AD61" s="88">
        <f>BN61</f>
        <v>4.716981132075472</v>
      </c>
      <c r="AE61" s="88"/>
      <c r="AF61" s="88"/>
      <c r="AG61" s="88"/>
      <c r="AH61" s="88">
        <f>BO61</f>
        <v>0</v>
      </c>
      <c r="AI61" s="88"/>
      <c r="AJ61" s="88"/>
      <c r="AK61" s="88"/>
      <c r="BH61" s="2" t="s">
        <v>18</v>
      </c>
      <c r="BI61" s="22">
        <v>60.71146245059289</v>
      </c>
      <c r="BJ61" s="22">
        <f>BK61+BL61</f>
        <v>63.20754716981132</v>
      </c>
      <c r="BK61" s="22">
        <v>20.754716981132077</v>
      </c>
      <c r="BL61" s="22">
        <v>42.452830188679243</v>
      </c>
      <c r="BM61" s="22">
        <v>32.075471698113205</v>
      </c>
      <c r="BN61" s="22">
        <v>4.716981132075472</v>
      </c>
      <c r="BO61" s="22">
        <v>0</v>
      </c>
    </row>
    <row r="62" spans="2:67" ht="15" customHeight="1">
      <c r="B62" s="25"/>
      <c r="C62" s="25"/>
      <c r="D62" s="26" t="s">
        <v>36</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BI62" s="30" t="s">
        <v>13</v>
      </c>
      <c r="BJ62" s="30" t="s">
        <v>14</v>
      </c>
      <c r="BK62" s="30">
        <v>1</v>
      </c>
      <c r="BL62" s="30">
        <v>2</v>
      </c>
      <c r="BM62" s="30">
        <v>3</v>
      </c>
      <c r="BN62" s="30">
        <v>4</v>
      </c>
      <c r="BO62" s="30">
        <v>0</v>
      </c>
    </row>
    <row r="63" spans="2:67">
      <c r="B63" s="28"/>
      <c r="C63" s="29"/>
      <c r="D63" s="89" t="s">
        <v>15</v>
      </c>
      <c r="E63" s="90"/>
      <c r="F63" s="90"/>
      <c r="G63" s="90"/>
      <c r="H63" s="90"/>
      <c r="I63" s="91"/>
      <c r="J63" s="84">
        <f>BI63</f>
        <v>78.044231281641345</v>
      </c>
      <c r="K63" s="84"/>
      <c r="L63" s="84"/>
      <c r="M63" s="84"/>
      <c r="N63" s="84">
        <f>BJ63</f>
        <v>76.767676767676761</v>
      </c>
      <c r="O63" s="84"/>
      <c r="P63" s="84"/>
      <c r="Q63" s="84"/>
      <c r="R63" s="84">
        <f>BK63</f>
        <v>33.333333333333329</v>
      </c>
      <c r="S63" s="84"/>
      <c r="T63" s="84"/>
      <c r="U63" s="84"/>
      <c r="V63" s="84">
        <f>BL63</f>
        <v>43.43434343434344</v>
      </c>
      <c r="W63" s="84"/>
      <c r="X63" s="84"/>
      <c r="Y63" s="84"/>
      <c r="Z63" s="84">
        <f>BM63</f>
        <v>20.202020202020201</v>
      </c>
      <c r="AA63" s="84"/>
      <c r="AB63" s="84"/>
      <c r="AC63" s="84"/>
      <c r="AD63" s="84">
        <f>BN63</f>
        <v>3.0303030303030303</v>
      </c>
      <c r="AE63" s="84"/>
      <c r="AF63" s="84"/>
      <c r="AG63" s="84"/>
      <c r="AH63" s="84">
        <f>BO63</f>
        <v>0</v>
      </c>
      <c r="AI63" s="84"/>
      <c r="AJ63" s="84"/>
      <c r="AK63" s="84"/>
      <c r="BG63" s="2">
        <v>12</v>
      </c>
      <c r="BH63" s="2" t="s">
        <v>16</v>
      </c>
      <c r="BI63" s="22">
        <v>78.044231281641345</v>
      </c>
      <c r="BJ63" s="22">
        <f>BK63+BL63</f>
        <v>76.767676767676761</v>
      </c>
      <c r="BK63" s="22">
        <v>33.333333333333329</v>
      </c>
      <c r="BL63" s="22">
        <v>43.43434343434344</v>
      </c>
      <c r="BM63" s="22">
        <v>20.202020202020201</v>
      </c>
      <c r="BN63" s="22">
        <v>3.0303030303030303</v>
      </c>
      <c r="BO63" s="22">
        <v>0</v>
      </c>
    </row>
    <row r="64" spans="2:67">
      <c r="D64" s="85" t="s">
        <v>17</v>
      </c>
      <c r="E64" s="86"/>
      <c r="F64" s="86"/>
      <c r="G64" s="86"/>
      <c r="H64" s="86"/>
      <c r="I64" s="87"/>
      <c r="J64" s="88">
        <f>BI64</f>
        <v>75.098814229249015</v>
      </c>
      <c r="K64" s="88"/>
      <c r="L64" s="88"/>
      <c r="M64" s="88"/>
      <c r="N64" s="88">
        <f>BJ64</f>
        <v>75.471698113207538</v>
      </c>
      <c r="O64" s="88"/>
      <c r="P64" s="88"/>
      <c r="Q64" s="88"/>
      <c r="R64" s="88">
        <f>BK64</f>
        <v>16.981132075471699</v>
      </c>
      <c r="S64" s="88"/>
      <c r="T64" s="88"/>
      <c r="U64" s="88"/>
      <c r="V64" s="88">
        <f>BL64</f>
        <v>58.490566037735846</v>
      </c>
      <c r="W64" s="88"/>
      <c r="X64" s="88"/>
      <c r="Y64" s="88"/>
      <c r="Z64" s="88">
        <f>BM64</f>
        <v>21.69811320754717</v>
      </c>
      <c r="AA64" s="88"/>
      <c r="AB64" s="88"/>
      <c r="AC64" s="88"/>
      <c r="AD64" s="88">
        <f>BN64</f>
        <v>2.8301886792452833</v>
      </c>
      <c r="AE64" s="88"/>
      <c r="AF64" s="88"/>
      <c r="AG64" s="88"/>
      <c r="AH64" s="88">
        <f>BO64</f>
        <v>0</v>
      </c>
      <c r="AI64" s="88"/>
      <c r="AJ64" s="88"/>
      <c r="AK64" s="88"/>
      <c r="BH64" s="2" t="s">
        <v>18</v>
      </c>
      <c r="BI64" s="22">
        <v>75.098814229249015</v>
      </c>
      <c r="BJ64" s="22">
        <f>BK64+BL64</f>
        <v>75.471698113207538</v>
      </c>
      <c r="BK64" s="22">
        <v>16.981132075471699</v>
      </c>
      <c r="BL64" s="22">
        <v>58.490566037735846</v>
      </c>
      <c r="BM64" s="22">
        <v>21.69811320754717</v>
      </c>
      <c r="BN64" s="22">
        <v>2.8301886792452833</v>
      </c>
      <c r="BO64" s="22">
        <v>0</v>
      </c>
    </row>
    <row r="65" spans="1:96" ht="15" customHeight="1">
      <c r="B65" s="25"/>
      <c r="C65" s="25"/>
      <c r="D65" s="26" t="s">
        <v>37</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BI65" s="30" t="s">
        <v>13</v>
      </c>
      <c r="BJ65" s="30" t="s">
        <v>14</v>
      </c>
      <c r="BK65" s="30">
        <v>1</v>
      </c>
      <c r="BL65" s="30">
        <v>2</v>
      </c>
      <c r="BM65" s="30">
        <v>3</v>
      </c>
      <c r="BN65" s="30">
        <v>4</v>
      </c>
      <c r="BO65" s="30">
        <v>0</v>
      </c>
    </row>
    <row r="66" spans="1:96">
      <c r="B66" s="28"/>
      <c r="C66" s="29"/>
      <c r="D66" s="89" t="s">
        <v>15</v>
      </c>
      <c r="E66" s="90"/>
      <c r="F66" s="90"/>
      <c r="G66" s="90"/>
      <c r="H66" s="90"/>
      <c r="I66" s="91"/>
      <c r="J66" s="84">
        <f>BI66</f>
        <v>88.702371436184393</v>
      </c>
      <c r="K66" s="84"/>
      <c r="L66" s="84"/>
      <c r="M66" s="84"/>
      <c r="N66" s="84">
        <f>BJ66</f>
        <v>91.919191919191917</v>
      </c>
      <c r="O66" s="84"/>
      <c r="P66" s="84"/>
      <c r="Q66" s="84"/>
      <c r="R66" s="84">
        <f>BK66</f>
        <v>47.474747474747474</v>
      </c>
      <c r="S66" s="84"/>
      <c r="T66" s="84"/>
      <c r="U66" s="84"/>
      <c r="V66" s="84">
        <f>BL66</f>
        <v>44.444444444444443</v>
      </c>
      <c r="W66" s="84"/>
      <c r="X66" s="84"/>
      <c r="Y66" s="84"/>
      <c r="Z66" s="84">
        <f>BM66</f>
        <v>6.0606060606060606</v>
      </c>
      <c r="AA66" s="84"/>
      <c r="AB66" s="84"/>
      <c r="AC66" s="84"/>
      <c r="AD66" s="84">
        <f>BN66</f>
        <v>2.0202020202020203</v>
      </c>
      <c r="AE66" s="84"/>
      <c r="AF66" s="84"/>
      <c r="AG66" s="84"/>
      <c r="AH66" s="84">
        <f>BO66</f>
        <v>0</v>
      </c>
      <c r="AI66" s="84"/>
      <c r="AJ66" s="84"/>
      <c r="AK66" s="84"/>
      <c r="BG66" s="2">
        <v>13</v>
      </c>
      <c r="BH66" s="2" t="s">
        <v>16</v>
      </c>
      <c r="BI66" s="22">
        <v>88.702371436184393</v>
      </c>
      <c r="BJ66" s="22">
        <f>BK66+BL66</f>
        <v>91.919191919191917</v>
      </c>
      <c r="BK66" s="22">
        <v>47.474747474747474</v>
      </c>
      <c r="BL66" s="22">
        <v>44.444444444444443</v>
      </c>
      <c r="BM66" s="22">
        <v>6.0606060606060606</v>
      </c>
      <c r="BN66" s="22">
        <v>2.0202020202020203</v>
      </c>
      <c r="BO66" s="22">
        <v>0</v>
      </c>
    </row>
    <row r="67" spans="1:96">
      <c r="D67" s="85" t="s">
        <v>17</v>
      </c>
      <c r="E67" s="86"/>
      <c r="F67" s="86"/>
      <c r="G67" s="86"/>
      <c r="H67" s="86"/>
      <c r="I67" s="87"/>
      <c r="J67" s="88">
        <f>BI67</f>
        <v>88.563899868247702</v>
      </c>
      <c r="K67" s="88"/>
      <c r="L67" s="88"/>
      <c r="M67" s="88"/>
      <c r="N67" s="88">
        <f>BJ67</f>
        <v>90.566037735849051</v>
      </c>
      <c r="O67" s="88"/>
      <c r="P67" s="88"/>
      <c r="Q67" s="88"/>
      <c r="R67" s="88">
        <f>BK67</f>
        <v>42.452830188679243</v>
      </c>
      <c r="S67" s="88"/>
      <c r="T67" s="88"/>
      <c r="U67" s="88"/>
      <c r="V67" s="88">
        <f>BL67</f>
        <v>48.113207547169814</v>
      </c>
      <c r="W67" s="88"/>
      <c r="X67" s="88"/>
      <c r="Y67" s="88"/>
      <c r="Z67" s="88">
        <f>BM67</f>
        <v>8.4905660377358494</v>
      </c>
      <c r="AA67" s="88"/>
      <c r="AB67" s="88"/>
      <c r="AC67" s="88"/>
      <c r="AD67" s="88">
        <f>BN67</f>
        <v>0.94339622641509435</v>
      </c>
      <c r="AE67" s="88"/>
      <c r="AF67" s="88"/>
      <c r="AG67" s="88"/>
      <c r="AH67" s="88">
        <f>BO67</f>
        <v>0</v>
      </c>
      <c r="AI67" s="88"/>
      <c r="AJ67" s="88"/>
      <c r="AK67" s="88"/>
      <c r="BH67" s="2" t="s">
        <v>18</v>
      </c>
      <c r="BI67" s="22">
        <v>88.563899868247702</v>
      </c>
      <c r="BJ67" s="22">
        <f>BK67+BL67</f>
        <v>90.566037735849051</v>
      </c>
      <c r="BK67" s="22">
        <v>42.452830188679243</v>
      </c>
      <c r="BL67" s="22">
        <v>48.113207547169814</v>
      </c>
      <c r="BM67" s="22">
        <v>8.4905660377358494</v>
      </c>
      <c r="BN67" s="22">
        <v>0.94339622641509435</v>
      </c>
      <c r="BO67" s="22">
        <v>0</v>
      </c>
    </row>
    <row r="68" spans="1:96" ht="15" customHeight="1">
      <c r="B68" s="25"/>
      <c r="C68" s="25"/>
      <c r="D68" s="26" t="s">
        <v>38</v>
      </c>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BI68" s="30" t="s">
        <v>13</v>
      </c>
      <c r="BJ68" s="30" t="s">
        <v>14</v>
      </c>
      <c r="BK68" s="30">
        <v>1</v>
      </c>
      <c r="BL68" s="30">
        <v>2</v>
      </c>
      <c r="BM68" s="30">
        <v>3</v>
      </c>
      <c r="BN68" s="30">
        <v>4</v>
      </c>
      <c r="BO68" s="30">
        <v>0</v>
      </c>
    </row>
    <row r="69" spans="1:96">
      <c r="B69" s="28"/>
      <c r="C69" s="29"/>
      <c r="D69" s="89" t="s">
        <v>15</v>
      </c>
      <c r="E69" s="90"/>
      <c r="F69" s="90"/>
      <c r="G69" s="90"/>
      <c r="H69" s="90"/>
      <c r="I69" s="91"/>
      <c r="J69" s="84">
        <f>BI69</f>
        <v>83.826272315480949</v>
      </c>
      <c r="K69" s="84"/>
      <c r="L69" s="84"/>
      <c r="M69" s="84"/>
      <c r="N69" s="84">
        <f>BJ69</f>
        <v>88.888888888888886</v>
      </c>
      <c r="O69" s="84"/>
      <c r="P69" s="84"/>
      <c r="Q69" s="84"/>
      <c r="R69" s="84">
        <f>BK69</f>
        <v>45.454545454545453</v>
      </c>
      <c r="S69" s="84"/>
      <c r="T69" s="84"/>
      <c r="U69" s="84"/>
      <c r="V69" s="84">
        <f>BL69</f>
        <v>43.43434343434344</v>
      </c>
      <c r="W69" s="84"/>
      <c r="X69" s="84"/>
      <c r="Y69" s="84"/>
      <c r="Z69" s="84">
        <f>BM69</f>
        <v>9.0909090909090917</v>
      </c>
      <c r="AA69" s="84"/>
      <c r="AB69" s="84"/>
      <c r="AC69" s="84"/>
      <c r="AD69" s="84">
        <f>BN69</f>
        <v>2.0202020202020203</v>
      </c>
      <c r="AE69" s="84"/>
      <c r="AF69" s="84"/>
      <c r="AG69" s="84"/>
      <c r="AH69" s="84">
        <f>BO69</f>
        <v>0</v>
      </c>
      <c r="AI69" s="84"/>
      <c r="AJ69" s="84"/>
      <c r="AK69" s="84"/>
      <c r="BG69" s="2">
        <v>14</v>
      </c>
      <c r="BH69" s="2" t="s">
        <v>16</v>
      </c>
      <c r="BI69" s="22">
        <v>83.826272315480949</v>
      </c>
      <c r="BJ69" s="22">
        <f>BK69+BL69</f>
        <v>88.888888888888886</v>
      </c>
      <c r="BK69" s="22">
        <v>45.454545454545453</v>
      </c>
      <c r="BL69" s="22">
        <v>43.43434343434344</v>
      </c>
      <c r="BM69" s="22">
        <v>9.0909090909090917</v>
      </c>
      <c r="BN69" s="22">
        <v>2.0202020202020203</v>
      </c>
      <c r="BO69" s="22">
        <v>0</v>
      </c>
    </row>
    <row r="70" spans="1:96">
      <c r="D70" s="85" t="s">
        <v>17</v>
      </c>
      <c r="E70" s="86"/>
      <c r="F70" s="86"/>
      <c r="G70" s="86"/>
      <c r="H70" s="86"/>
      <c r="I70" s="87"/>
      <c r="J70" s="88">
        <f>BI70</f>
        <v>84.00527009222661</v>
      </c>
      <c r="K70" s="88"/>
      <c r="L70" s="88"/>
      <c r="M70" s="88"/>
      <c r="N70" s="88">
        <f>BJ70</f>
        <v>90.566037735849051</v>
      </c>
      <c r="O70" s="88"/>
      <c r="P70" s="88"/>
      <c r="Q70" s="88"/>
      <c r="R70" s="88">
        <f>BK70</f>
        <v>37.735849056603776</v>
      </c>
      <c r="S70" s="88"/>
      <c r="T70" s="88"/>
      <c r="U70" s="88"/>
      <c r="V70" s="88">
        <f>BL70</f>
        <v>52.830188679245282</v>
      </c>
      <c r="W70" s="88"/>
      <c r="X70" s="88"/>
      <c r="Y70" s="88"/>
      <c r="Z70" s="88">
        <f>BM70</f>
        <v>7.5471698113207548</v>
      </c>
      <c r="AA70" s="88"/>
      <c r="AB70" s="88"/>
      <c r="AC70" s="88"/>
      <c r="AD70" s="88">
        <f>BN70</f>
        <v>1.8867924528301887</v>
      </c>
      <c r="AE70" s="88"/>
      <c r="AF70" s="88"/>
      <c r="AG70" s="88"/>
      <c r="AH70" s="88">
        <f>BO70</f>
        <v>0</v>
      </c>
      <c r="AI70" s="88"/>
      <c r="AJ70" s="88"/>
      <c r="AK70" s="88"/>
      <c r="BH70" s="2" t="s">
        <v>18</v>
      </c>
      <c r="BI70" s="22">
        <v>84.00527009222661</v>
      </c>
      <c r="BJ70" s="22">
        <f>BK70+BL70</f>
        <v>90.566037735849051</v>
      </c>
      <c r="BK70" s="22">
        <v>37.735849056603776</v>
      </c>
      <c r="BL70" s="22">
        <v>52.830188679245282</v>
      </c>
      <c r="BM70" s="22">
        <v>7.5471698113207548</v>
      </c>
      <c r="BN70" s="22">
        <v>1.8867924528301887</v>
      </c>
      <c r="BO70" s="22">
        <v>0</v>
      </c>
    </row>
    <row r="71" spans="1:96" s="28" customFormat="1" ht="15" customHeight="1">
      <c r="B71" s="25"/>
      <c r="C71" s="25"/>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BI71" s="22"/>
      <c r="BJ71" s="33"/>
      <c r="BK71" s="33"/>
      <c r="BL71" s="33"/>
      <c r="BM71" s="33"/>
      <c r="BN71" s="33"/>
      <c r="BO71" s="33"/>
    </row>
    <row r="72" spans="1:96" s="18" customFormat="1" ht="11.25" customHeight="1">
      <c r="A72" s="2"/>
      <c r="B72" s="163" t="s">
        <v>39</v>
      </c>
      <c r="C72" s="163"/>
      <c r="D72" s="14" t="s">
        <v>40</v>
      </c>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6"/>
      <c r="AI72" s="16"/>
      <c r="AJ72" s="14"/>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T72" s="23"/>
      <c r="BV72" s="24"/>
      <c r="CE72" s="19"/>
      <c r="CF72" s="19"/>
      <c r="CG72" s="19"/>
      <c r="CI72" s="24"/>
      <c r="CR72" s="19"/>
    </row>
    <row r="73" spans="1:96" ht="15" customHeight="1">
      <c r="B73" s="25"/>
      <c r="C73" s="25"/>
      <c r="D73" s="26" t="s">
        <v>27</v>
      </c>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K73" s="21"/>
    </row>
    <row r="74" spans="1:96" ht="9.75" customHeight="1">
      <c r="B74" s="28"/>
      <c r="C74" s="29"/>
      <c r="D74" s="99"/>
      <c r="E74" s="100"/>
      <c r="F74" s="100"/>
      <c r="G74" s="100"/>
      <c r="H74" s="100"/>
      <c r="I74" s="101"/>
      <c r="J74" s="105" t="s">
        <v>6</v>
      </c>
      <c r="K74" s="106"/>
      <c r="L74" s="106"/>
      <c r="M74" s="107"/>
      <c r="N74" s="105" t="s">
        <v>7</v>
      </c>
      <c r="O74" s="106"/>
      <c r="P74" s="106"/>
      <c r="Q74" s="107"/>
      <c r="R74" s="92">
        <v>1</v>
      </c>
      <c r="S74" s="93"/>
      <c r="T74" s="93"/>
      <c r="U74" s="94"/>
      <c r="V74" s="92">
        <v>2</v>
      </c>
      <c r="W74" s="93"/>
      <c r="X74" s="93"/>
      <c r="Y74" s="94"/>
      <c r="Z74" s="92">
        <v>3</v>
      </c>
      <c r="AA74" s="93"/>
      <c r="AB74" s="93"/>
      <c r="AC74" s="94"/>
      <c r="AD74" s="92">
        <v>4</v>
      </c>
      <c r="AE74" s="93"/>
      <c r="AF74" s="93"/>
      <c r="AG74" s="94"/>
      <c r="AH74" s="92"/>
      <c r="AI74" s="93"/>
      <c r="AJ74" s="93"/>
      <c r="AK74" s="94"/>
    </row>
    <row r="75" spans="1:96" ht="22.5" customHeight="1">
      <c r="D75" s="102"/>
      <c r="E75" s="103"/>
      <c r="F75" s="103"/>
      <c r="G75" s="103"/>
      <c r="H75" s="103"/>
      <c r="I75" s="104"/>
      <c r="J75" s="108"/>
      <c r="K75" s="109"/>
      <c r="L75" s="109"/>
      <c r="M75" s="110"/>
      <c r="N75" s="108"/>
      <c r="O75" s="109"/>
      <c r="P75" s="109"/>
      <c r="Q75" s="110"/>
      <c r="R75" s="158" t="s">
        <v>41</v>
      </c>
      <c r="S75" s="159"/>
      <c r="T75" s="159"/>
      <c r="U75" s="160"/>
      <c r="V75" s="158" t="s">
        <v>42</v>
      </c>
      <c r="W75" s="159"/>
      <c r="X75" s="159"/>
      <c r="Y75" s="160"/>
      <c r="Z75" s="158" t="s">
        <v>43</v>
      </c>
      <c r="AA75" s="159"/>
      <c r="AB75" s="159"/>
      <c r="AC75" s="160"/>
      <c r="AD75" s="158" t="s">
        <v>44</v>
      </c>
      <c r="AE75" s="159"/>
      <c r="AF75" s="159"/>
      <c r="AG75" s="160"/>
      <c r="AH75" s="95" t="s">
        <v>12</v>
      </c>
      <c r="AI75" s="96"/>
      <c r="AJ75" s="96"/>
      <c r="AK75" s="97"/>
      <c r="BI75" s="30" t="s">
        <v>13</v>
      </c>
      <c r="BJ75" s="30" t="s">
        <v>14</v>
      </c>
      <c r="BK75" s="30">
        <v>1</v>
      </c>
      <c r="BL75" s="30">
        <v>2</v>
      </c>
      <c r="BM75" s="30">
        <v>3</v>
      </c>
      <c r="BN75" s="30">
        <v>4</v>
      </c>
      <c r="BO75" s="30">
        <v>0</v>
      </c>
    </row>
    <row r="76" spans="1:96">
      <c r="D76" s="89" t="s">
        <v>15</v>
      </c>
      <c r="E76" s="90"/>
      <c r="F76" s="90"/>
      <c r="G76" s="90"/>
      <c r="H76" s="90"/>
      <c r="I76" s="91"/>
      <c r="J76" s="84">
        <f>BI76</f>
        <v>94.750865973887556</v>
      </c>
      <c r="K76" s="84"/>
      <c r="L76" s="84"/>
      <c r="M76" s="84"/>
      <c r="N76" s="84">
        <f>BJ76</f>
        <v>97.979797979797979</v>
      </c>
      <c r="O76" s="84"/>
      <c r="P76" s="84"/>
      <c r="Q76" s="84"/>
      <c r="R76" s="84">
        <f>BK76</f>
        <v>76.767676767676761</v>
      </c>
      <c r="S76" s="84"/>
      <c r="T76" s="84"/>
      <c r="U76" s="84"/>
      <c r="V76" s="84">
        <f>BL76</f>
        <v>21.212121212121211</v>
      </c>
      <c r="W76" s="84"/>
      <c r="X76" s="84"/>
      <c r="Y76" s="84"/>
      <c r="Z76" s="84">
        <f>BM76</f>
        <v>2.0202020202020203</v>
      </c>
      <c r="AA76" s="84"/>
      <c r="AB76" s="84"/>
      <c r="AC76" s="84"/>
      <c r="AD76" s="84">
        <f>BN76</f>
        <v>0</v>
      </c>
      <c r="AE76" s="84"/>
      <c r="AF76" s="84"/>
      <c r="AG76" s="84"/>
      <c r="AH76" s="84">
        <f>BO76</f>
        <v>0</v>
      </c>
      <c r="AI76" s="84"/>
      <c r="AJ76" s="84"/>
      <c r="AK76" s="84"/>
      <c r="BG76" s="2">
        <v>15</v>
      </c>
      <c r="BH76" s="2" t="s">
        <v>16</v>
      </c>
      <c r="BI76" s="22">
        <v>94.750865973887556</v>
      </c>
      <c r="BJ76" s="22">
        <f>BK76+BL76</f>
        <v>97.979797979797979</v>
      </c>
      <c r="BK76" s="22">
        <v>76.767676767676761</v>
      </c>
      <c r="BL76" s="22">
        <v>21.212121212121211</v>
      </c>
      <c r="BM76" s="22">
        <v>2.0202020202020203</v>
      </c>
      <c r="BN76" s="22">
        <v>0</v>
      </c>
      <c r="BO76" s="22">
        <v>0</v>
      </c>
    </row>
    <row r="77" spans="1:96">
      <c r="D77" s="85" t="s">
        <v>17</v>
      </c>
      <c r="E77" s="86"/>
      <c r="F77" s="86"/>
      <c r="G77" s="86"/>
      <c r="H77" s="86"/>
      <c r="I77" s="87"/>
      <c r="J77" s="88">
        <f>BI77</f>
        <v>94.044795783926219</v>
      </c>
      <c r="K77" s="88"/>
      <c r="L77" s="88"/>
      <c r="M77" s="88"/>
      <c r="N77" s="88">
        <f>BJ77</f>
        <v>94.339622641509436</v>
      </c>
      <c r="O77" s="88"/>
      <c r="P77" s="88"/>
      <c r="Q77" s="88"/>
      <c r="R77" s="88">
        <f>BK77</f>
        <v>62.264150943396224</v>
      </c>
      <c r="S77" s="88"/>
      <c r="T77" s="88"/>
      <c r="U77" s="88"/>
      <c r="V77" s="88">
        <f>BL77</f>
        <v>32.075471698113205</v>
      </c>
      <c r="W77" s="88"/>
      <c r="X77" s="88"/>
      <c r="Y77" s="88"/>
      <c r="Z77" s="88">
        <f>BM77</f>
        <v>2.8301886792452833</v>
      </c>
      <c r="AA77" s="88"/>
      <c r="AB77" s="88"/>
      <c r="AC77" s="88"/>
      <c r="AD77" s="88">
        <f>BN77</f>
        <v>0.94339622641509435</v>
      </c>
      <c r="AE77" s="88"/>
      <c r="AF77" s="88"/>
      <c r="AG77" s="88"/>
      <c r="AH77" s="88">
        <f>BO77</f>
        <v>1.8867924528301887</v>
      </c>
      <c r="AI77" s="88"/>
      <c r="AJ77" s="88"/>
      <c r="AK77" s="88"/>
      <c r="BH77" s="2" t="s">
        <v>18</v>
      </c>
      <c r="BI77" s="22">
        <v>94.044795783926219</v>
      </c>
      <c r="BJ77" s="22">
        <f>BK77+BL77</f>
        <v>94.339622641509436</v>
      </c>
      <c r="BK77" s="22">
        <v>62.264150943396224</v>
      </c>
      <c r="BL77" s="22">
        <v>32.075471698113205</v>
      </c>
      <c r="BM77" s="22">
        <v>2.8301886792452833</v>
      </c>
      <c r="BN77" s="22">
        <v>0.94339622641509435</v>
      </c>
      <c r="BO77" s="22">
        <v>1.8867924528301887</v>
      </c>
    </row>
    <row r="78" spans="1:96" ht="15" customHeight="1">
      <c r="B78" s="25"/>
      <c r="C78" s="25"/>
      <c r="D78" s="26" t="s">
        <v>28</v>
      </c>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BI78" s="30" t="s">
        <v>13</v>
      </c>
      <c r="BJ78" s="30" t="s">
        <v>14</v>
      </c>
      <c r="BK78" s="30">
        <v>1</v>
      </c>
      <c r="BL78" s="30">
        <v>2</v>
      </c>
      <c r="BM78" s="30">
        <v>3</v>
      </c>
      <c r="BN78" s="30">
        <v>4</v>
      </c>
      <c r="BO78" s="30">
        <v>0</v>
      </c>
    </row>
    <row r="79" spans="1:96">
      <c r="B79" s="28"/>
      <c r="C79" s="29"/>
      <c r="D79" s="89" t="s">
        <v>15</v>
      </c>
      <c r="E79" s="90"/>
      <c r="F79" s="90"/>
      <c r="G79" s="90"/>
      <c r="H79" s="90"/>
      <c r="I79" s="91"/>
      <c r="J79" s="84">
        <f>BI79</f>
        <v>87.929656274980019</v>
      </c>
      <c r="K79" s="84"/>
      <c r="L79" s="84"/>
      <c r="M79" s="84"/>
      <c r="N79" s="84">
        <f>BJ79</f>
        <v>88.888888888888886</v>
      </c>
      <c r="O79" s="84"/>
      <c r="P79" s="84"/>
      <c r="Q79" s="84"/>
      <c r="R79" s="84">
        <f>BK79</f>
        <v>50.505050505050505</v>
      </c>
      <c r="S79" s="84"/>
      <c r="T79" s="84"/>
      <c r="U79" s="84"/>
      <c r="V79" s="84">
        <f>BL79</f>
        <v>38.383838383838381</v>
      </c>
      <c r="W79" s="84"/>
      <c r="X79" s="84"/>
      <c r="Y79" s="84"/>
      <c r="Z79" s="84">
        <f>BM79</f>
        <v>10.1010101010101</v>
      </c>
      <c r="AA79" s="84"/>
      <c r="AB79" s="84"/>
      <c r="AC79" s="84"/>
      <c r="AD79" s="84">
        <f>BN79</f>
        <v>1.0101010101010102</v>
      </c>
      <c r="AE79" s="84"/>
      <c r="AF79" s="84"/>
      <c r="AG79" s="84"/>
      <c r="AH79" s="84">
        <f>BO79</f>
        <v>0</v>
      </c>
      <c r="AI79" s="84"/>
      <c r="AJ79" s="84"/>
      <c r="AK79" s="84"/>
      <c r="BG79" s="2">
        <v>16</v>
      </c>
      <c r="BH79" s="2" t="s">
        <v>16</v>
      </c>
      <c r="BI79" s="22">
        <v>87.929656274980019</v>
      </c>
      <c r="BJ79" s="22">
        <f>BK79+BL79</f>
        <v>88.888888888888886</v>
      </c>
      <c r="BK79" s="22">
        <v>50.505050505050505</v>
      </c>
      <c r="BL79" s="22">
        <v>38.383838383838381</v>
      </c>
      <c r="BM79" s="22">
        <v>10.1010101010101</v>
      </c>
      <c r="BN79" s="22">
        <v>1.0101010101010102</v>
      </c>
      <c r="BO79" s="22">
        <v>0</v>
      </c>
    </row>
    <row r="80" spans="1:96">
      <c r="D80" s="85" t="s">
        <v>17</v>
      </c>
      <c r="E80" s="86"/>
      <c r="F80" s="86"/>
      <c r="G80" s="86"/>
      <c r="H80" s="86"/>
      <c r="I80" s="87"/>
      <c r="J80" s="88">
        <f>BI80</f>
        <v>87.667984189723327</v>
      </c>
      <c r="K80" s="88"/>
      <c r="L80" s="88"/>
      <c r="M80" s="88"/>
      <c r="N80" s="88">
        <f>BJ80</f>
        <v>92.452830188679243</v>
      </c>
      <c r="O80" s="88"/>
      <c r="P80" s="88"/>
      <c r="Q80" s="88"/>
      <c r="R80" s="88">
        <f>BK80</f>
        <v>50</v>
      </c>
      <c r="S80" s="88"/>
      <c r="T80" s="88"/>
      <c r="U80" s="88"/>
      <c r="V80" s="88">
        <f>BL80</f>
        <v>42.452830188679243</v>
      </c>
      <c r="W80" s="88"/>
      <c r="X80" s="88"/>
      <c r="Y80" s="88"/>
      <c r="Z80" s="88">
        <f>BM80</f>
        <v>7.5471698113207548</v>
      </c>
      <c r="AA80" s="88"/>
      <c r="AB80" s="88"/>
      <c r="AC80" s="88"/>
      <c r="AD80" s="88">
        <f>BN80</f>
        <v>0</v>
      </c>
      <c r="AE80" s="88"/>
      <c r="AF80" s="88"/>
      <c r="AG80" s="88"/>
      <c r="AH80" s="88">
        <f>BO80</f>
        <v>0</v>
      </c>
      <c r="AI80" s="88"/>
      <c r="AJ80" s="88"/>
      <c r="AK80" s="88"/>
      <c r="BH80" s="2" t="s">
        <v>18</v>
      </c>
      <c r="BI80" s="22">
        <v>87.667984189723327</v>
      </c>
      <c r="BJ80" s="22">
        <f>BK80+BL80</f>
        <v>92.452830188679243</v>
      </c>
      <c r="BK80" s="22">
        <v>50</v>
      </c>
      <c r="BL80" s="22">
        <v>42.452830188679243</v>
      </c>
      <c r="BM80" s="22">
        <v>7.5471698113207548</v>
      </c>
      <c r="BN80" s="22">
        <v>0</v>
      </c>
      <c r="BO80" s="22">
        <v>0</v>
      </c>
    </row>
    <row r="81" spans="2:67" ht="15" customHeight="1">
      <c r="B81" s="25"/>
      <c r="C81" s="25"/>
      <c r="D81" s="26" t="s">
        <v>29</v>
      </c>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BI81" s="30" t="s">
        <v>13</v>
      </c>
      <c r="BJ81" s="30" t="s">
        <v>14</v>
      </c>
      <c r="BK81" s="30">
        <v>1</v>
      </c>
      <c r="BL81" s="30">
        <v>2</v>
      </c>
      <c r="BM81" s="30">
        <v>3</v>
      </c>
      <c r="BN81" s="30">
        <v>4</v>
      </c>
      <c r="BO81" s="30">
        <v>0</v>
      </c>
    </row>
    <row r="82" spans="2:67">
      <c r="B82" s="28"/>
      <c r="C82" s="29"/>
      <c r="D82" s="89" t="s">
        <v>15</v>
      </c>
      <c r="E82" s="90"/>
      <c r="F82" s="90"/>
      <c r="G82" s="90"/>
      <c r="H82" s="90"/>
      <c r="I82" s="91"/>
      <c r="J82" s="84">
        <f>BI82</f>
        <v>80.522248867572614</v>
      </c>
      <c r="K82" s="84"/>
      <c r="L82" s="84"/>
      <c r="M82" s="84"/>
      <c r="N82" s="84">
        <f>BJ82</f>
        <v>80.808080808080803</v>
      </c>
      <c r="O82" s="84"/>
      <c r="P82" s="84"/>
      <c r="Q82" s="84"/>
      <c r="R82" s="84">
        <f>BK82</f>
        <v>49.494949494949495</v>
      </c>
      <c r="S82" s="84"/>
      <c r="T82" s="84"/>
      <c r="U82" s="84"/>
      <c r="V82" s="84">
        <f>BL82</f>
        <v>31.313131313131315</v>
      </c>
      <c r="W82" s="84"/>
      <c r="X82" s="84"/>
      <c r="Y82" s="84"/>
      <c r="Z82" s="84">
        <f>BM82</f>
        <v>12.121212121212121</v>
      </c>
      <c r="AA82" s="84"/>
      <c r="AB82" s="84"/>
      <c r="AC82" s="84"/>
      <c r="AD82" s="84">
        <f>BN82</f>
        <v>7.0707070707070701</v>
      </c>
      <c r="AE82" s="84"/>
      <c r="AF82" s="84"/>
      <c r="AG82" s="84"/>
      <c r="AH82" s="84">
        <f>BO82</f>
        <v>0</v>
      </c>
      <c r="AI82" s="84"/>
      <c r="AJ82" s="84"/>
      <c r="AK82" s="84"/>
      <c r="BG82" s="2">
        <v>17</v>
      </c>
      <c r="BH82" s="2" t="s">
        <v>16</v>
      </c>
      <c r="BI82" s="22">
        <v>80.522248867572614</v>
      </c>
      <c r="BJ82" s="22">
        <f>BK82+BL82</f>
        <v>80.808080808080803</v>
      </c>
      <c r="BK82" s="22">
        <v>49.494949494949495</v>
      </c>
      <c r="BL82" s="22">
        <v>31.313131313131315</v>
      </c>
      <c r="BM82" s="22">
        <v>12.121212121212121</v>
      </c>
      <c r="BN82" s="22">
        <v>7.0707070707070701</v>
      </c>
      <c r="BO82" s="22">
        <v>0</v>
      </c>
    </row>
    <row r="83" spans="2:67">
      <c r="D83" s="85" t="s">
        <v>17</v>
      </c>
      <c r="E83" s="86"/>
      <c r="F83" s="86"/>
      <c r="G83" s="86"/>
      <c r="H83" s="86"/>
      <c r="I83" s="87"/>
      <c r="J83" s="88">
        <f>BI83</f>
        <v>80.685111989459813</v>
      </c>
      <c r="K83" s="88"/>
      <c r="L83" s="88"/>
      <c r="M83" s="88"/>
      <c r="N83" s="88">
        <f>BJ83</f>
        <v>79.245283018867923</v>
      </c>
      <c r="O83" s="88"/>
      <c r="P83" s="88"/>
      <c r="Q83" s="88"/>
      <c r="R83" s="88">
        <f>BK83</f>
        <v>44.339622641509436</v>
      </c>
      <c r="S83" s="88"/>
      <c r="T83" s="88"/>
      <c r="U83" s="88"/>
      <c r="V83" s="88">
        <f>BL83</f>
        <v>34.905660377358487</v>
      </c>
      <c r="W83" s="88"/>
      <c r="X83" s="88"/>
      <c r="Y83" s="88"/>
      <c r="Z83" s="88">
        <f>BM83</f>
        <v>17.924528301886792</v>
      </c>
      <c r="AA83" s="88"/>
      <c r="AB83" s="88"/>
      <c r="AC83" s="88"/>
      <c r="AD83" s="88">
        <f>BN83</f>
        <v>2.8301886792452833</v>
      </c>
      <c r="AE83" s="88"/>
      <c r="AF83" s="88"/>
      <c r="AG83" s="88"/>
      <c r="AH83" s="88">
        <f>BO83</f>
        <v>0</v>
      </c>
      <c r="AI83" s="88"/>
      <c r="AJ83" s="88"/>
      <c r="AK83" s="88"/>
      <c r="BH83" s="2" t="s">
        <v>18</v>
      </c>
      <c r="BI83" s="22">
        <v>80.685111989459813</v>
      </c>
      <c r="BJ83" s="22">
        <f>BK83+BL83</f>
        <v>79.245283018867923</v>
      </c>
      <c r="BK83" s="22">
        <v>44.339622641509436</v>
      </c>
      <c r="BL83" s="22">
        <v>34.905660377358487</v>
      </c>
      <c r="BM83" s="22">
        <v>17.924528301886792</v>
      </c>
      <c r="BN83" s="22">
        <v>2.8301886792452833</v>
      </c>
      <c r="BO83" s="22">
        <v>0</v>
      </c>
    </row>
    <row r="84" spans="2:67" ht="15" customHeight="1">
      <c r="B84" s="25"/>
      <c r="C84" s="25"/>
      <c r="D84" s="26" t="s">
        <v>30</v>
      </c>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BI84" s="30" t="s">
        <v>13</v>
      </c>
      <c r="BJ84" s="30" t="s">
        <v>14</v>
      </c>
      <c r="BK84" s="30">
        <v>1</v>
      </c>
      <c r="BL84" s="30">
        <v>2</v>
      </c>
      <c r="BM84" s="30">
        <v>3</v>
      </c>
      <c r="BN84" s="30">
        <v>4</v>
      </c>
      <c r="BO84" s="30">
        <v>0</v>
      </c>
    </row>
    <row r="85" spans="2:67">
      <c r="B85" s="28"/>
      <c r="C85" s="29"/>
      <c r="D85" s="89" t="s">
        <v>15</v>
      </c>
      <c r="E85" s="90"/>
      <c r="F85" s="90"/>
      <c r="G85" s="90"/>
      <c r="H85" s="90"/>
      <c r="I85" s="91"/>
      <c r="J85" s="84">
        <f>BI85</f>
        <v>69.650945909938713</v>
      </c>
      <c r="K85" s="84"/>
      <c r="L85" s="84"/>
      <c r="M85" s="84"/>
      <c r="N85" s="84">
        <f>BJ85</f>
        <v>69.696969696969703</v>
      </c>
      <c r="O85" s="84"/>
      <c r="P85" s="84"/>
      <c r="Q85" s="84"/>
      <c r="R85" s="84">
        <f>BK85</f>
        <v>26.262626262626267</v>
      </c>
      <c r="S85" s="84"/>
      <c r="T85" s="84"/>
      <c r="U85" s="84"/>
      <c r="V85" s="84">
        <f>BL85</f>
        <v>43.43434343434344</v>
      </c>
      <c r="W85" s="84"/>
      <c r="X85" s="84"/>
      <c r="Y85" s="84"/>
      <c r="Z85" s="84">
        <f>BM85</f>
        <v>25.252525252525253</v>
      </c>
      <c r="AA85" s="84"/>
      <c r="AB85" s="84"/>
      <c r="AC85" s="84"/>
      <c r="AD85" s="84">
        <f>BN85</f>
        <v>5.0505050505050502</v>
      </c>
      <c r="AE85" s="84"/>
      <c r="AF85" s="84"/>
      <c r="AG85" s="84"/>
      <c r="AH85" s="84">
        <f>BO85</f>
        <v>0</v>
      </c>
      <c r="AI85" s="84"/>
      <c r="AJ85" s="84"/>
      <c r="AK85" s="84"/>
      <c r="BG85" s="2">
        <v>18</v>
      </c>
      <c r="BH85" s="2" t="s">
        <v>16</v>
      </c>
      <c r="BI85" s="22">
        <v>69.650945909938713</v>
      </c>
      <c r="BJ85" s="22">
        <f>BK85+BL85</f>
        <v>69.696969696969703</v>
      </c>
      <c r="BK85" s="22">
        <v>26.262626262626267</v>
      </c>
      <c r="BL85" s="22">
        <v>43.43434343434344</v>
      </c>
      <c r="BM85" s="22">
        <v>25.252525252525253</v>
      </c>
      <c r="BN85" s="22">
        <v>5.0505050505050502</v>
      </c>
      <c r="BO85" s="22">
        <v>0</v>
      </c>
    </row>
    <row r="86" spans="2:67">
      <c r="D86" s="85" t="s">
        <v>17</v>
      </c>
      <c r="E86" s="86"/>
      <c r="F86" s="86"/>
      <c r="G86" s="86"/>
      <c r="H86" s="86"/>
      <c r="I86" s="87"/>
      <c r="J86" s="88">
        <f>BI86</f>
        <v>68.932806324110672</v>
      </c>
      <c r="K86" s="88"/>
      <c r="L86" s="88"/>
      <c r="M86" s="88"/>
      <c r="N86" s="88">
        <f>BJ86</f>
        <v>60.377358490566039</v>
      </c>
      <c r="O86" s="88"/>
      <c r="P86" s="88"/>
      <c r="Q86" s="88"/>
      <c r="R86" s="88">
        <f>BK86</f>
        <v>25.471698113207548</v>
      </c>
      <c r="S86" s="88"/>
      <c r="T86" s="88"/>
      <c r="U86" s="88"/>
      <c r="V86" s="88">
        <f>BL86</f>
        <v>34.905660377358487</v>
      </c>
      <c r="W86" s="88"/>
      <c r="X86" s="88"/>
      <c r="Y86" s="88"/>
      <c r="Z86" s="88">
        <f>BM86</f>
        <v>33.018867924528301</v>
      </c>
      <c r="AA86" s="88"/>
      <c r="AB86" s="88"/>
      <c r="AC86" s="88"/>
      <c r="AD86" s="88">
        <f>BN86</f>
        <v>6.6037735849056602</v>
      </c>
      <c r="AE86" s="88"/>
      <c r="AF86" s="88"/>
      <c r="AG86" s="88"/>
      <c r="AH86" s="88">
        <f>BO86</f>
        <v>0</v>
      </c>
      <c r="AI86" s="88"/>
      <c r="AJ86" s="88"/>
      <c r="AK86" s="88"/>
      <c r="BH86" s="2" t="s">
        <v>18</v>
      </c>
      <c r="BI86" s="22">
        <v>68.932806324110672</v>
      </c>
      <c r="BJ86" s="22">
        <f>BK86+BL86</f>
        <v>60.377358490566039</v>
      </c>
      <c r="BK86" s="22">
        <v>25.471698113207548</v>
      </c>
      <c r="BL86" s="22">
        <v>34.905660377358487</v>
      </c>
      <c r="BM86" s="22">
        <v>33.018867924528301</v>
      </c>
      <c r="BN86" s="22">
        <v>6.6037735849056602</v>
      </c>
      <c r="BO86" s="22">
        <v>0</v>
      </c>
    </row>
    <row r="87" spans="2:67" ht="15" customHeight="1">
      <c r="B87" s="25"/>
      <c r="C87" s="25"/>
      <c r="D87" s="26" t="s">
        <v>31</v>
      </c>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BI87" s="30" t="s">
        <v>13</v>
      </c>
      <c r="BJ87" s="30" t="s">
        <v>14</v>
      </c>
      <c r="BK87" s="30">
        <v>1</v>
      </c>
      <c r="BL87" s="30">
        <v>2</v>
      </c>
      <c r="BM87" s="30">
        <v>3</v>
      </c>
      <c r="BN87" s="30">
        <v>4</v>
      </c>
      <c r="BO87" s="30">
        <v>0</v>
      </c>
    </row>
    <row r="88" spans="2:67">
      <c r="B88" s="28"/>
      <c r="C88" s="29"/>
      <c r="D88" s="89" t="s">
        <v>15</v>
      </c>
      <c r="E88" s="90"/>
      <c r="F88" s="90"/>
      <c r="G88" s="90"/>
      <c r="H88" s="90"/>
      <c r="I88" s="91"/>
      <c r="J88" s="84">
        <f>BI88</f>
        <v>49.107380762057026</v>
      </c>
      <c r="K88" s="84"/>
      <c r="L88" s="84"/>
      <c r="M88" s="84"/>
      <c r="N88" s="84">
        <f>BJ88</f>
        <v>34.343434343434346</v>
      </c>
      <c r="O88" s="84"/>
      <c r="P88" s="84"/>
      <c r="Q88" s="84"/>
      <c r="R88" s="84">
        <f>BK88</f>
        <v>9.0909090909090917</v>
      </c>
      <c r="S88" s="84"/>
      <c r="T88" s="84"/>
      <c r="U88" s="84"/>
      <c r="V88" s="84">
        <f>BL88</f>
        <v>25.252525252525253</v>
      </c>
      <c r="W88" s="84"/>
      <c r="X88" s="84"/>
      <c r="Y88" s="84"/>
      <c r="Z88" s="84">
        <f>BM88</f>
        <v>47.474747474747474</v>
      </c>
      <c r="AA88" s="84"/>
      <c r="AB88" s="84"/>
      <c r="AC88" s="84"/>
      <c r="AD88" s="84">
        <f>BN88</f>
        <v>18.181818181818183</v>
      </c>
      <c r="AE88" s="84"/>
      <c r="AF88" s="84"/>
      <c r="AG88" s="84"/>
      <c r="AH88" s="84">
        <f>BO88</f>
        <v>0</v>
      </c>
      <c r="AI88" s="84"/>
      <c r="AJ88" s="84"/>
      <c r="AK88" s="84"/>
      <c r="BG88" s="2">
        <v>19</v>
      </c>
      <c r="BH88" s="2" t="s">
        <v>16</v>
      </c>
      <c r="BI88" s="22">
        <v>49.107380762057026</v>
      </c>
      <c r="BJ88" s="22">
        <f>BK88+BL88</f>
        <v>34.343434343434346</v>
      </c>
      <c r="BK88" s="22">
        <v>9.0909090909090917</v>
      </c>
      <c r="BL88" s="22">
        <v>25.252525252525253</v>
      </c>
      <c r="BM88" s="22">
        <v>47.474747474747474</v>
      </c>
      <c r="BN88" s="22">
        <v>18.181818181818183</v>
      </c>
      <c r="BO88" s="22">
        <v>0</v>
      </c>
    </row>
    <row r="89" spans="2:67">
      <c r="D89" s="85" t="s">
        <v>17</v>
      </c>
      <c r="E89" s="86"/>
      <c r="F89" s="86"/>
      <c r="G89" s="86"/>
      <c r="H89" s="86"/>
      <c r="I89" s="87"/>
      <c r="J89" s="88">
        <f>BI89</f>
        <v>49.301712779973649</v>
      </c>
      <c r="K89" s="88"/>
      <c r="L89" s="88"/>
      <c r="M89" s="88"/>
      <c r="N89" s="88">
        <f>BJ89</f>
        <v>35.84905660377359</v>
      </c>
      <c r="O89" s="88"/>
      <c r="P89" s="88"/>
      <c r="Q89" s="88"/>
      <c r="R89" s="88">
        <f>BK89</f>
        <v>10.377358490566039</v>
      </c>
      <c r="S89" s="88"/>
      <c r="T89" s="88"/>
      <c r="U89" s="88"/>
      <c r="V89" s="88">
        <f>BL89</f>
        <v>25.471698113207548</v>
      </c>
      <c r="W89" s="88"/>
      <c r="X89" s="88"/>
      <c r="Y89" s="88"/>
      <c r="Z89" s="88">
        <f>BM89</f>
        <v>40.566037735849058</v>
      </c>
      <c r="AA89" s="88"/>
      <c r="AB89" s="88"/>
      <c r="AC89" s="88"/>
      <c r="AD89" s="88">
        <f>BN89</f>
        <v>23.584905660377359</v>
      </c>
      <c r="AE89" s="88"/>
      <c r="AF89" s="88"/>
      <c r="AG89" s="88"/>
      <c r="AH89" s="88">
        <f>BO89</f>
        <v>0</v>
      </c>
      <c r="AI89" s="88"/>
      <c r="AJ89" s="88"/>
      <c r="AK89" s="88"/>
      <c r="BH89" s="2" t="s">
        <v>18</v>
      </c>
      <c r="BI89" s="22">
        <v>49.301712779973649</v>
      </c>
      <c r="BJ89" s="22">
        <f>BK89+BL89</f>
        <v>35.84905660377359</v>
      </c>
      <c r="BK89" s="22">
        <v>10.377358490566039</v>
      </c>
      <c r="BL89" s="22">
        <v>25.471698113207548</v>
      </c>
      <c r="BM89" s="22">
        <v>40.566037735849058</v>
      </c>
      <c r="BN89" s="22">
        <v>23.584905660377359</v>
      </c>
      <c r="BO89" s="22">
        <v>0</v>
      </c>
    </row>
    <row r="90" spans="2:67" ht="15" customHeight="1">
      <c r="B90" s="25"/>
      <c r="C90" s="25"/>
      <c r="D90" s="26" t="s">
        <v>32</v>
      </c>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BI90" s="30" t="s">
        <v>13</v>
      </c>
      <c r="BJ90" s="30" t="s">
        <v>14</v>
      </c>
      <c r="BK90" s="30">
        <v>1</v>
      </c>
      <c r="BL90" s="30">
        <v>2</v>
      </c>
      <c r="BM90" s="30">
        <v>3</v>
      </c>
      <c r="BN90" s="30">
        <v>4</v>
      </c>
      <c r="BO90" s="30">
        <v>0</v>
      </c>
    </row>
    <row r="91" spans="2:67">
      <c r="B91" s="28"/>
      <c r="C91" s="29"/>
      <c r="D91" s="89" t="s">
        <v>15</v>
      </c>
      <c r="E91" s="90"/>
      <c r="F91" s="90"/>
      <c r="G91" s="90"/>
      <c r="H91" s="90"/>
      <c r="I91" s="91"/>
      <c r="J91" s="84">
        <f>BI91</f>
        <v>45.137223554489744</v>
      </c>
      <c r="K91" s="84"/>
      <c r="L91" s="84"/>
      <c r="M91" s="84"/>
      <c r="N91" s="84">
        <f>BJ91</f>
        <v>40.404040404040401</v>
      </c>
      <c r="O91" s="84"/>
      <c r="P91" s="84"/>
      <c r="Q91" s="84"/>
      <c r="R91" s="84">
        <f>BK91</f>
        <v>10.1010101010101</v>
      </c>
      <c r="S91" s="84"/>
      <c r="T91" s="84"/>
      <c r="U91" s="84"/>
      <c r="V91" s="84">
        <f>BL91</f>
        <v>30.303030303030305</v>
      </c>
      <c r="W91" s="84"/>
      <c r="X91" s="84"/>
      <c r="Y91" s="84"/>
      <c r="Z91" s="84">
        <f>BM91</f>
        <v>37.373737373737377</v>
      </c>
      <c r="AA91" s="84"/>
      <c r="AB91" s="84"/>
      <c r="AC91" s="84"/>
      <c r="AD91" s="84">
        <f>BN91</f>
        <v>22.222222222222221</v>
      </c>
      <c r="AE91" s="84"/>
      <c r="AF91" s="84"/>
      <c r="AG91" s="84"/>
      <c r="AH91" s="84">
        <f>BO91</f>
        <v>0</v>
      </c>
      <c r="AI91" s="84"/>
      <c r="AJ91" s="84"/>
      <c r="AK91" s="84"/>
      <c r="BG91" s="2">
        <v>20</v>
      </c>
      <c r="BH91" s="2" t="s">
        <v>16</v>
      </c>
      <c r="BI91" s="22">
        <v>45.137223554489744</v>
      </c>
      <c r="BJ91" s="22">
        <f>BK91+BL91</f>
        <v>40.404040404040401</v>
      </c>
      <c r="BK91" s="22">
        <v>10.1010101010101</v>
      </c>
      <c r="BL91" s="22">
        <v>30.303030303030305</v>
      </c>
      <c r="BM91" s="22">
        <v>37.373737373737377</v>
      </c>
      <c r="BN91" s="22">
        <v>22.222222222222221</v>
      </c>
      <c r="BO91" s="22">
        <v>0</v>
      </c>
    </row>
    <row r="92" spans="2:67">
      <c r="D92" s="85" t="s">
        <v>17</v>
      </c>
      <c r="E92" s="86"/>
      <c r="F92" s="86"/>
      <c r="G92" s="86"/>
      <c r="H92" s="86"/>
      <c r="I92" s="87"/>
      <c r="J92" s="88">
        <f>BI92</f>
        <v>47.140974967061922</v>
      </c>
      <c r="K92" s="88"/>
      <c r="L92" s="88"/>
      <c r="M92" s="88"/>
      <c r="N92" s="88">
        <f>BJ92</f>
        <v>33.018867924528301</v>
      </c>
      <c r="O92" s="88"/>
      <c r="P92" s="88"/>
      <c r="Q92" s="88"/>
      <c r="R92" s="88">
        <f>BK92</f>
        <v>8.4905660377358494</v>
      </c>
      <c r="S92" s="88"/>
      <c r="T92" s="88"/>
      <c r="U92" s="88"/>
      <c r="V92" s="88">
        <f>BL92</f>
        <v>24.528301886792452</v>
      </c>
      <c r="W92" s="88"/>
      <c r="X92" s="88"/>
      <c r="Y92" s="88"/>
      <c r="Z92" s="88">
        <f>BM92</f>
        <v>34.905660377358487</v>
      </c>
      <c r="AA92" s="88"/>
      <c r="AB92" s="88"/>
      <c r="AC92" s="88"/>
      <c r="AD92" s="88">
        <f>BN92</f>
        <v>32.075471698113205</v>
      </c>
      <c r="AE92" s="88"/>
      <c r="AF92" s="88"/>
      <c r="AG92" s="88"/>
      <c r="AH92" s="88">
        <f>BO92</f>
        <v>0</v>
      </c>
      <c r="AI92" s="88"/>
      <c r="AJ92" s="88"/>
      <c r="AK92" s="88"/>
      <c r="BH92" s="2" t="s">
        <v>18</v>
      </c>
      <c r="BI92" s="22">
        <v>47.140974967061922</v>
      </c>
      <c r="BJ92" s="22">
        <f>BK92+BL92</f>
        <v>33.018867924528301</v>
      </c>
      <c r="BK92" s="22">
        <v>8.4905660377358494</v>
      </c>
      <c r="BL92" s="22">
        <v>24.528301886792452</v>
      </c>
      <c r="BM92" s="22">
        <v>34.905660377358487</v>
      </c>
      <c r="BN92" s="22">
        <v>32.075471698113205</v>
      </c>
      <c r="BO92" s="22">
        <v>0</v>
      </c>
    </row>
    <row r="93" spans="2:67" ht="15" customHeight="1">
      <c r="B93" s="25"/>
      <c r="C93" s="25"/>
      <c r="D93" s="26" t="s">
        <v>33</v>
      </c>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BI93" s="30" t="s">
        <v>13</v>
      </c>
      <c r="BJ93" s="30" t="s">
        <v>14</v>
      </c>
      <c r="BK93" s="30">
        <v>1</v>
      </c>
      <c r="BL93" s="30">
        <v>2</v>
      </c>
      <c r="BM93" s="30">
        <v>3</v>
      </c>
      <c r="BN93" s="30">
        <v>4</v>
      </c>
      <c r="BO93" s="30">
        <v>0</v>
      </c>
    </row>
    <row r="94" spans="2:67">
      <c r="B94" s="28"/>
      <c r="C94" s="29"/>
      <c r="D94" s="89" t="s">
        <v>15</v>
      </c>
      <c r="E94" s="90"/>
      <c r="F94" s="90"/>
      <c r="G94" s="90"/>
      <c r="H94" s="90"/>
      <c r="I94" s="91"/>
      <c r="J94" s="84">
        <f>BI94</f>
        <v>88.755662136957099</v>
      </c>
      <c r="K94" s="84"/>
      <c r="L94" s="84"/>
      <c r="M94" s="84"/>
      <c r="N94" s="84">
        <f>BJ94</f>
        <v>87.878787878787875</v>
      </c>
      <c r="O94" s="84"/>
      <c r="P94" s="84"/>
      <c r="Q94" s="84"/>
      <c r="R94" s="84">
        <f>BK94</f>
        <v>47.474747474747474</v>
      </c>
      <c r="S94" s="84"/>
      <c r="T94" s="84"/>
      <c r="U94" s="84"/>
      <c r="V94" s="84">
        <f>BL94</f>
        <v>40.404040404040401</v>
      </c>
      <c r="W94" s="84"/>
      <c r="X94" s="84"/>
      <c r="Y94" s="84"/>
      <c r="Z94" s="84">
        <f>BM94</f>
        <v>10.1010101010101</v>
      </c>
      <c r="AA94" s="84"/>
      <c r="AB94" s="84"/>
      <c r="AC94" s="84"/>
      <c r="AD94" s="84">
        <f>BN94</f>
        <v>2.0202020202020203</v>
      </c>
      <c r="AE94" s="84"/>
      <c r="AF94" s="84"/>
      <c r="AG94" s="84"/>
      <c r="AH94" s="84">
        <f>BO94</f>
        <v>0</v>
      </c>
      <c r="AI94" s="84"/>
      <c r="AJ94" s="84"/>
      <c r="AK94" s="84"/>
      <c r="BG94" s="2">
        <v>21</v>
      </c>
      <c r="BH94" s="2" t="s">
        <v>16</v>
      </c>
      <c r="BI94" s="22">
        <v>88.755662136957099</v>
      </c>
      <c r="BJ94" s="22">
        <f>BK94+BL94</f>
        <v>87.878787878787875</v>
      </c>
      <c r="BK94" s="22">
        <v>47.474747474747474</v>
      </c>
      <c r="BL94" s="22">
        <v>40.404040404040401</v>
      </c>
      <c r="BM94" s="22">
        <v>10.1010101010101</v>
      </c>
      <c r="BN94" s="22">
        <v>2.0202020202020203</v>
      </c>
      <c r="BO94" s="22">
        <v>0</v>
      </c>
    </row>
    <row r="95" spans="2:67">
      <c r="D95" s="85" t="s">
        <v>17</v>
      </c>
      <c r="E95" s="86"/>
      <c r="F95" s="86"/>
      <c r="G95" s="86"/>
      <c r="H95" s="86"/>
      <c r="I95" s="87"/>
      <c r="J95" s="88">
        <f>BI95</f>
        <v>88.748353096179173</v>
      </c>
      <c r="K95" s="88"/>
      <c r="L95" s="88"/>
      <c r="M95" s="88"/>
      <c r="N95" s="88">
        <f>BJ95</f>
        <v>90.566037735849065</v>
      </c>
      <c r="O95" s="88"/>
      <c r="P95" s="88"/>
      <c r="Q95" s="88"/>
      <c r="R95" s="88">
        <f>BK95</f>
        <v>45.283018867924532</v>
      </c>
      <c r="S95" s="88"/>
      <c r="T95" s="88"/>
      <c r="U95" s="88"/>
      <c r="V95" s="88">
        <f>BL95</f>
        <v>45.283018867924532</v>
      </c>
      <c r="W95" s="88"/>
      <c r="X95" s="88"/>
      <c r="Y95" s="88"/>
      <c r="Z95" s="88">
        <f>BM95</f>
        <v>7.5471698113207548</v>
      </c>
      <c r="AA95" s="88"/>
      <c r="AB95" s="88"/>
      <c r="AC95" s="88"/>
      <c r="AD95" s="88">
        <f>BN95</f>
        <v>1.8867924528301887</v>
      </c>
      <c r="AE95" s="88"/>
      <c r="AF95" s="88"/>
      <c r="AG95" s="88"/>
      <c r="AH95" s="88">
        <f>BO95</f>
        <v>0</v>
      </c>
      <c r="AI95" s="88"/>
      <c r="AJ95" s="88"/>
      <c r="AK95" s="88"/>
      <c r="BH95" s="2" t="s">
        <v>18</v>
      </c>
      <c r="BI95" s="22">
        <v>88.748353096179173</v>
      </c>
      <c r="BJ95" s="22">
        <f>BK95+BL95</f>
        <v>90.566037735849065</v>
      </c>
      <c r="BK95" s="22">
        <v>45.283018867924532</v>
      </c>
      <c r="BL95" s="22">
        <v>45.283018867924532</v>
      </c>
      <c r="BM95" s="22">
        <v>7.5471698113207548</v>
      </c>
      <c r="BN95" s="22">
        <v>1.8867924528301887</v>
      </c>
      <c r="BO95" s="22">
        <v>0</v>
      </c>
    </row>
    <row r="96" spans="2:67" ht="15" customHeight="1">
      <c r="B96" s="25"/>
      <c r="C96" s="25"/>
      <c r="D96" s="26" t="s">
        <v>34</v>
      </c>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BI96" s="30" t="s">
        <v>13</v>
      </c>
      <c r="BJ96" s="30" t="s">
        <v>14</v>
      </c>
      <c r="BK96" s="30">
        <v>1</v>
      </c>
      <c r="BL96" s="30">
        <v>2</v>
      </c>
      <c r="BM96" s="30">
        <v>3</v>
      </c>
      <c r="BN96" s="30">
        <v>4</v>
      </c>
      <c r="BO96" s="30">
        <v>0</v>
      </c>
    </row>
    <row r="97" spans="1:96">
      <c r="B97" s="28"/>
      <c r="C97" s="29"/>
      <c r="D97" s="89" t="s">
        <v>15</v>
      </c>
      <c r="E97" s="90"/>
      <c r="F97" s="90"/>
      <c r="G97" s="90"/>
      <c r="H97" s="90"/>
      <c r="I97" s="91"/>
      <c r="J97" s="84">
        <f>BI97</f>
        <v>90.807354116706634</v>
      </c>
      <c r="K97" s="84"/>
      <c r="L97" s="84"/>
      <c r="M97" s="84"/>
      <c r="N97" s="84">
        <f>BJ97</f>
        <v>90.909090909090907</v>
      </c>
      <c r="O97" s="84"/>
      <c r="P97" s="84"/>
      <c r="Q97" s="84"/>
      <c r="R97" s="84">
        <f>BK97</f>
        <v>51.515151515151516</v>
      </c>
      <c r="S97" s="84"/>
      <c r="T97" s="84"/>
      <c r="U97" s="84"/>
      <c r="V97" s="84">
        <f>BL97</f>
        <v>39.393939393939391</v>
      </c>
      <c r="W97" s="84"/>
      <c r="X97" s="84"/>
      <c r="Y97" s="84"/>
      <c r="Z97" s="84">
        <f>BM97</f>
        <v>8.0808080808080813</v>
      </c>
      <c r="AA97" s="84"/>
      <c r="AB97" s="84"/>
      <c r="AC97" s="84"/>
      <c r="AD97" s="84">
        <f>BN97</f>
        <v>1.0101010101010102</v>
      </c>
      <c r="AE97" s="84"/>
      <c r="AF97" s="84"/>
      <c r="AG97" s="84"/>
      <c r="AH97" s="84">
        <f>BO97</f>
        <v>0</v>
      </c>
      <c r="AI97" s="84"/>
      <c r="AJ97" s="84"/>
      <c r="AK97" s="84"/>
      <c r="BG97" s="2">
        <v>22</v>
      </c>
      <c r="BH97" s="2" t="s">
        <v>16</v>
      </c>
      <c r="BI97" s="22">
        <v>90.807354116706634</v>
      </c>
      <c r="BJ97" s="22">
        <f>BK97+BL97</f>
        <v>90.909090909090907</v>
      </c>
      <c r="BK97" s="22">
        <v>51.515151515151516</v>
      </c>
      <c r="BL97" s="22">
        <v>39.393939393939391</v>
      </c>
      <c r="BM97" s="22">
        <v>8.0808080808080813</v>
      </c>
      <c r="BN97" s="22">
        <v>1.0101010101010102</v>
      </c>
      <c r="BO97" s="22">
        <v>0</v>
      </c>
    </row>
    <row r="98" spans="1:96">
      <c r="D98" s="85" t="s">
        <v>17</v>
      </c>
      <c r="E98" s="86"/>
      <c r="F98" s="86"/>
      <c r="G98" s="86"/>
      <c r="H98" s="86"/>
      <c r="I98" s="87"/>
      <c r="J98" s="88">
        <f>BI98</f>
        <v>92.200263504611328</v>
      </c>
      <c r="K98" s="88"/>
      <c r="L98" s="88"/>
      <c r="M98" s="88"/>
      <c r="N98" s="88">
        <f>BJ98</f>
        <v>91.509433962264154</v>
      </c>
      <c r="O98" s="88"/>
      <c r="P98" s="88"/>
      <c r="Q98" s="88"/>
      <c r="R98" s="88">
        <f>BK98</f>
        <v>41.509433962264154</v>
      </c>
      <c r="S98" s="88"/>
      <c r="T98" s="88"/>
      <c r="U98" s="88"/>
      <c r="V98" s="88">
        <f>BL98</f>
        <v>50</v>
      </c>
      <c r="W98" s="88"/>
      <c r="X98" s="88"/>
      <c r="Y98" s="88"/>
      <c r="Z98" s="88">
        <f>BM98</f>
        <v>8.4905660377358494</v>
      </c>
      <c r="AA98" s="88"/>
      <c r="AB98" s="88"/>
      <c r="AC98" s="88"/>
      <c r="AD98" s="88">
        <f>BN98</f>
        <v>0</v>
      </c>
      <c r="AE98" s="88"/>
      <c r="AF98" s="88"/>
      <c r="AG98" s="88"/>
      <c r="AH98" s="88">
        <f>BO98</f>
        <v>0</v>
      </c>
      <c r="AI98" s="88"/>
      <c r="AJ98" s="88"/>
      <c r="AK98" s="88"/>
      <c r="BH98" s="2" t="s">
        <v>18</v>
      </c>
      <c r="BI98" s="22">
        <v>92.200263504611328</v>
      </c>
      <c r="BJ98" s="22">
        <f>BK98+BL98</f>
        <v>91.509433962264154</v>
      </c>
      <c r="BK98" s="22">
        <v>41.509433962264154</v>
      </c>
      <c r="BL98" s="22">
        <v>50</v>
      </c>
      <c r="BM98" s="22">
        <v>8.4905660377358494</v>
      </c>
      <c r="BN98" s="22">
        <v>0</v>
      </c>
      <c r="BO98" s="22">
        <v>0</v>
      </c>
    </row>
    <row r="99" spans="1:96" ht="15" customHeight="1">
      <c r="B99" s="25"/>
      <c r="C99" s="25"/>
      <c r="D99" s="26" t="s">
        <v>35</v>
      </c>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BI99" s="30" t="s">
        <v>13</v>
      </c>
      <c r="BJ99" s="30" t="s">
        <v>14</v>
      </c>
      <c r="BK99" s="30">
        <v>1</v>
      </c>
      <c r="BL99" s="30">
        <v>2</v>
      </c>
      <c r="BM99" s="30">
        <v>3</v>
      </c>
      <c r="BN99" s="30">
        <v>4</v>
      </c>
      <c r="BO99" s="30">
        <v>0</v>
      </c>
    </row>
    <row r="100" spans="1:96">
      <c r="B100" s="28"/>
      <c r="C100" s="29"/>
      <c r="D100" s="89" t="s">
        <v>15</v>
      </c>
      <c r="E100" s="90"/>
      <c r="F100" s="90"/>
      <c r="G100" s="90"/>
      <c r="H100" s="90"/>
      <c r="I100" s="91"/>
      <c r="J100" s="84">
        <f>BI100</f>
        <v>90.993871569411127</v>
      </c>
      <c r="K100" s="84"/>
      <c r="L100" s="84"/>
      <c r="M100" s="84"/>
      <c r="N100" s="84">
        <f>BJ100</f>
        <v>91.919191919191917</v>
      </c>
      <c r="O100" s="84"/>
      <c r="P100" s="84"/>
      <c r="Q100" s="84"/>
      <c r="R100" s="84">
        <f>BK100</f>
        <v>63.636363636363633</v>
      </c>
      <c r="S100" s="84"/>
      <c r="T100" s="84"/>
      <c r="U100" s="84"/>
      <c r="V100" s="84">
        <f>BL100</f>
        <v>28.28282828282828</v>
      </c>
      <c r="W100" s="84"/>
      <c r="X100" s="84"/>
      <c r="Y100" s="84"/>
      <c r="Z100" s="84">
        <f>BM100</f>
        <v>7.0707070707070701</v>
      </c>
      <c r="AA100" s="84"/>
      <c r="AB100" s="84"/>
      <c r="AC100" s="84"/>
      <c r="AD100" s="84">
        <f>BN100</f>
        <v>1.0101010101010102</v>
      </c>
      <c r="AE100" s="84"/>
      <c r="AF100" s="84"/>
      <c r="AG100" s="84"/>
      <c r="AH100" s="84">
        <f>BO100</f>
        <v>0</v>
      </c>
      <c r="AI100" s="84"/>
      <c r="AJ100" s="84"/>
      <c r="AK100" s="84"/>
      <c r="BG100" s="2">
        <v>23</v>
      </c>
      <c r="BH100" s="2" t="s">
        <v>16</v>
      </c>
      <c r="BI100" s="22">
        <v>90.993871569411127</v>
      </c>
      <c r="BJ100" s="22">
        <f>BK100+BL100</f>
        <v>91.919191919191917</v>
      </c>
      <c r="BK100" s="22">
        <v>63.636363636363633</v>
      </c>
      <c r="BL100" s="22">
        <v>28.28282828282828</v>
      </c>
      <c r="BM100" s="22">
        <v>7.0707070707070701</v>
      </c>
      <c r="BN100" s="22">
        <v>1.0101010101010102</v>
      </c>
      <c r="BO100" s="22">
        <v>0</v>
      </c>
    </row>
    <row r="101" spans="1:96">
      <c r="D101" s="85" t="s">
        <v>17</v>
      </c>
      <c r="E101" s="86"/>
      <c r="F101" s="86"/>
      <c r="G101" s="86"/>
      <c r="H101" s="86"/>
      <c r="I101" s="87"/>
      <c r="J101" s="88">
        <f>BI101</f>
        <v>91.436100131752312</v>
      </c>
      <c r="K101" s="88"/>
      <c r="L101" s="88"/>
      <c r="M101" s="88"/>
      <c r="N101" s="133">
        <f>BJ101</f>
        <v>95.283018867924525</v>
      </c>
      <c r="O101" s="134"/>
      <c r="P101" s="134"/>
      <c r="Q101" s="135"/>
      <c r="R101" s="88">
        <f>BK101</f>
        <v>70.754716981132077</v>
      </c>
      <c r="S101" s="88"/>
      <c r="T101" s="88"/>
      <c r="U101" s="88"/>
      <c r="V101" s="88">
        <f>BL101</f>
        <v>24.528301886792452</v>
      </c>
      <c r="W101" s="88"/>
      <c r="X101" s="88"/>
      <c r="Y101" s="88"/>
      <c r="Z101" s="88">
        <f>BM101</f>
        <v>0.94339622641509435</v>
      </c>
      <c r="AA101" s="88"/>
      <c r="AB101" s="88"/>
      <c r="AC101" s="88"/>
      <c r="AD101" s="88">
        <f>BN101</f>
        <v>3.7735849056603774</v>
      </c>
      <c r="AE101" s="88"/>
      <c r="AF101" s="88"/>
      <c r="AG101" s="88"/>
      <c r="AH101" s="88">
        <f>BO101</f>
        <v>0</v>
      </c>
      <c r="AI101" s="88"/>
      <c r="AJ101" s="88"/>
      <c r="AK101" s="88"/>
      <c r="BH101" s="2" t="s">
        <v>18</v>
      </c>
      <c r="BI101" s="22">
        <v>91.436100131752312</v>
      </c>
      <c r="BJ101" s="22">
        <f>BK101+BL101</f>
        <v>95.283018867924525</v>
      </c>
      <c r="BK101" s="22">
        <v>70.754716981132077</v>
      </c>
      <c r="BL101" s="22">
        <v>24.528301886792452</v>
      </c>
      <c r="BM101" s="22">
        <v>0.94339622641509435</v>
      </c>
      <c r="BN101" s="22">
        <v>3.7735849056603774</v>
      </c>
      <c r="BO101" s="22">
        <v>0</v>
      </c>
    </row>
    <row r="102" spans="1:96" ht="15" customHeight="1">
      <c r="B102" s="25"/>
      <c r="C102" s="25"/>
      <c r="D102" s="26" t="s">
        <v>36</v>
      </c>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BI102" s="30" t="s">
        <v>13</v>
      </c>
      <c r="BJ102" s="30" t="s">
        <v>14</v>
      </c>
      <c r="BK102" s="30">
        <v>1</v>
      </c>
      <c r="BL102" s="30">
        <v>2</v>
      </c>
      <c r="BM102" s="30">
        <v>3</v>
      </c>
      <c r="BN102" s="30">
        <v>4</v>
      </c>
      <c r="BO102" s="30">
        <v>0</v>
      </c>
    </row>
    <row r="103" spans="1:96">
      <c r="B103" s="28"/>
      <c r="C103" s="29"/>
      <c r="D103" s="89" t="s">
        <v>15</v>
      </c>
      <c r="E103" s="90"/>
      <c r="F103" s="90"/>
      <c r="G103" s="90"/>
      <c r="H103" s="90"/>
      <c r="I103" s="91"/>
      <c r="J103" s="84">
        <f>BI103</f>
        <v>93.205435651478822</v>
      </c>
      <c r="K103" s="84"/>
      <c r="L103" s="84"/>
      <c r="M103" s="84"/>
      <c r="N103" s="84">
        <f>BJ103</f>
        <v>95.959595959595958</v>
      </c>
      <c r="O103" s="84"/>
      <c r="P103" s="84"/>
      <c r="Q103" s="84"/>
      <c r="R103" s="84">
        <f>BK103</f>
        <v>75.757575757575751</v>
      </c>
      <c r="S103" s="84"/>
      <c r="T103" s="84"/>
      <c r="U103" s="84"/>
      <c r="V103" s="84">
        <f>BL103</f>
        <v>20.202020202020201</v>
      </c>
      <c r="W103" s="84"/>
      <c r="X103" s="84"/>
      <c r="Y103" s="84"/>
      <c r="Z103" s="84">
        <f>BM103</f>
        <v>2.0202020202020203</v>
      </c>
      <c r="AA103" s="84"/>
      <c r="AB103" s="84"/>
      <c r="AC103" s="84"/>
      <c r="AD103" s="84">
        <f>BN103</f>
        <v>2.0202020202020203</v>
      </c>
      <c r="AE103" s="84"/>
      <c r="AF103" s="84"/>
      <c r="AG103" s="84"/>
      <c r="AH103" s="84">
        <f>BO103</f>
        <v>0</v>
      </c>
      <c r="AI103" s="84"/>
      <c r="AJ103" s="84"/>
      <c r="AK103" s="84"/>
      <c r="BG103" s="2">
        <v>24</v>
      </c>
      <c r="BH103" s="2" t="s">
        <v>16</v>
      </c>
      <c r="BI103" s="22">
        <v>93.205435651478822</v>
      </c>
      <c r="BJ103" s="22">
        <f>BK103+BL103</f>
        <v>95.959595959595958</v>
      </c>
      <c r="BK103" s="22">
        <v>75.757575757575751</v>
      </c>
      <c r="BL103" s="22">
        <v>20.202020202020201</v>
      </c>
      <c r="BM103" s="22">
        <v>2.0202020202020203</v>
      </c>
      <c r="BN103" s="22">
        <v>2.0202020202020203</v>
      </c>
      <c r="BO103" s="22">
        <v>0</v>
      </c>
    </row>
    <row r="104" spans="1:96">
      <c r="D104" s="85" t="s">
        <v>17</v>
      </c>
      <c r="E104" s="86"/>
      <c r="F104" s="86"/>
      <c r="G104" s="86"/>
      <c r="H104" s="86"/>
      <c r="I104" s="87"/>
      <c r="J104" s="88">
        <f>BI104</f>
        <v>91.567852437417656</v>
      </c>
      <c r="K104" s="88"/>
      <c r="L104" s="88"/>
      <c r="M104" s="88"/>
      <c r="N104" s="88">
        <f>BJ104</f>
        <v>94.339622641509422</v>
      </c>
      <c r="O104" s="88"/>
      <c r="P104" s="88"/>
      <c r="Q104" s="88"/>
      <c r="R104" s="88">
        <f>BK104</f>
        <v>72.641509433962256</v>
      </c>
      <c r="S104" s="88"/>
      <c r="T104" s="88"/>
      <c r="U104" s="88"/>
      <c r="V104" s="88">
        <f>BL104</f>
        <v>21.69811320754717</v>
      </c>
      <c r="W104" s="88"/>
      <c r="X104" s="88"/>
      <c r="Y104" s="88"/>
      <c r="Z104" s="88">
        <f>BM104</f>
        <v>3.7735849056603774</v>
      </c>
      <c r="AA104" s="88"/>
      <c r="AB104" s="88"/>
      <c r="AC104" s="88"/>
      <c r="AD104" s="88">
        <f>BN104</f>
        <v>1.8867924528301887</v>
      </c>
      <c r="AE104" s="88"/>
      <c r="AF104" s="88"/>
      <c r="AG104" s="88"/>
      <c r="AH104" s="88">
        <f>BO104</f>
        <v>0</v>
      </c>
      <c r="AI104" s="88"/>
      <c r="AJ104" s="88"/>
      <c r="AK104" s="88"/>
      <c r="BH104" s="2" t="s">
        <v>18</v>
      </c>
      <c r="BI104" s="22">
        <v>91.567852437417656</v>
      </c>
      <c r="BJ104" s="22">
        <f>BK104+BL104</f>
        <v>94.339622641509422</v>
      </c>
      <c r="BK104" s="22">
        <v>72.641509433962256</v>
      </c>
      <c r="BL104" s="22">
        <v>21.69811320754717</v>
      </c>
      <c r="BM104" s="22">
        <v>3.7735849056603774</v>
      </c>
      <c r="BN104" s="22">
        <v>1.8867924528301887</v>
      </c>
      <c r="BO104" s="22">
        <v>0</v>
      </c>
    </row>
    <row r="105" spans="1:96" ht="15" customHeight="1">
      <c r="B105" s="25"/>
      <c r="C105" s="25"/>
      <c r="D105" s="26" t="s">
        <v>37</v>
      </c>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BI105" s="30" t="s">
        <v>13</v>
      </c>
      <c r="BJ105" s="30" t="s">
        <v>14</v>
      </c>
      <c r="BK105" s="30">
        <v>1</v>
      </c>
      <c r="BL105" s="30">
        <v>2</v>
      </c>
      <c r="BM105" s="30">
        <v>3</v>
      </c>
      <c r="BN105" s="30">
        <v>4</v>
      </c>
      <c r="BO105" s="30">
        <v>0</v>
      </c>
    </row>
    <row r="106" spans="1:96">
      <c r="B106" s="28"/>
      <c r="C106" s="29"/>
      <c r="D106" s="89" t="s">
        <v>15</v>
      </c>
      <c r="E106" s="90"/>
      <c r="F106" s="90"/>
      <c r="G106" s="90"/>
      <c r="H106" s="90"/>
      <c r="I106" s="91"/>
      <c r="J106" s="84">
        <f>BI106</f>
        <v>81.108446576072481</v>
      </c>
      <c r="K106" s="84"/>
      <c r="L106" s="84"/>
      <c r="M106" s="84"/>
      <c r="N106" s="84">
        <f>BJ106</f>
        <v>81.818181818181813</v>
      </c>
      <c r="O106" s="84"/>
      <c r="P106" s="84"/>
      <c r="Q106" s="84"/>
      <c r="R106" s="84">
        <f>BK106</f>
        <v>49.494949494949495</v>
      </c>
      <c r="S106" s="84"/>
      <c r="T106" s="84"/>
      <c r="U106" s="84"/>
      <c r="V106" s="84">
        <f>BL106</f>
        <v>32.323232323232325</v>
      </c>
      <c r="W106" s="84"/>
      <c r="X106" s="84"/>
      <c r="Y106" s="84"/>
      <c r="Z106" s="84">
        <f>BM106</f>
        <v>14.14141414141414</v>
      </c>
      <c r="AA106" s="84"/>
      <c r="AB106" s="84"/>
      <c r="AC106" s="84"/>
      <c r="AD106" s="84">
        <f>BN106</f>
        <v>4.0404040404040407</v>
      </c>
      <c r="AE106" s="84"/>
      <c r="AF106" s="84"/>
      <c r="AG106" s="84"/>
      <c r="AH106" s="84">
        <f>BO106</f>
        <v>0</v>
      </c>
      <c r="AI106" s="84"/>
      <c r="AJ106" s="84"/>
      <c r="AK106" s="84"/>
      <c r="BG106" s="2">
        <v>25</v>
      </c>
      <c r="BH106" s="2" t="s">
        <v>16</v>
      </c>
      <c r="BI106" s="22">
        <v>81.108446576072481</v>
      </c>
      <c r="BJ106" s="22">
        <f>BK106+BL106</f>
        <v>81.818181818181813</v>
      </c>
      <c r="BK106" s="22">
        <v>49.494949494949495</v>
      </c>
      <c r="BL106" s="22">
        <v>32.323232323232325</v>
      </c>
      <c r="BM106" s="22">
        <v>14.14141414141414</v>
      </c>
      <c r="BN106" s="22">
        <v>4.0404040404040407</v>
      </c>
      <c r="BO106" s="22">
        <v>0</v>
      </c>
    </row>
    <row r="107" spans="1:96">
      <c r="D107" s="85" t="s">
        <v>17</v>
      </c>
      <c r="E107" s="86"/>
      <c r="F107" s="86"/>
      <c r="G107" s="86"/>
      <c r="H107" s="86"/>
      <c r="I107" s="87"/>
      <c r="J107" s="88">
        <f>BI107</f>
        <v>79.472990777338609</v>
      </c>
      <c r="K107" s="88"/>
      <c r="L107" s="88"/>
      <c r="M107" s="88"/>
      <c r="N107" s="88">
        <f>BJ107</f>
        <v>80.188679245283026</v>
      </c>
      <c r="O107" s="88"/>
      <c r="P107" s="88"/>
      <c r="Q107" s="88"/>
      <c r="R107" s="88">
        <f>BK107</f>
        <v>40.566037735849058</v>
      </c>
      <c r="S107" s="88"/>
      <c r="T107" s="88"/>
      <c r="U107" s="88"/>
      <c r="V107" s="88">
        <f>BL107</f>
        <v>39.622641509433961</v>
      </c>
      <c r="W107" s="88"/>
      <c r="X107" s="88"/>
      <c r="Y107" s="88"/>
      <c r="Z107" s="88">
        <f>BM107</f>
        <v>15.09433962264151</v>
      </c>
      <c r="AA107" s="88"/>
      <c r="AB107" s="88"/>
      <c r="AC107" s="88"/>
      <c r="AD107" s="88">
        <f>BN107</f>
        <v>4.716981132075472</v>
      </c>
      <c r="AE107" s="88"/>
      <c r="AF107" s="88"/>
      <c r="AG107" s="88"/>
      <c r="AH107" s="88">
        <f>BO107</f>
        <v>0</v>
      </c>
      <c r="AI107" s="88"/>
      <c r="AJ107" s="88"/>
      <c r="AK107" s="88"/>
      <c r="BH107" s="2" t="s">
        <v>18</v>
      </c>
      <c r="BI107" s="22">
        <v>79.472990777338609</v>
      </c>
      <c r="BJ107" s="22">
        <f>BK107+BL107</f>
        <v>80.188679245283026</v>
      </c>
      <c r="BK107" s="22">
        <v>40.566037735849058</v>
      </c>
      <c r="BL107" s="22">
        <v>39.622641509433961</v>
      </c>
      <c r="BM107" s="22">
        <v>15.09433962264151</v>
      </c>
      <c r="BN107" s="22">
        <v>4.716981132075472</v>
      </c>
      <c r="BO107" s="22">
        <v>0</v>
      </c>
    </row>
    <row r="108" spans="1:96" ht="15" customHeight="1">
      <c r="B108" s="25"/>
      <c r="C108" s="25"/>
      <c r="D108" s="26" t="s">
        <v>38</v>
      </c>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BI108" s="30" t="s">
        <v>13</v>
      </c>
      <c r="BJ108" s="30" t="s">
        <v>14</v>
      </c>
      <c r="BK108" s="30">
        <v>1</v>
      </c>
      <c r="BL108" s="30">
        <v>2</v>
      </c>
      <c r="BM108" s="30">
        <v>3</v>
      </c>
      <c r="BN108" s="30">
        <v>4</v>
      </c>
      <c r="BO108" s="30">
        <v>0</v>
      </c>
    </row>
    <row r="109" spans="1:96">
      <c r="B109" s="28"/>
      <c r="C109" s="29"/>
      <c r="D109" s="89" t="s">
        <v>15</v>
      </c>
      <c r="E109" s="90"/>
      <c r="F109" s="90"/>
      <c r="G109" s="90"/>
      <c r="H109" s="90"/>
      <c r="I109" s="91"/>
      <c r="J109" s="84">
        <f>BI109</f>
        <v>78.950173194777506</v>
      </c>
      <c r="K109" s="84"/>
      <c r="L109" s="84"/>
      <c r="M109" s="84"/>
      <c r="N109" s="84">
        <f>BJ109</f>
        <v>83.838383838383834</v>
      </c>
      <c r="O109" s="84"/>
      <c r="P109" s="84"/>
      <c r="Q109" s="84"/>
      <c r="R109" s="84">
        <f>BK109</f>
        <v>49.494949494949495</v>
      </c>
      <c r="S109" s="84"/>
      <c r="T109" s="84"/>
      <c r="U109" s="84"/>
      <c r="V109" s="84">
        <f>BL109</f>
        <v>34.343434343434339</v>
      </c>
      <c r="W109" s="84"/>
      <c r="X109" s="84"/>
      <c r="Y109" s="84"/>
      <c r="Z109" s="84">
        <f>BM109</f>
        <v>13.131313131313133</v>
      </c>
      <c r="AA109" s="84"/>
      <c r="AB109" s="84"/>
      <c r="AC109" s="84"/>
      <c r="AD109" s="84">
        <f>BN109</f>
        <v>3.0303030303030303</v>
      </c>
      <c r="AE109" s="84"/>
      <c r="AF109" s="84"/>
      <c r="AG109" s="84"/>
      <c r="AH109" s="84">
        <f>BO109</f>
        <v>0</v>
      </c>
      <c r="AI109" s="84"/>
      <c r="AJ109" s="84"/>
      <c r="AK109" s="84"/>
      <c r="BG109" s="2">
        <v>26</v>
      </c>
      <c r="BH109" s="2" t="s">
        <v>16</v>
      </c>
      <c r="BI109" s="22">
        <v>78.950173194777506</v>
      </c>
      <c r="BJ109" s="22">
        <f>BK109+BL109</f>
        <v>83.838383838383834</v>
      </c>
      <c r="BK109" s="22">
        <v>49.494949494949495</v>
      </c>
      <c r="BL109" s="22">
        <v>34.343434343434339</v>
      </c>
      <c r="BM109" s="22">
        <v>13.131313131313133</v>
      </c>
      <c r="BN109" s="22">
        <v>3.0303030303030303</v>
      </c>
      <c r="BO109" s="22">
        <v>0</v>
      </c>
    </row>
    <row r="110" spans="1:96">
      <c r="D110" s="85" t="s">
        <v>17</v>
      </c>
      <c r="E110" s="86"/>
      <c r="F110" s="86"/>
      <c r="G110" s="86"/>
      <c r="H110" s="86"/>
      <c r="I110" s="87"/>
      <c r="J110" s="88">
        <f>BI110</f>
        <v>78.62977602108036</v>
      </c>
      <c r="K110" s="88"/>
      <c r="L110" s="88"/>
      <c r="M110" s="88"/>
      <c r="N110" s="88">
        <f>BJ110</f>
        <v>82.075471698113205</v>
      </c>
      <c r="O110" s="88"/>
      <c r="P110" s="88"/>
      <c r="Q110" s="88"/>
      <c r="R110" s="88">
        <f>BK110</f>
        <v>41.509433962264154</v>
      </c>
      <c r="S110" s="88"/>
      <c r="T110" s="88"/>
      <c r="U110" s="88"/>
      <c r="V110" s="88">
        <f>BL110</f>
        <v>40.566037735849058</v>
      </c>
      <c r="W110" s="88"/>
      <c r="X110" s="88"/>
      <c r="Y110" s="88"/>
      <c r="Z110" s="88">
        <f>BM110</f>
        <v>15.09433962264151</v>
      </c>
      <c r="AA110" s="88"/>
      <c r="AB110" s="88"/>
      <c r="AC110" s="88"/>
      <c r="AD110" s="88">
        <f>BN110</f>
        <v>2.8301886792452833</v>
      </c>
      <c r="AE110" s="88"/>
      <c r="AF110" s="88"/>
      <c r="AG110" s="88"/>
      <c r="AH110" s="88">
        <f>BO110</f>
        <v>0</v>
      </c>
      <c r="AI110" s="88"/>
      <c r="AJ110" s="88"/>
      <c r="AK110" s="88"/>
      <c r="BH110" s="2" t="s">
        <v>18</v>
      </c>
      <c r="BI110" s="22">
        <v>78.62977602108036</v>
      </c>
      <c r="BJ110" s="22">
        <f>BK110+BL110</f>
        <v>82.075471698113205</v>
      </c>
      <c r="BK110" s="22">
        <v>41.509433962264154</v>
      </c>
      <c r="BL110" s="22">
        <v>40.566037735849058</v>
      </c>
      <c r="BM110" s="22">
        <v>15.09433962264151</v>
      </c>
      <c r="BN110" s="22">
        <v>2.8301886792452833</v>
      </c>
      <c r="BO110" s="22">
        <v>0</v>
      </c>
    </row>
    <row r="111" spans="1:96" s="35" customFormat="1" ht="3.75" customHeight="1">
      <c r="BW111" s="2"/>
    </row>
    <row r="112" spans="1:96" s="18" customFormat="1" ht="11.25" customHeight="1">
      <c r="A112" s="35"/>
      <c r="B112" s="98" t="s">
        <v>45</v>
      </c>
      <c r="C112" s="98"/>
      <c r="D112" s="14" t="s">
        <v>46</v>
      </c>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T112" s="23"/>
      <c r="BV112" s="24"/>
      <c r="BW112" s="2"/>
      <c r="CE112" s="19"/>
      <c r="CF112" s="19"/>
      <c r="CG112" s="19"/>
      <c r="CI112" s="24"/>
      <c r="CR112" s="19"/>
    </row>
    <row r="113" spans="2:75" s="35" customFormat="1">
      <c r="B113" s="98"/>
      <c r="C113" s="98"/>
      <c r="D113" s="26" t="s">
        <v>47</v>
      </c>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7"/>
      <c r="AI113" s="37"/>
      <c r="AJ113" s="37"/>
      <c r="AK113" s="37"/>
      <c r="AL113" s="37"/>
      <c r="AM113" s="38"/>
      <c r="AN113" s="37"/>
      <c r="AO113" s="37"/>
      <c r="AP113" s="37"/>
      <c r="AQ113" s="37"/>
      <c r="BW113" s="2"/>
    </row>
    <row r="114" spans="2:75" s="35" customFormat="1" ht="9.75" customHeight="1">
      <c r="D114" s="120"/>
      <c r="E114" s="121"/>
      <c r="F114" s="121"/>
      <c r="G114" s="121"/>
      <c r="H114" s="121"/>
      <c r="I114" s="122"/>
      <c r="J114" s="92">
        <v>1</v>
      </c>
      <c r="K114" s="93"/>
      <c r="L114" s="94"/>
      <c r="M114" s="92">
        <v>2</v>
      </c>
      <c r="N114" s="93"/>
      <c r="O114" s="94"/>
      <c r="P114" s="92">
        <v>3</v>
      </c>
      <c r="Q114" s="93"/>
      <c r="R114" s="94"/>
      <c r="S114" s="92">
        <v>4</v>
      </c>
      <c r="T114" s="93"/>
      <c r="U114" s="94"/>
      <c r="V114" s="92">
        <v>5</v>
      </c>
      <c r="W114" s="93"/>
      <c r="X114" s="94"/>
      <c r="Y114" s="92">
        <v>6</v>
      </c>
      <c r="Z114" s="93"/>
      <c r="AA114" s="94"/>
      <c r="AB114" s="92">
        <v>7</v>
      </c>
      <c r="AC114" s="93"/>
      <c r="AD114" s="94"/>
      <c r="AE114" s="92">
        <v>8</v>
      </c>
      <c r="AF114" s="93"/>
      <c r="AG114" s="94"/>
      <c r="AH114" s="92">
        <v>9</v>
      </c>
      <c r="AI114" s="93"/>
      <c r="AJ114" s="94"/>
      <c r="AK114" s="92"/>
      <c r="AL114" s="93"/>
      <c r="AM114" s="94"/>
      <c r="AN114" s="39"/>
      <c r="AO114" s="39"/>
      <c r="AP114" s="39"/>
      <c r="AQ114" s="39"/>
      <c r="AR114" s="39"/>
      <c r="AS114" s="39"/>
      <c r="AT114" s="39"/>
      <c r="AU114" s="39"/>
      <c r="BW114" s="2"/>
    </row>
    <row r="115" spans="2:75" s="35" customFormat="1" ht="22.5" customHeight="1">
      <c r="D115" s="123"/>
      <c r="E115" s="124"/>
      <c r="F115" s="124"/>
      <c r="G115" s="124"/>
      <c r="H115" s="124"/>
      <c r="I115" s="125"/>
      <c r="J115" s="158" t="s">
        <v>48</v>
      </c>
      <c r="K115" s="159"/>
      <c r="L115" s="160"/>
      <c r="M115" s="158" t="s">
        <v>49</v>
      </c>
      <c r="N115" s="159"/>
      <c r="O115" s="160"/>
      <c r="P115" s="158" t="s">
        <v>50</v>
      </c>
      <c r="Q115" s="159"/>
      <c r="R115" s="160"/>
      <c r="S115" s="158" t="s">
        <v>51</v>
      </c>
      <c r="T115" s="159"/>
      <c r="U115" s="160"/>
      <c r="V115" s="158" t="s">
        <v>52</v>
      </c>
      <c r="W115" s="159"/>
      <c r="X115" s="160"/>
      <c r="Y115" s="158" t="s">
        <v>53</v>
      </c>
      <c r="Z115" s="159"/>
      <c r="AA115" s="160"/>
      <c r="AB115" s="158" t="s">
        <v>54</v>
      </c>
      <c r="AC115" s="159"/>
      <c r="AD115" s="160"/>
      <c r="AE115" s="158" t="s">
        <v>55</v>
      </c>
      <c r="AF115" s="159"/>
      <c r="AG115" s="160"/>
      <c r="AH115" s="158" t="s">
        <v>56</v>
      </c>
      <c r="AI115" s="159"/>
      <c r="AJ115" s="160"/>
      <c r="AK115" s="158" t="s">
        <v>12</v>
      </c>
      <c r="AL115" s="159"/>
      <c r="AM115" s="160"/>
      <c r="AN115" s="40"/>
      <c r="AO115" s="40"/>
      <c r="AP115" s="40"/>
      <c r="AQ115" s="40"/>
      <c r="AR115" s="40"/>
      <c r="AS115" s="40"/>
      <c r="AT115" s="40"/>
      <c r="AU115" s="40"/>
      <c r="BK115" s="35">
        <v>1</v>
      </c>
      <c r="BL115" s="35">
        <v>2</v>
      </c>
      <c r="BM115" s="35">
        <v>3</v>
      </c>
      <c r="BN115" s="35">
        <v>4</v>
      </c>
      <c r="BO115" s="35">
        <v>5</v>
      </c>
      <c r="BP115" s="35">
        <v>6</v>
      </c>
      <c r="BQ115" s="35">
        <v>7</v>
      </c>
      <c r="BR115" s="35">
        <v>8</v>
      </c>
      <c r="BS115" s="35">
        <v>9</v>
      </c>
      <c r="BT115" s="35">
        <v>0</v>
      </c>
      <c r="BW115" s="2"/>
    </row>
    <row r="116" spans="2:75" s="35" customFormat="1">
      <c r="D116" s="117" t="s">
        <v>15</v>
      </c>
      <c r="E116" s="117"/>
      <c r="F116" s="118" t="s">
        <v>57</v>
      </c>
      <c r="G116" s="118"/>
      <c r="H116" s="118"/>
      <c r="I116" s="118"/>
      <c r="J116" s="167">
        <f>BK116</f>
        <v>3.4106048494537702</v>
      </c>
      <c r="K116" s="168"/>
      <c r="L116" s="169"/>
      <c r="M116" s="167">
        <f>BL116</f>
        <v>1.1191047162270185</v>
      </c>
      <c r="N116" s="168"/>
      <c r="O116" s="169"/>
      <c r="P116" s="167">
        <f>BM116</f>
        <v>0.77271516120436989</v>
      </c>
      <c r="Q116" s="168"/>
      <c r="R116" s="169"/>
      <c r="S116" s="167">
        <f>BN116</f>
        <v>3.3306687982946976</v>
      </c>
      <c r="T116" s="168"/>
      <c r="U116" s="169"/>
      <c r="V116" s="167">
        <f>BO116</f>
        <v>8.1801225686117771</v>
      </c>
      <c r="W116" s="168"/>
      <c r="X116" s="169"/>
      <c r="Y116" s="167">
        <f>BP116</f>
        <v>9.965361044497735</v>
      </c>
      <c r="Z116" s="168"/>
      <c r="AA116" s="169"/>
      <c r="AB116" s="167">
        <f>BQ116</f>
        <v>18.971489475086596</v>
      </c>
      <c r="AC116" s="168"/>
      <c r="AD116" s="169"/>
      <c r="AE116" s="167">
        <f>BR116</f>
        <v>19.82414068745004</v>
      </c>
      <c r="AF116" s="168"/>
      <c r="AG116" s="169"/>
      <c r="AH116" s="167">
        <f>BS116</f>
        <v>34.399147348787636</v>
      </c>
      <c r="AI116" s="168"/>
      <c r="AJ116" s="169"/>
      <c r="AK116" s="167">
        <f>BT116</f>
        <v>2.664535038635758E-2</v>
      </c>
      <c r="AL116" s="168"/>
      <c r="AM116" s="169"/>
      <c r="AN116" s="41"/>
      <c r="AO116" s="41"/>
      <c r="AP116" s="41"/>
      <c r="AQ116" s="41"/>
      <c r="AR116" s="41"/>
      <c r="AS116" s="41"/>
      <c r="AT116" s="41"/>
      <c r="AU116" s="41"/>
      <c r="BG116" s="35">
        <v>27</v>
      </c>
      <c r="BH116" s="35" t="s">
        <v>58</v>
      </c>
      <c r="BK116" s="42">
        <v>3.4106048494537702</v>
      </c>
      <c r="BL116" s="42">
        <v>1.1191047162270185</v>
      </c>
      <c r="BM116" s="42">
        <v>0.77271516120436989</v>
      </c>
      <c r="BN116" s="42">
        <v>3.3306687982946976</v>
      </c>
      <c r="BO116" s="42">
        <v>8.1801225686117771</v>
      </c>
      <c r="BP116" s="42">
        <v>9.965361044497735</v>
      </c>
      <c r="BQ116" s="42">
        <v>18.971489475086596</v>
      </c>
      <c r="BR116" s="42">
        <v>19.82414068745004</v>
      </c>
      <c r="BS116" s="42">
        <v>34.399147348787636</v>
      </c>
      <c r="BT116" s="42">
        <v>2.664535038635758E-2</v>
      </c>
      <c r="BW116" s="2"/>
    </row>
    <row r="117" spans="2:75" s="35" customFormat="1">
      <c r="D117" s="117"/>
      <c r="E117" s="117"/>
      <c r="F117" s="115" t="s">
        <v>59</v>
      </c>
      <c r="G117" s="115"/>
      <c r="H117" s="115"/>
      <c r="I117" s="115"/>
      <c r="J117" s="164">
        <f>BK117</f>
        <v>2.0202020202020203</v>
      </c>
      <c r="K117" s="165"/>
      <c r="L117" s="166"/>
      <c r="M117" s="164">
        <f>BL117</f>
        <v>0</v>
      </c>
      <c r="N117" s="165"/>
      <c r="O117" s="166"/>
      <c r="P117" s="164">
        <f>BM117</f>
        <v>0</v>
      </c>
      <c r="Q117" s="165"/>
      <c r="R117" s="166"/>
      <c r="S117" s="164">
        <f>BN117</f>
        <v>2.0202020202020203</v>
      </c>
      <c r="T117" s="165"/>
      <c r="U117" s="166"/>
      <c r="V117" s="164">
        <f>BO117</f>
        <v>8.0808080808080813</v>
      </c>
      <c r="W117" s="165"/>
      <c r="X117" s="166"/>
      <c r="Y117" s="164">
        <f>BP117</f>
        <v>12.121212121212121</v>
      </c>
      <c r="Z117" s="165"/>
      <c r="AA117" s="166"/>
      <c r="AB117" s="164">
        <f>BQ117</f>
        <v>23.232323232323232</v>
      </c>
      <c r="AC117" s="165"/>
      <c r="AD117" s="166"/>
      <c r="AE117" s="164">
        <f>BR117</f>
        <v>16.161616161616163</v>
      </c>
      <c r="AF117" s="165"/>
      <c r="AG117" s="166"/>
      <c r="AH117" s="164">
        <f>BS117</f>
        <v>36.363636363636367</v>
      </c>
      <c r="AI117" s="165"/>
      <c r="AJ117" s="166"/>
      <c r="AK117" s="164">
        <f>BT117</f>
        <v>0</v>
      </c>
      <c r="AL117" s="165"/>
      <c r="AM117" s="166"/>
      <c r="AN117" s="41"/>
      <c r="AO117" s="41"/>
      <c r="AP117" s="41"/>
      <c r="AQ117" s="41"/>
      <c r="AR117" s="41"/>
      <c r="AS117" s="41"/>
      <c r="AT117" s="41"/>
      <c r="AU117" s="41"/>
      <c r="BH117" s="35" t="s">
        <v>60</v>
      </c>
      <c r="BK117" s="42">
        <v>2.0202020202020203</v>
      </c>
      <c r="BL117" s="42">
        <v>0</v>
      </c>
      <c r="BM117" s="42">
        <v>0</v>
      </c>
      <c r="BN117" s="42">
        <v>2.0202020202020203</v>
      </c>
      <c r="BO117" s="42">
        <v>8.0808080808080813</v>
      </c>
      <c r="BP117" s="42">
        <v>12.121212121212121</v>
      </c>
      <c r="BQ117" s="42">
        <v>23.232323232323232</v>
      </c>
      <c r="BR117" s="42">
        <v>16.161616161616163</v>
      </c>
      <c r="BS117" s="42">
        <v>36.363636363636367</v>
      </c>
      <c r="BT117" s="42">
        <v>0</v>
      </c>
      <c r="BW117" s="2"/>
    </row>
    <row r="118" spans="2:75" s="35" customFormat="1">
      <c r="D118" s="117" t="s">
        <v>17</v>
      </c>
      <c r="E118" s="117"/>
      <c r="F118" s="118" t="s">
        <v>57</v>
      </c>
      <c r="G118" s="118"/>
      <c r="H118" s="118"/>
      <c r="I118" s="118"/>
      <c r="J118" s="167">
        <f>BK118</f>
        <v>2.766798418972332</v>
      </c>
      <c r="K118" s="168"/>
      <c r="L118" s="169"/>
      <c r="M118" s="167">
        <f>BL118</f>
        <v>0.7378129117259552</v>
      </c>
      <c r="N118" s="168"/>
      <c r="O118" s="169"/>
      <c r="P118" s="167">
        <f>BM118</f>
        <v>0.89591567852437404</v>
      </c>
      <c r="Q118" s="168"/>
      <c r="R118" s="169"/>
      <c r="S118" s="167">
        <f>BN118</f>
        <v>2.924901185770751</v>
      </c>
      <c r="T118" s="168"/>
      <c r="U118" s="169"/>
      <c r="V118" s="167">
        <f>BO118</f>
        <v>8.115942028985506</v>
      </c>
      <c r="W118" s="168"/>
      <c r="X118" s="169"/>
      <c r="Y118" s="167">
        <f>BP118</f>
        <v>9.8023715415019765</v>
      </c>
      <c r="Z118" s="168"/>
      <c r="AA118" s="169"/>
      <c r="AB118" s="167">
        <f>BQ118</f>
        <v>21.106719367588934</v>
      </c>
      <c r="AC118" s="168"/>
      <c r="AD118" s="169"/>
      <c r="AE118" s="167">
        <f>BR118</f>
        <v>18.52437417654809</v>
      </c>
      <c r="AF118" s="168"/>
      <c r="AG118" s="169"/>
      <c r="AH118" s="167">
        <f>BS118</f>
        <v>35.125164690382086</v>
      </c>
      <c r="AI118" s="168"/>
      <c r="AJ118" s="169"/>
      <c r="AK118" s="167">
        <f>BT118</f>
        <v>0</v>
      </c>
      <c r="AL118" s="168"/>
      <c r="AM118" s="169"/>
      <c r="AN118" s="41"/>
      <c r="AO118" s="41"/>
      <c r="AP118" s="41"/>
      <c r="AQ118" s="41"/>
      <c r="AR118" s="41"/>
      <c r="AS118" s="41"/>
      <c r="AT118" s="41"/>
      <c r="AU118" s="41"/>
      <c r="BH118" s="35" t="s">
        <v>58</v>
      </c>
      <c r="BK118" s="42">
        <v>2.766798418972332</v>
      </c>
      <c r="BL118" s="42">
        <v>0.7378129117259552</v>
      </c>
      <c r="BM118" s="42">
        <v>0.89591567852437404</v>
      </c>
      <c r="BN118" s="42">
        <v>2.924901185770751</v>
      </c>
      <c r="BO118" s="42">
        <v>8.115942028985506</v>
      </c>
      <c r="BP118" s="42">
        <v>9.8023715415019765</v>
      </c>
      <c r="BQ118" s="42">
        <v>21.106719367588934</v>
      </c>
      <c r="BR118" s="42">
        <v>18.52437417654809</v>
      </c>
      <c r="BS118" s="42">
        <v>35.125164690382086</v>
      </c>
      <c r="BT118" s="42">
        <v>0</v>
      </c>
      <c r="BW118" s="2"/>
    </row>
    <row r="119" spans="2:75" s="35" customFormat="1">
      <c r="D119" s="117"/>
      <c r="E119" s="117"/>
      <c r="F119" s="115" t="s">
        <v>59</v>
      </c>
      <c r="G119" s="115"/>
      <c r="H119" s="115"/>
      <c r="I119" s="115"/>
      <c r="J119" s="164">
        <f>BK119</f>
        <v>1.8867924528301887</v>
      </c>
      <c r="K119" s="165"/>
      <c r="L119" s="166"/>
      <c r="M119" s="164">
        <f>BL119</f>
        <v>0</v>
      </c>
      <c r="N119" s="165"/>
      <c r="O119" s="166"/>
      <c r="P119" s="164">
        <f>BM119</f>
        <v>0</v>
      </c>
      <c r="Q119" s="165"/>
      <c r="R119" s="166"/>
      <c r="S119" s="164">
        <f>BN119</f>
        <v>2.8301886792452833</v>
      </c>
      <c r="T119" s="165"/>
      <c r="U119" s="166"/>
      <c r="V119" s="164">
        <f>BO119</f>
        <v>11.320754716981133</v>
      </c>
      <c r="W119" s="165"/>
      <c r="X119" s="166"/>
      <c r="Y119" s="164">
        <f>BP119</f>
        <v>16.037735849056602</v>
      </c>
      <c r="Z119" s="165"/>
      <c r="AA119" s="166"/>
      <c r="AB119" s="164">
        <f>BQ119</f>
        <v>25.471698113207548</v>
      </c>
      <c r="AC119" s="165"/>
      <c r="AD119" s="166"/>
      <c r="AE119" s="164">
        <f>BR119</f>
        <v>10.377358490566039</v>
      </c>
      <c r="AF119" s="165"/>
      <c r="AG119" s="166"/>
      <c r="AH119" s="164">
        <f>BS119</f>
        <v>32.075471698113205</v>
      </c>
      <c r="AI119" s="165"/>
      <c r="AJ119" s="166"/>
      <c r="AK119" s="164">
        <f>BT119</f>
        <v>0</v>
      </c>
      <c r="AL119" s="165"/>
      <c r="AM119" s="166"/>
      <c r="AN119" s="41"/>
      <c r="AO119" s="41"/>
      <c r="AP119" s="41"/>
      <c r="AQ119" s="41"/>
      <c r="AR119" s="41"/>
      <c r="AS119" s="41"/>
      <c r="AT119" s="41"/>
      <c r="AU119" s="41"/>
      <c r="BH119" s="35" t="s">
        <v>60</v>
      </c>
      <c r="BK119" s="42">
        <v>1.8867924528301887</v>
      </c>
      <c r="BL119" s="42">
        <v>0</v>
      </c>
      <c r="BM119" s="42">
        <v>0</v>
      </c>
      <c r="BN119" s="42">
        <v>2.8301886792452833</v>
      </c>
      <c r="BO119" s="42">
        <v>11.320754716981133</v>
      </c>
      <c r="BP119" s="42">
        <v>16.037735849056602</v>
      </c>
      <c r="BQ119" s="42">
        <v>25.471698113207548</v>
      </c>
      <c r="BR119" s="42">
        <v>10.377358490566039</v>
      </c>
      <c r="BS119" s="42">
        <v>32.075471698113205</v>
      </c>
      <c r="BT119" s="42">
        <v>0</v>
      </c>
      <c r="BW119" s="2"/>
    </row>
    <row r="120" spans="2:75" s="35" customFormat="1" ht="3.75" hidden="1" customHeight="1">
      <c r="BW120" s="2"/>
    </row>
    <row r="121" spans="2:75" s="35" customFormat="1" hidden="1">
      <c r="BW121" s="2"/>
    </row>
    <row r="122" spans="2:75" s="35" customFormat="1" hidden="1">
      <c r="BW122" s="2"/>
    </row>
    <row r="123" spans="2:75" s="35" customFormat="1" hidden="1">
      <c r="BW123" s="2"/>
    </row>
    <row r="124" spans="2:75" s="35" customFormat="1" hidden="1">
      <c r="BW124" s="2"/>
    </row>
    <row r="125" spans="2:75" s="35" customFormat="1" hidden="1">
      <c r="BW125" s="2"/>
    </row>
    <row r="126" spans="2:75" s="35" customFormat="1" ht="3.75" customHeight="1">
      <c r="BW126" s="2"/>
    </row>
    <row r="127" spans="2:75" s="35" customFormat="1">
      <c r="B127" s="98"/>
      <c r="C127" s="98"/>
      <c r="D127" s="26" t="s">
        <v>61</v>
      </c>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M127" s="38"/>
      <c r="BW127" s="2"/>
    </row>
    <row r="128" spans="2:75" s="35" customFormat="1" ht="9.75" customHeight="1">
      <c r="D128" s="120" t="s">
        <v>62</v>
      </c>
      <c r="E128" s="121"/>
      <c r="F128" s="121"/>
      <c r="G128" s="121"/>
      <c r="H128" s="121"/>
      <c r="I128" s="122"/>
      <c r="J128" s="92">
        <v>1</v>
      </c>
      <c r="K128" s="93"/>
      <c r="L128" s="94"/>
      <c r="M128" s="92">
        <v>2</v>
      </c>
      <c r="N128" s="93"/>
      <c r="O128" s="94"/>
      <c r="P128" s="92">
        <v>3</v>
      </c>
      <c r="Q128" s="93"/>
      <c r="R128" s="94"/>
      <c r="S128" s="92">
        <v>4</v>
      </c>
      <c r="T128" s="93"/>
      <c r="U128" s="94"/>
      <c r="V128" s="92">
        <v>5</v>
      </c>
      <c r="W128" s="93"/>
      <c r="X128" s="94"/>
      <c r="Y128" s="92">
        <v>6</v>
      </c>
      <c r="Z128" s="93"/>
      <c r="AA128" s="94"/>
      <c r="AB128" s="92">
        <v>7</v>
      </c>
      <c r="AC128" s="93"/>
      <c r="AD128" s="94"/>
      <c r="AE128" s="92">
        <v>8</v>
      </c>
      <c r="AF128" s="93"/>
      <c r="AG128" s="94"/>
      <c r="AH128" s="92">
        <v>9</v>
      </c>
      <c r="AI128" s="93"/>
      <c r="AJ128" s="94"/>
      <c r="AK128" s="92"/>
      <c r="AL128" s="93"/>
      <c r="AM128" s="94"/>
      <c r="AN128" s="39"/>
      <c r="AO128" s="39"/>
      <c r="AP128" s="39"/>
      <c r="AQ128" s="39"/>
      <c r="AR128" s="39"/>
      <c r="AS128" s="39"/>
      <c r="AT128" s="39"/>
      <c r="AU128" s="39"/>
      <c r="BW128" s="2"/>
    </row>
    <row r="129" spans="1:96" s="35" customFormat="1" ht="22.5" customHeight="1">
      <c r="D129" s="123"/>
      <c r="E129" s="124"/>
      <c r="F129" s="124"/>
      <c r="G129" s="124"/>
      <c r="H129" s="124"/>
      <c r="I129" s="125"/>
      <c r="J129" s="158" t="s">
        <v>48</v>
      </c>
      <c r="K129" s="159"/>
      <c r="L129" s="160"/>
      <c r="M129" s="158" t="s">
        <v>49</v>
      </c>
      <c r="N129" s="159"/>
      <c r="O129" s="160"/>
      <c r="P129" s="158" t="s">
        <v>50</v>
      </c>
      <c r="Q129" s="159"/>
      <c r="R129" s="160"/>
      <c r="S129" s="158" t="s">
        <v>51</v>
      </c>
      <c r="T129" s="159"/>
      <c r="U129" s="160"/>
      <c r="V129" s="158" t="s">
        <v>52</v>
      </c>
      <c r="W129" s="159"/>
      <c r="X129" s="160"/>
      <c r="Y129" s="158" t="s">
        <v>53</v>
      </c>
      <c r="Z129" s="159"/>
      <c r="AA129" s="160"/>
      <c r="AB129" s="158" t="s">
        <v>54</v>
      </c>
      <c r="AC129" s="159"/>
      <c r="AD129" s="160"/>
      <c r="AE129" s="158" t="s">
        <v>55</v>
      </c>
      <c r="AF129" s="159"/>
      <c r="AG129" s="160"/>
      <c r="AH129" s="158" t="s">
        <v>56</v>
      </c>
      <c r="AI129" s="159"/>
      <c r="AJ129" s="160"/>
      <c r="AK129" s="158" t="s">
        <v>12</v>
      </c>
      <c r="AL129" s="159"/>
      <c r="AM129" s="160"/>
      <c r="AN129" s="40"/>
      <c r="AO129" s="40"/>
      <c r="AP129" s="40"/>
      <c r="AQ129" s="40"/>
      <c r="AR129" s="40"/>
      <c r="AS129" s="40"/>
      <c r="AT129" s="40"/>
      <c r="AU129" s="40"/>
      <c r="BK129" s="35">
        <v>1</v>
      </c>
      <c r="BL129" s="35">
        <v>2</v>
      </c>
      <c r="BM129" s="35">
        <v>3</v>
      </c>
      <c r="BN129" s="35">
        <v>4</v>
      </c>
      <c r="BO129" s="35">
        <v>5</v>
      </c>
      <c r="BP129" s="35">
        <v>6</v>
      </c>
      <c r="BQ129" s="35">
        <v>7</v>
      </c>
      <c r="BR129" s="35">
        <v>8</v>
      </c>
      <c r="BS129" s="35">
        <v>9</v>
      </c>
      <c r="BT129" s="35">
        <v>0</v>
      </c>
      <c r="BW129" s="2"/>
    </row>
    <row r="130" spans="1:96" s="35" customFormat="1">
      <c r="D130" s="117" t="s">
        <v>15</v>
      </c>
      <c r="E130" s="117"/>
      <c r="F130" s="118" t="s">
        <v>57</v>
      </c>
      <c r="G130" s="118"/>
      <c r="H130" s="118"/>
      <c r="I130" s="118"/>
      <c r="J130" s="167">
        <f>BK130</f>
        <v>4.5297095656807889</v>
      </c>
      <c r="K130" s="168"/>
      <c r="L130" s="169"/>
      <c r="M130" s="167">
        <f>BL130</f>
        <v>1.0658140154543032</v>
      </c>
      <c r="N130" s="168"/>
      <c r="O130" s="169"/>
      <c r="P130" s="167">
        <f>BM130</f>
        <v>0.77271516120436989</v>
      </c>
      <c r="Q130" s="168"/>
      <c r="R130" s="169"/>
      <c r="S130" s="167">
        <f>BN130</f>
        <v>2.3181454836131095</v>
      </c>
      <c r="T130" s="168"/>
      <c r="U130" s="169"/>
      <c r="V130" s="167">
        <f>BO130</f>
        <v>6.2616573407940317</v>
      </c>
      <c r="W130" s="168"/>
      <c r="X130" s="169"/>
      <c r="Y130" s="167">
        <f>BP130</f>
        <v>5.06261657340794</v>
      </c>
      <c r="Z130" s="168"/>
      <c r="AA130" s="169"/>
      <c r="AB130" s="167">
        <f>BQ130</f>
        <v>11.217692512656541</v>
      </c>
      <c r="AC130" s="168"/>
      <c r="AD130" s="169"/>
      <c r="AE130" s="167">
        <f>BR130</f>
        <v>9.1127098321342928</v>
      </c>
      <c r="AF130" s="168"/>
      <c r="AG130" s="169"/>
      <c r="AH130" s="167">
        <f>BS130</f>
        <v>59.65893951505462</v>
      </c>
      <c r="AI130" s="168"/>
      <c r="AJ130" s="169"/>
      <c r="AK130" s="167">
        <f>BT130</f>
        <v>0</v>
      </c>
      <c r="AL130" s="168"/>
      <c r="AM130" s="169"/>
      <c r="AN130" s="41"/>
      <c r="AO130" s="41"/>
      <c r="AP130" s="41"/>
      <c r="AQ130" s="41"/>
      <c r="AR130" s="41"/>
      <c r="AS130" s="41"/>
      <c r="AT130" s="41"/>
      <c r="AU130" s="41"/>
      <c r="BG130" s="35">
        <v>28</v>
      </c>
      <c r="BH130" s="35" t="s">
        <v>58</v>
      </c>
      <c r="BK130" s="42">
        <v>4.5297095656807889</v>
      </c>
      <c r="BL130" s="42">
        <v>1.0658140154543032</v>
      </c>
      <c r="BM130" s="42">
        <v>0.77271516120436989</v>
      </c>
      <c r="BN130" s="42">
        <v>2.3181454836131095</v>
      </c>
      <c r="BO130" s="42">
        <v>6.2616573407940317</v>
      </c>
      <c r="BP130" s="42">
        <v>5.06261657340794</v>
      </c>
      <c r="BQ130" s="42">
        <v>11.217692512656541</v>
      </c>
      <c r="BR130" s="42">
        <v>9.1127098321342928</v>
      </c>
      <c r="BS130" s="42">
        <v>59.65893951505462</v>
      </c>
      <c r="BT130" s="42">
        <v>0</v>
      </c>
      <c r="BW130" s="2"/>
    </row>
    <row r="131" spans="1:96" s="35" customFormat="1">
      <c r="D131" s="117"/>
      <c r="E131" s="117"/>
      <c r="F131" s="115" t="s">
        <v>59</v>
      </c>
      <c r="G131" s="115"/>
      <c r="H131" s="115"/>
      <c r="I131" s="115"/>
      <c r="J131" s="164">
        <f>BK131</f>
        <v>2.0202020202020203</v>
      </c>
      <c r="K131" s="165"/>
      <c r="L131" s="166"/>
      <c r="M131" s="164">
        <f>BL131</f>
        <v>0</v>
      </c>
      <c r="N131" s="165"/>
      <c r="O131" s="166"/>
      <c r="P131" s="164">
        <f>BM131</f>
        <v>0</v>
      </c>
      <c r="Q131" s="165"/>
      <c r="R131" s="166"/>
      <c r="S131" s="164">
        <f>BN131</f>
        <v>2.0202020202020203</v>
      </c>
      <c r="T131" s="165"/>
      <c r="U131" s="166"/>
      <c r="V131" s="164">
        <f>BO131</f>
        <v>6.0606060606060606</v>
      </c>
      <c r="W131" s="165"/>
      <c r="X131" s="166"/>
      <c r="Y131" s="164">
        <f>BP131</f>
        <v>6.0606060606060606</v>
      </c>
      <c r="Z131" s="165"/>
      <c r="AA131" s="166"/>
      <c r="AB131" s="164">
        <f>BQ131</f>
        <v>11.111111111111111</v>
      </c>
      <c r="AC131" s="165"/>
      <c r="AD131" s="166"/>
      <c r="AE131" s="164">
        <f>BR131</f>
        <v>11.111111111111111</v>
      </c>
      <c r="AF131" s="165"/>
      <c r="AG131" s="166"/>
      <c r="AH131" s="164">
        <f>BS131</f>
        <v>61.616161616161612</v>
      </c>
      <c r="AI131" s="165"/>
      <c r="AJ131" s="166"/>
      <c r="AK131" s="164">
        <f>BT131</f>
        <v>0</v>
      </c>
      <c r="AL131" s="165"/>
      <c r="AM131" s="166"/>
      <c r="AN131" s="41"/>
      <c r="AO131" s="41"/>
      <c r="AP131" s="41"/>
      <c r="AQ131" s="41"/>
      <c r="AR131" s="41"/>
      <c r="AS131" s="41"/>
      <c r="AT131" s="41"/>
      <c r="AU131" s="41"/>
      <c r="BH131" s="35" t="s">
        <v>60</v>
      </c>
      <c r="BK131" s="42">
        <v>2.0202020202020203</v>
      </c>
      <c r="BL131" s="42">
        <v>0</v>
      </c>
      <c r="BM131" s="42">
        <v>0</v>
      </c>
      <c r="BN131" s="42">
        <v>2.0202020202020203</v>
      </c>
      <c r="BO131" s="42">
        <v>6.0606060606060606</v>
      </c>
      <c r="BP131" s="42">
        <v>6.0606060606060606</v>
      </c>
      <c r="BQ131" s="42">
        <v>11.111111111111111</v>
      </c>
      <c r="BR131" s="42">
        <v>11.111111111111111</v>
      </c>
      <c r="BS131" s="42">
        <v>61.616161616161612</v>
      </c>
      <c r="BT131" s="42">
        <v>0</v>
      </c>
      <c r="BW131" s="2"/>
    </row>
    <row r="132" spans="1:96" s="35" customFormat="1">
      <c r="D132" s="117" t="s">
        <v>17</v>
      </c>
      <c r="E132" s="117"/>
      <c r="F132" s="118" t="s">
        <v>57</v>
      </c>
      <c r="G132" s="118"/>
      <c r="H132" s="118"/>
      <c r="I132" s="118"/>
      <c r="J132" s="167">
        <f>BK132</f>
        <v>4.4268774703557314</v>
      </c>
      <c r="K132" s="168"/>
      <c r="L132" s="169"/>
      <c r="M132" s="167">
        <f>BL132</f>
        <v>0.76416337285902503</v>
      </c>
      <c r="N132" s="168"/>
      <c r="O132" s="169"/>
      <c r="P132" s="167">
        <f>BM132</f>
        <v>0.7378129117259552</v>
      </c>
      <c r="Q132" s="168"/>
      <c r="R132" s="169"/>
      <c r="S132" s="167">
        <f>BN132</f>
        <v>2.766798418972332</v>
      </c>
      <c r="T132" s="168"/>
      <c r="U132" s="169"/>
      <c r="V132" s="167">
        <f>BO132</f>
        <v>5.5862977602108037</v>
      </c>
      <c r="W132" s="168"/>
      <c r="X132" s="169"/>
      <c r="Y132" s="167">
        <f>BP132</f>
        <v>4.795783926218709</v>
      </c>
      <c r="Z132" s="168"/>
      <c r="AA132" s="169"/>
      <c r="AB132" s="167">
        <f>BQ132</f>
        <v>11.594202898550725</v>
      </c>
      <c r="AC132" s="168"/>
      <c r="AD132" s="169"/>
      <c r="AE132" s="167">
        <f>BR132</f>
        <v>8.036890645586297</v>
      </c>
      <c r="AF132" s="168"/>
      <c r="AG132" s="169"/>
      <c r="AH132" s="167">
        <f>BS132</f>
        <v>61.291172595520429</v>
      </c>
      <c r="AI132" s="168"/>
      <c r="AJ132" s="169"/>
      <c r="AK132" s="167">
        <f>BT132</f>
        <v>0</v>
      </c>
      <c r="AL132" s="168"/>
      <c r="AM132" s="169"/>
      <c r="AN132" s="41"/>
      <c r="AO132" s="41"/>
      <c r="AP132" s="41"/>
      <c r="AQ132" s="41"/>
      <c r="AR132" s="41"/>
      <c r="AS132" s="41"/>
      <c r="AT132" s="41"/>
      <c r="AU132" s="41"/>
      <c r="BH132" s="35" t="s">
        <v>58</v>
      </c>
      <c r="BK132" s="42">
        <v>4.4268774703557314</v>
      </c>
      <c r="BL132" s="42">
        <v>0.76416337285902503</v>
      </c>
      <c r="BM132" s="42">
        <v>0.7378129117259552</v>
      </c>
      <c r="BN132" s="42">
        <v>2.766798418972332</v>
      </c>
      <c r="BO132" s="42">
        <v>5.5862977602108037</v>
      </c>
      <c r="BP132" s="42">
        <v>4.795783926218709</v>
      </c>
      <c r="BQ132" s="42">
        <v>11.594202898550725</v>
      </c>
      <c r="BR132" s="42">
        <v>8.036890645586297</v>
      </c>
      <c r="BS132" s="42">
        <v>61.291172595520429</v>
      </c>
      <c r="BT132" s="42">
        <v>0</v>
      </c>
      <c r="BW132" s="2"/>
    </row>
    <row r="133" spans="1:96" s="35" customFormat="1">
      <c r="D133" s="117"/>
      <c r="E133" s="117"/>
      <c r="F133" s="115" t="s">
        <v>59</v>
      </c>
      <c r="G133" s="115"/>
      <c r="H133" s="115"/>
      <c r="I133" s="115"/>
      <c r="J133" s="164">
        <f>BK133</f>
        <v>1.8867924528301887</v>
      </c>
      <c r="K133" s="165"/>
      <c r="L133" s="166"/>
      <c r="M133" s="164">
        <f>BL133</f>
        <v>0.94339622641509435</v>
      </c>
      <c r="N133" s="165"/>
      <c r="O133" s="166"/>
      <c r="P133" s="164">
        <f>BM133</f>
        <v>0</v>
      </c>
      <c r="Q133" s="165"/>
      <c r="R133" s="166"/>
      <c r="S133" s="164">
        <f>BN133</f>
        <v>5.6603773584905666</v>
      </c>
      <c r="T133" s="165"/>
      <c r="U133" s="166"/>
      <c r="V133" s="164">
        <f>BO133</f>
        <v>7.5471698113207548</v>
      </c>
      <c r="W133" s="165"/>
      <c r="X133" s="166"/>
      <c r="Y133" s="164">
        <f>BP133</f>
        <v>13.20754716981132</v>
      </c>
      <c r="Z133" s="165"/>
      <c r="AA133" s="166"/>
      <c r="AB133" s="164">
        <f>BQ133</f>
        <v>10.377358490566039</v>
      </c>
      <c r="AC133" s="165"/>
      <c r="AD133" s="166"/>
      <c r="AE133" s="164">
        <f>BR133</f>
        <v>3.7735849056603774</v>
      </c>
      <c r="AF133" s="165"/>
      <c r="AG133" s="166"/>
      <c r="AH133" s="164">
        <f>BS133</f>
        <v>56.60377358490566</v>
      </c>
      <c r="AI133" s="165"/>
      <c r="AJ133" s="166"/>
      <c r="AK133" s="164">
        <f>BT133</f>
        <v>0</v>
      </c>
      <c r="AL133" s="165"/>
      <c r="AM133" s="166"/>
      <c r="AN133" s="41"/>
      <c r="AO133" s="41"/>
      <c r="AP133" s="41"/>
      <c r="AQ133" s="41"/>
      <c r="AR133" s="41"/>
      <c r="AS133" s="41"/>
      <c r="AT133" s="41"/>
      <c r="AU133" s="41"/>
      <c r="BH133" s="35" t="s">
        <v>60</v>
      </c>
      <c r="BK133" s="42">
        <v>1.8867924528301887</v>
      </c>
      <c r="BL133" s="42">
        <v>0.94339622641509435</v>
      </c>
      <c r="BM133" s="42">
        <v>0</v>
      </c>
      <c r="BN133" s="42">
        <v>5.6603773584905666</v>
      </c>
      <c r="BO133" s="42">
        <v>7.5471698113207548</v>
      </c>
      <c r="BP133" s="42">
        <v>13.20754716981132</v>
      </c>
      <c r="BQ133" s="42">
        <v>10.377358490566039</v>
      </c>
      <c r="BR133" s="42">
        <v>3.7735849056603774</v>
      </c>
      <c r="BS133" s="42">
        <v>56.60377358490566</v>
      </c>
      <c r="BT133" s="42">
        <v>0</v>
      </c>
    </row>
    <row r="134" spans="1:96" s="28" customFormat="1" ht="9.75" customHeight="1">
      <c r="D134" s="43"/>
      <c r="E134" s="43"/>
      <c r="F134" s="43"/>
      <c r="G134" s="43"/>
      <c r="H134" s="43"/>
      <c r="I134" s="43"/>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row>
    <row r="135" spans="1:96" s="18" customFormat="1" ht="11.25" customHeight="1">
      <c r="A135" s="35"/>
      <c r="B135" s="163" t="s">
        <v>63</v>
      </c>
      <c r="C135" s="163"/>
      <c r="D135" s="14" t="s">
        <v>263</v>
      </c>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6"/>
      <c r="AI135" s="16"/>
      <c r="AJ135" s="14"/>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CR135" s="19"/>
    </row>
    <row r="136" spans="1:96" s="35" customFormat="1" ht="15" customHeight="1">
      <c r="B136" s="163"/>
      <c r="C136" s="163"/>
      <c r="D136" s="26" t="s">
        <v>64</v>
      </c>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K136" s="38"/>
    </row>
    <row r="137" spans="1:96" s="35" customFormat="1" ht="9.75" customHeight="1">
      <c r="D137" s="120"/>
      <c r="E137" s="121"/>
      <c r="F137" s="121"/>
      <c r="G137" s="121"/>
      <c r="H137" s="121"/>
      <c r="I137" s="122"/>
      <c r="J137" s="105" t="s">
        <v>6</v>
      </c>
      <c r="K137" s="106"/>
      <c r="L137" s="106"/>
      <c r="M137" s="107"/>
      <c r="N137" s="105" t="s">
        <v>7</v>
      </c>
      <c r="O137" s="106"/>
      <c r="P137" s="106"/>
      <c r="Q137" s="107"/>
      <c r="R137" s="92">
        <v>1</v>
      </c>
      <c r="S137" s="93"/>
      <c r="T137" s="93"/>
      <c r="U137" s="94"/>
      <c r="V137" s="92">
        <v>2</v>
      </c>
      <c r="W137" s="93"/>
      <c r="X137" s="93"/>
      <c r="Y137" s="94"/>
      <c r="Z137" s="92">
        <v>3</v>
      </c>
      <c r="AA137" s="93"/>
      <c r="AB137" s="93"/>
      <c r="AC137" s="94"/>
      <c r="AD137" s="92">
        <v>4</v>
      </c>
      <c r="AE137" s="93"/>
      <c r="AF137" s="93"/>
      <c r="AG137" s="94"/>
      <c r="AH137" s="92"/>
      <c r="AI137" s="93"/>
      <c r="AJ137" s="93"/>
      <c r="AK137" s="94"/>
    </row>
    <row r="138" spans="1:96" s="35" customFormat="1" ht="22.5" customHeight="1">
      <c r="D138" s="123"/>
      <c r="E138" s="124"/>
      <c r="F138" s="124"/>
      <c r="G138" s="124"/>
      <c r="H138" s="124"/>
      <c r="I138" s="125"/>
      <c r="J138" s="108"/>
      <c r="K138" s="109"/>
      <c r="L138" s="109"/>
      <c r="M138" s="110"/>
      <c r="N138" s="108"/>
      <c r="O138" s="109"/>
      <c r="P138" s="109"/>
      <c r="Q138" s="110"/>
      <c r="R138" s="95" t="s">
        <v>65</v>
      </c>
      <c r="S138" s="96"/>
      <c r="T138" s="96"/>
      <c r="U138" s="97"/>
      <c r="V138" s="95" t="s">
        <v>66</v>
      </c>
      <c r="W138" s="96"/>
      <c r="X138" s="96"/>
      <c r="Y138" s="97"/>
      <c r="Z138" s="95" t="s">
        <v>67</v>
      </c>
      <c r="AA138" s="96"/>
      <c r="AB138" s="96"/>
      <c r="AC138" s="97"/>
      <c r="AD138" s="95" t="s">
        <v>68</v>
      </c>
      <c r="AE138" s="96"/>
      <c r="AF138" s="96"/>
      <c r="AG138" s="97"/>
      <c r="AH138" s="95" t="s">
        <v>12</v>
      </c>
      <c r="AI138" s="96"/>
      <c r="AJ138" s="96"/>
      <c r="AK138" s="97"/>
      <c r="BI138" s="37" t="s">
        <v>13</v>
      </c>
      <c r="BJ138" s="35" t="s">
        <v>14</v>
      </c>
      <c r="BK138" s="35">
        <v>1</v>
      </c>
      <c r="BL138" s="35">
        <v>2</v>
      </c>
      <c r="BM138" s="35">
        <v>3</v>
      </c>
      <c r="BN138" s="35">
        <v>4</v>
      </c>
      <c r="BO138" s="35">
        <v>0</v>
      </c>
    </row>
    <row r="139" spans="1:96" s="35" customFormat="1">
      <c r="D139" s="136" t="s">
        <v>15</v>
      </c>
      <c r="E139" s="137"/>
      <c r="F139" s="137"/>
      <c r="G139" s="137"/>
      <c r="H139" s="137"/>
      <c r="I139" s="138"/>
      <c r="J139" s="84">
        <f>BI139</f>
        <v>96.322941646682665</v>
      </c>
      <c r="K139" s="84"/>
      <c r="L139" s="84"/>
      <c r="M139" s="84"/>
      <c r="N139" s="84">
        <f>BJ139</f>
        <v>98.98989898989899</v>
      </c>
      <c r="O139" s="84"/>
      <c r="P139" s="84"/>
      <c r="Q139" s="84"/>
      <c r="R139" s="84">
        <f>BK139</f>
        <v>67.676767676767682</v>
      </c>
      <c r="S139" s="84"/>
      <c r="T139" s="84"/>
      <c r="U139" s="84"/>
      <c r="V139" s="84">
        <f>BL139</f>
        <v>31.313131313131315</v>
      </c>
      <c r="W139" s="84"/>
      <c r="X139" s="84"/>
      <c r="Y139" s="84"/>
      <c r="Z139" s="84">
        <f>BM139</f>
        <v>0</v>
      </c>
      <c r="AA139" s="84"/>
      <c r="AB139" s="84"/>
      <c r="AC139" s="84"/>
      <c r="AD139" s="84">
        <f>BN139</f>
        <v>0</v>
      </c>
      <c r="AE139" s="84"/>
      <c r="AF139" s="84"/>
      <c r="AG139" s="84"/>
      <c r="AH139" s="84">
        <f>BO139</f>
        <v>1.0101010101010102</v>
      </c>
      <c r="AI139" s="84"/>
      <c r="AJ139" s="84"/>
      <c r="AK139" s="84"/>
      <c r="BG139" s="35">
        <v>29</v>
      </c>
      <c r="BH139" s="35" t="s">
        <v>16</v>
      </c>
      <c r="BI139" s="42">
        <v>96.322941646682665</v>
      </c>
      <c r="BJ139" s="42">
        <f>BK139+BL139</f>
        <v>98.98989898989899</v>
      </c>
      <c r="BK139" s="42">
        <v>67.676767676767682</v>
      </c>
      <c r="BL139" s="42">
        <v>31.313131313131315</v>
      </c>
      <c r="BM139" s="42">
        <v>0</v>
      </c>
      <c r="BN139" s="42">
        <v>0</v>
      </c>
      <c r="BO139" s="42">
        <v>1.0101010101010102</v>
      </c>
    </row>
    <row r="140" spans="1:96" s="35" customFormat="1">
      <c r="D140" s="130" t="s">
        <v>17</v>
      </c>
      <c r="E140" s="131"/>
      <c r="F140" s="131"/>
      <c r="G140" s="131"/>
      <c r="H140" s="131"/>
      <c r="I140" s="132"/>
      <c r="J140" s="88">
        <f>BI140</f>
        <v>96.073781291172594</v>
      </c>
      <c r="K140" s="88"/>
      <c r="L140" s="88"/>
      <c r="M140" s="88"/>
      <c r="N140" s="88">
        <f>BJ140</f>
        <v>99.056603773584897</v>
      </c>
      <c r="O140" s="88"/>
      <c r="P140" s="88"/>
      <c r="Q140" s="88"/>
      <c r="R140" s="88">
        <f>BK140</f>
        <v>71.698113207547166</v>
      </c>
      <c r="S140" s="88"/>
      <c r="T140" s="88"/>
      <c r="U140" s="88"/>
      <c r="V140" s="88">
        <f>BL140</f>
        <v>27.358490566037734</v>
      </c>
      <c r="W140" s="88"/>
      <c r="X140" s="88"/>
      <c r="Y140" s="88"/>
      <c r="Z140" s="88">
        <f>BM140</f>
        <v>0.94339622641509435</v>
      </c>
      <c r="AA140" s="88"/>
      <c r="AB140" s="88"/>
      <c r="AC140" s="88"/>
      <c r="AD140" s="88">
        <f>BN140</f>
        <v>0</v>
      </c>
      <c r="AE140" s="88"/>
      <c r="AF140" s="88"/>
      <c r="AG140" s="88"/>
      <c r="AH140" s="88">
        <f>BO140</f>
        <v>0</v>
      </c>
      <c r="AI140" s="88"/>
      <c r="AJ140" s="88"/>
      <c r="AK140" s="88"/>
      <c r="BH140" s="35" t="s">
        <v>18</v>
      </c>
      <c r="BI140" s="42">
        <v>96.073781291172594</v>
      </c>
      <c r="BJ140" s="42">
        <f>BK140+BL140</f>
        <v>99.056603773584897</v>
      </c>
      <c r="BK140" s="42">
        <v>71.698113207547166</v>
      </c>
      <c r="BL140" s="42">
        <v>27.358490566037734</v>
      </c>
      <c r="BM140" s="42">
        <v>0.94339622641509435</v>
      </c>
      <c r="BN140" s="42">
        <v>0</v>
      </c>
      <c r="BO140" s="42">
        <v>0</v>
      </c>
    </row>
    <row r="141" spans="1:96" s="35" customFormat="1" ht="15" customHeight="1">
      <c r="D141" s="26" t="s">
        <v>69</v>
      </c>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BI141" s="37" t="s">
        <v>13</v>
      </c>
      <c r="BJ141" s="35" t="s">
        <v>14</v>
      </c>
      <c r="BK141" s="35">
        <v>1</v>
      </c>
      <c r="BL141" s="35">
        <v>2</v>
      </c>
      <c r="BM141" s="35">
        <v>3</v>
      </c>
      <c r="BN141" s="35">
        <v>4</v>
      </c>
      <c r="BO141" s="35">
        <v>0</v>
      </c>
    </row>
    <row r="142" spans="1:96" s="35" customFormat="1">
      <c r="D142" s="136" t="s">
        <v>15</v>
      </c>
      <c r="E142" s="137"/>
      <c r="F142" s="137"/>
      <c r="G142" s="137"/>
      <c r="H142" s="137"/>
      <c r="I142" s="138"/>
      <c r="J142" s="84">
        <f>BI142</f>
        <v>96.402877697841731</v>
      </c>
      <c r="K142" s="84"/>
      <c r="L142" s="84"/>
      <c r="M142" s="84"/>
      <c r="N142" s="84">
        <f>BJ142</f>
        <v>96.969696969696969</v>
      </c>
      <c r="O142" s="84"/>
      <c r="P142" s="84"/>
      <c r="Q142" s="84"/>
      <c r="R142" s="84">
        <f>BK142</f>
        <v>54.54545454545454</v>
      </c>
      <c r="S142" s="84"/>
      <c r="T142" s="84"/>
      <c r="U142" s="84"/>
      <c r="V142" s="84">
        <f>BL142</f>
        <v>42.424242424242422</v>
      </c>
      <c r="W142" s="84"/>
      <c r="X142" s="84"/>
      <c r="Y142" s="84"/>
      <c r="Z142" s="84">
        <f>BM142</f>
        <v>2.0202020202020203</v>
      </c>
      <c r="AA142" s="84"/>
      <c r="AB142" s="84"/>
      <c r="AC142" s="84"/>
      <c r="AD142" s="84">
        <f>BN142</f>
        <v>0</v>
      </c>
      <c r="AE142" s="84"/>
      <c r="AF142" s="84"/>
      <c r="AG142" s="84"/>
      <c r="AH142" s="84">
        <f>BO142</f>
        <v>1.0101010101010102</v>
      </c>
      <c r="AI142" s="84"/>
      <c r="AJ142" s="84"/>
      <c r="AK142" s="84"/>
      <c r="BG142" s="35">
        <v>30</v>
      </c>
      <c r="BH142" s="35" t="s">
        <v>16</v>
      </c>
      <c r="BI142" s="42">
        <v>96.402877697841731</v>
      </c>
      <c r="BJ142" s="42">
        <f>BK142+BL142</f>
        <v>96.969696969696969</v>
      </c>
      <c r="BK142" s="42">
        <v>54.54545454545454</v>
      </c>
      <c r="BL142" s="42">
        <v>42.424242424242422</v>
      </c>
      <c r="BM142" s="42">
        <v>2.0202020202020203</v>
      </c>
      <c r="BN142" s="42">
        <v>0</v>
      </c>
      <c r="BO142" s="42">
        <v>1.0101010101010102</v>
      </c>
    </row>
    <row r="143" spans="1:96" s="35" customFormat="1">
      <c r="D143" s="130" t="s">
        <v>17</v>
      </c>
      <c r="E143" s="131"/>
      <c r="F143" s="131"/>
      <c r="G143" s="131"/>
      <c r="H143" s="131"/>
      <c r="I143" s="132"/>
      <c r="J143" s="88">
        <f>BI143</f>
        <v>95.757575757575751</v>
      </c>
      <c r="K143" s="88"/>
      <c r="L143" s="88"/>
      <c r="M143" s="88"/>
      <c r="N143" s="88">
        <f>BJ143</f>
        <v>99.056603773584897</v>
      </c>
      <c r="O143" s="88"/>
      <c r="P143" s="88"/>
      <c r="Q143" s="88"/>
      <c r="R143" s="88">
        <f>BK143</f>
        <v>69.811320754716974</v>
      </c>
      <c r="S143" s="88"/>
      <c r="T143" s="88"/>
      <c r="U143" s="88"/>
      <c r="V143" s="88">
        <f>BL143</f>
        <v>29.245283018867923</v>
      </c>
      <c r="W143" s="88"/>
      <c r="X143" s="88"/>
      <c r="Y143" s="88"/>
      <c r="Z143" s="88">
        <f>BM143</f>
        <v>0.94339622641509435</v>
      </c>
      <c r="AA143" s="88"/>
      <c r="AB143" s="88"/>
      <c r="AC143" s="88"/>
      <c r="AD143" s="88">
        <f>BN143</f>
        <v>0</v>
      </c>
      <c r="AE143" s="88"/>
      <c r="AF143" s="88"/>
      <c r="AG143" s="88"/>
      <c r="AH143" s="88">
        <f>BO143</f>
        <v>0</v>
      </c>
      <c r="AI143" s="88"/>
      <c r="AJ143" s="88"/>
      <c r="AK143" s="88"/>
      <c r="BH143" s="35" t="s">
        <v>18</v>
      </c>
      <c r="BI143" s="42">
        <v>95.757575757575751</v>
      </c>
      <c r="BJ143" s="42">
        <f>BK143+BL143</f>
        <v>99.056603773584897</v>
      </c>
      <c r="BK143" s="42">
        <v>69.811320754716974</v>
      </c>
      <c r="BL143" s="42">
        <v>29.245283018867923</v>
      </c>
      <c r="BM143" s="42">
        <v>0.94339622641509435</v>
      </c>
      <c r="BN143" s="42">
        <v>0</v>
      </c>
      <c r="BO143" s="42">
        <v>0</v>
      </c>
    </row>
    <row r="144" spans="1:96" s="35" customFormat="1" ht="15" customHeight="1">
      <c r="D144" s="26" t="s">
        <v>70</v>
      </c>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BI144" s="37" t="s">
        <v>13</v>
      </c>
      <c r="BJ144" s="35" t="s">
        <v>14</v>
      </c>
      <c r="BK144" s="35">
        <v>1</v>
      </c>
      <c r="BL144" s="35">
        <v>2</v>
      </c>
      <c r="BM144" s="35">
        <v>3</v>
      </c>
      <c r="BN144" s="35">
        <v>4</v>
      </c>
      <c r="BO144" s="35">
        <v>0</v>
      </c>
    </row>
    <row r="145" spans="4:67" s="35" customFormat="1">
      <c r="D145" s="136" t="s">
        <v>15</v>
      </c>
      <c r="E145" s="137"/>
      <c r="F145" s="137"/>
      <c r="G145" s="137"/>
      <c r="H145" s="137"/>
      <c r="I145" s="138"/>
      <c r="J145" s="84">
        <f>BI145</f>
        <v>96.589395150546238</v>
      </c>
      <c r="K145" s="84"/>
      <c r="L145" s="84"/>
      <c r="M145" s="84"/>
      <c r="N145" s="84">
        <f>BJ145</f>
        <v>95.959595959595958</v>
      </c>
      <c r="O145" s="84"/>
      <c r="P145" s="84"/>
      <c r="Q145" s="84"/>
      <c r="R145" s="84">
        <f>BK145</f>
        <v>60.606060606060609</v>
      </c>
      <c r="S145" s="84"/>
      <c r="T145" s="84"/>
      <c r="U145" s="84"/>
      <c r="V145" s="84">
        <f>BL145</f>
        <v>35.353535353535356</v>
      </c>
      <c r="W145" s="84"/>
      <c r="X145" s="84"/>
      <c r="Y145" s="84"/>
      <c r="Z145" s="84">
        <f>BM145</f>
        <v>4.0404040404040407</v>
      </c>
      <c r="AA145" s="84"/>
      <c r="AB145" s="84"/>
      <c r="AC145" s="84"/>
      <c r="AD145" s="84">
        <f>BN145</f>
        <v>0</v>
      </c>
      <c r="AE145" s="84"/>
      <c r="AF145" s="84"/>
      <c r="AG145" s="84"/>
      <c r="AH145" s="84">
        <f>BO145</f>
        <v>0</v>
      </c>
      <c r="AI145" s="84"/>
      <c r="AJ145" s="84"/>
      <c r="AK145" s="84"/>
      <c r="BG145" s="35">
        <v>31</v>
      </c>
      <c r="BH145" s="35" t="s">
        <v>16</v>
      </c>
      <c r="BI145" s="42">
        <v>96.589395150546238</v>
      </c>
      <c r="BJ145" s="42">
        <f>BK145+BL145</f>
        <v>95.959595959595958</v>
      </c>
      <c r="BK145" s="42">
        <v>60.606060606060609</v>
      </c>
      <c r="BL145" s="42">
        <v>35.353535353535356</v>
      </c>
      <c r="BM145" s="42">
        <v>4.0404040404040407</v>
      </c>
      <c r="BN145" s="42">
        <v>0</v>
      </c>
      <c r="BO145" s="42">
        <v>0</v>
      </c>
    </row>
    <row r="146" spans="4:67" s="35" customFormat="1">
      <c r="D146" s="130" t="s">
        <v>17</v>
      </c>
      <c r="E146" s="131"/>
      <c r="F146" s="131"/>
      <c r="G146" s="131"/>
      <c r="H146" s="131"/>
      <c r="I146" s="132"/>
      <c r="J146" s="88">
        <f>BI146</f>
        <v>95.362318840579704</v>
      </c>
      <c r="K146" s="88"/>
      <c r="L146" s="88"/>
      <c r="M146" s="88"/>
      <c r="N146" s="88">
        <f>BJ146</f>
        <v>96.226415094339615</v>
      </c>
      <c r="O146" s="88"/>
      <c r="P146" s="88"/>
      <c r="Q146" s="88"/>
      <c r="R146" s="88">
        <f>BK146</f>
        <v>61.320754716981128</v>
      </c>
      <c r="S146" s="88"/>
      <c r="T146" s="88"/>
      <c r="U146" s="88"/>
      <c r="V146" s="88">
        <f>BL146</f>
        <v>34.905660377358487</v>
      </c>
      <c r="W146" s="88"/>
      <c r="X146" s="88"/>
      <c r="Y146" s="88"/>
      <c r="Z146" s="88">
        <f>BM146</f>
        <v>3.7735849056603774</v>
      </c>
      <c r="AA146" s="88"/>
      <c r="AB146" s="88"/>
      <c r="AC146" s="88"/>
      <c r="AD146" s="88">
        <f>BN146</f>
        <v>0</v>
      </c>
      <c r="AE146" s="88"/>
      <c r="AF146" s="88"/>
      <c r="AG146" s="88"/>
      <c r="AH146" s="88">
        <f>BO146</f>
        <v>0</v>
      </c>
      <c r="AI146" s="88"/>
      <c r="AJ146" s="88"/>
      <c r="AK146" s="88"/>
      <c r="BH146" s="35" t="s">
        <v>18</v>
      </c>
      <c r="BI146" s="42">
        <v>95.362318840579704</v>
      </c>
      <c r="BJ146" s="42">
        <f>BK146+BL146</f>
        <v>96.226415094339615</v>
      </c>
      <c r="BK146" s="42">
        <v>61.320754716981128</v>
      </c>
      <c r="BL146" s="42">
        <v>34.905660377358487</v>
      </c>
      <c r="BM146" s="42">
        <v>3.7735849056603774</v>
      </c>
      <c r="BN146" s="42">
        <v>0</v>
      </c>
      <c r="BO146" s="42">
        <v>0</v>
      </c>
    </row>
    <row r="147" spans="4:67" s="35" customFormat="1" ht="15" customHeight="1">
      <c r="D147" s="26" t="s">
        <v>264</v>
      </c>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BI147" s="37" t="s">
        <v>13</v>
      </c>
      <c r="BJ147" s="35" t="s">
        <v>14</v>
      </c>
      <c r="BK147" s="35">
        <v>1</v>
      </c>
      <c r="BL147" s="35">
        <v>2</v>
      </c>
      <c r="BM147" s="35">
        <v>3</v>
      </c>
      <c r="BN147" s="35">
        <v>4</v>
      </c>
      <c r="BO147" s="35">
        <v>0</v>
      </c>
    </row>
    <row r="148" spans="4:67" s="35" customFormat="1">
      <c r="D148" s="136" t="s">
        <v>15</v>
      </c>
      <c r="E148" s="137"/>
      <c r="F148" s="137"/>
      <c r="G148" s="137"/>
      <c r="H148" s="137"/>
      <c r="I148" s="138"/>
      <c r="J148" s="84">
        <f>BI148</f>
        <v>83.240074606981082</v>
      </c>
      <c r="K148" s="84"/>
      <c r="L148" s="84"/>
      <c r="M148" s="84"/>
      <c r="N148" s="84">
        <f>BJ148</f>
        <v>88.8888888888889</v>
      </c>
      <c r="O148" s="84"/>
      <c r="P148" s="84"/>
      <c r="Q148" s="84"/>
      <c r="R148" s="84">
        <f>BK148</f>
        <v>52.525252525252533</v>
      </c>
      <c r="S148" s="84"/>
      <c r="T148" s="84"/>
      <c r="U148" s="84"/>
      <c r="V148" s="84">
        <f>BL148</f>
        <v>36.363636363636367</v>
      </c>
      <c r="W148" s="84"/>
      <c r="X148" s="84"/>
      <c r="Y148" s="84"/>
      <c r="Z148" s="84">
        <f>BM148</f>
        <v>9.0909090909090917</v>
      </c>
      <c r="AA148" s="84"/>
      <c r="AB148" s="84"/>
      <c r="AC148" s="84"/>
      <c r="AD148" s="84">
        <f>BN148</f>
        <v>2.0202020202020203</v>
      </c>
      <c r="AE148" s="84"/>
      <c r="AF148" s="84"/>
      <c r="AG148" s="84"/>
      <c r="AH148" s="84">
        <f>BO148</f>
        <v>0</v>
      </c>
      <c r="AI148" s="84"/>
      <c r="AJ148" s="84"/>
      <c r="AK148" s="84"/>
      <c r="BG148" s="35">
        <v>32</v>
      </c>
      <c r="BH148" s="35" t="s">
        <v>16</v>
      </c>
      <c r="BI148" s="42">
        <v>83.240074606981082</v>
      </c>
      <c r="BJ148" s="42">
        <f>BK148+BL148</f>
        <v>88.8888888888889</v>
      </c>
      <c r="BK148" s="42">
        <v>52.525252525252533</v>
      </c>
      <c r="BL148" s="42">
        <v>36.363636363636367</v>
      </c>
      <c r="BM148" s="42">
        <v>9.0909090909090917</v>
      </c>
      <c r="BN148" s="42">
        <v>2.0202020202020203</v>
      </c>
      <c r="BO148" s="42">
        <v>0</v>
      </c>
    </row>
    <row r="149" spans="4:67" s="35" customFormat="1">
      <c r="D149" s="130" t="s">
        <v>17</v>
      </c>
      <c r="E149" s="131"/>
      <c r="F149" s="131"/>
      <c r="G149" s="131"/>
      <c r="H149" s="131"/>
      <c r="I149" s="132"/>
      <c r="J149" s="88">
        <f>BI149</f>
        <v>82.134387351778656</v>
      </c>
      <c r="K149" s="88"/>
      <c r="L149" s="88"/>
      <c r="M149" s="88"/>
      <c r="N149" s="88">
        <f>BJ149</f>
        <v>81.132075471698116</v>
      </c>
      <c r="O149" s="88"/>
      <c r="P149" s="88"/>
      <c r="Q149" s="88"/>
      <c r="R149" s="88">
        <f>BK149</f>
        <v>45.283018867924532</v>
      </c>
      <c r="S149" s="88"/>
      <c r="T149" s="88"/>
      <c r="U149" s="88"/>
      <c r="V149" s="88">
        <f>BL149</f>
        <v>35.849056603773583</v>
      </c>
      <c r="W149" s="88"/>
      <c r="X149" s="88"/>
      <c r="Y149" s="88"/>
      <c r="Z149" s="88">
        <f>BM149</f>
        <v>16.037735849056602</v>
      </c>
      <c r="AA149" s="88"/>
      <c r="AB149" s="88"/>
      <c r="AC149" s="88"/>
      <c r="AD149" s="88">
        <f>BN149</f>
        <v>2.8301886792452833</v>
      </c>
      <c r="AE149" s="88"/>
      <c r="AF149" s="88"/>
      <c r="AG149" s="88"/>
      <c r="AH149" s="88">
        <f>BO149</f>
        <v>0</v>
      </c>
      <c r="AI149" s="88"/>
      <c r="AJ149" s="88"/>
      <c r="AK149" s="88"/>
      <c r="BH149" s="35" t="s">
        <v>18</v>
      </c>
      <c r="BI149" s="42">
        <v>82.134387351778656</v>
      </c>
      <c r="BJ149" s="42">
        <f>BK149+BL149</f>
        <v>81.132075471698116</v>
      </c>
      <c r="BK149" s="42">
        <v>45.283018867924532</v>
      </c>
      <c r="BL149" s="42">
        <v>35.849056603773583</v>
      </c>
      <c r="BM149" s="42">
        <v>16.037735849056602</v>
      </c>
      <c r="BN149" s="42">
        <v>2.8301886792452833</v>
      </c>
      <c r="BO149" s="42">
        <v>0</v>
      </c>
    </row>
    <row r="150" spans="4:67" s="35" customFormat="1" ht="15" customHeight="1">
      <c r="D150" s="26" t="s">
        <v>265</v>
      </c>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BI150" s="37" t="s">
        <v>13</v>
      </c>
      <c r="BJ150" s="35" t="s">
        <v>14</v>
      </c>
      <c r="BK150" s="35">
        <v>1</v>
      </c>
      <c r="BL150" s="35">
        <v>2</v>
      </c>
      <c r="BM150" s="35">
        <v>3</v>
      </c>
      <c r="BN150" s="35">
        <v>4</v>
      </c>
      <c r="BO150" s="35">
        <v>0</v>
      </c>
    </row>
    <row r="151" spans="4:67" s="35" customFormat="1">
      <c r="D151" s="136" t="s">
        <v>15</v>
      </c>
      <c r="E151" s="137"/>
      <c r="F151" s="137"/>
      <c r="G151" s="137"/>
      <c r="H151" s="137"/>
      <c r="I151" s="138"/>
      <c r="J151" s="84">
        <f>BI151</f>
        <v>78.284039435118572</v>
      </c>
      <c r="K151" s="84"/>
      <c r="L151" s="84"/>
      <c r="M151" s="84"/>
      <c r="N151" s="84">
        <f>BJ151</f>
        <v>84.848484848484844</v>
      </c>
      <c r="O151" s="84"/>
      <c r="P151" s="84"/>
      <c r="Q151" s="84"/>
      <c r="R151" s="84">
        <f>BK151</f>
        <v>36.363636363636367</v>
      </c>
      <c r="S151" s="84"/>
      <c r="T151" s="84"/>
      <c r="U151" s="84"/>
      <c r="V151" s="84">
        <f>BL151</f>
        <v>48.484848484848484</v>
      </c>
      <c r="W151" s="84"/>
      <c r="X151" s="84"/>
      <c r="Y151" s="84"/>
      <c r="Z151" s="84">
        <f>BM151</f>
        <v>11.111111111111111</v>
      </c>
      <c r="AA151" s="84"/>
      <c r="AB151" s="84"/>
      <c r="AC151" s="84"/>
      <c r="AD151" s="84">
        <f>BN151</f>
        <v>4.0404040404040407</v>
      </c>
      <c r="AE151" s="84"/>
      <c r="AF151" s="84"/>
      <c r="AG151" s="84"/>
      <c r="AH151" s="84">
        <f>BO151</f>
        <v>0</v>
      </c>
      <c r="AI151" s="84"/>
      <c r="AJ151" s="84"/>
      <c r="AK151" s="84"/>
      <c r="BG151" s="35">
        <v>33</v>
      </c>
      <c r="BH151" s="35" t="s">
        <v>16</v>
      </c>
      <c r="BI151" s="42">
        <v>78.284039435118572</v>
      </c>
      <c r="BJ151" s="42">
        <f>BK151+BL151</f>
        <v>84.848484848484844</v>
      </c>
      <c r="BK151" s="42">
        <v>36.363636363636367</v>
      </c>
      <c r="BL151" s="42">
        <v>48.484848484848484</v>
      </c>
      <c r="BM151" s="42">
        <v>11.111111111111111</v>
      </c>
      <c r="BN151" s="42">
        <v>4.0404040404040407</v>
      </c>
      <c r="BO151" s="42">
        <v>0</v>
      </c>
    </row>
    <row r="152" spans="4:67" s="35" customFormat="1">
      <c r="D152" s="130" t="s">
        <v>17</v>
      </c>
      <c r="E152" s="131"/>
      <c r="F152" s="131"/>
      <c r="G152" s="131"/>
      <c r="H152" s="131"/>
      <c r="I152" s="132"/>
      <c r="J152" s="88">
        <f>BI152</f>
        <v>76.70619235836628</v>
      </c>
      <c r="K152" s="88"/>
      <c r="L152" s="88"/>
      <c r="M152" s="88"/>
      <c r="N152" s="88">
        <f>BJ152</f>
        <v>69.811320754716988</v>
      </c>
      <c r="O152" s="88"/>
      <c r="P152" s="88"/>
      <c r="Q152" s="88"/>
      <c r="R152" s="88">
        <f>BK152</f>
        <v>28.30188679245283</v>
      </c>
      <c r="S152" s="88"/>
      <c r="T152" s="88"/>
      <c r="U152" s="88"/>
      <c r="V152" s="88">
        <f>BL152</f>
        <v>41.509433962264154</v>
      </c>
      <c r="W152" s="88"/>
      <c r="X152" s="88"/>
      <c r="Y152" s="88"/>
      <c r="Z152" s="88">
        <f>BM152</f>
        <v>25.471698113207548</v>
      </c>
      <c r="AA152" s="88"/>
      <c r="AB152" s="88"/>
      <c r="AC152" s="88"/>
      <c r="AD152" s="88">
        <f>BN152</f>
        <v>4.716981132075472</v>
      </c>
      <c r="AE152" s="88"/>
      <c r="AF152" s="88"/>
      <c r="AG152" s="88"/>
      <c r="AH152" s="88">
        <f>BO152</f>
        <v>0</v>
      </c>
      <c r="AI152" s="88"/>
      <c r="AJ152" s="88"/>
      <c r="AK152" s="88"/>
      <c r="BH152" s="35" t="s">
        <v>18</v>
      </c>
      <c r="BI152" s="42">
        <v>76.70619235836628</v>
      </c>
      <c r="BJ152" s="42">
        <f>BK152+BL152</f>
        <v>69.811320754716988</v>
      </c>
      <c r="BK152" s="42">
        <v>28.30188679245283</v>
      </c>
      <c r="BL152" s="42">
        <v>41.509433962264154</v>
      </c>
      <c r="BM152" s="42">
        <v>25.471698113207548</v>
      </c>
      <c r="BN152" s="42">
        <v>4.716981132075472</v>
      </c>
      <c r="BO152" s="42">
        <v>0</v>
      </c>
    </row>
    <row r="153" spans="4:67" s="35" customFormat="1" ht="15" customHeight="1">
      <c r="D153" s="26" t="s">
        <v>71</v>
      </c>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BI153" s="37" t="s">
        <v>13</v>
      </c>
      <c r="BJ153" s="35" t="s">
        <v>14</v>
      </c>
      <c r="BK153" s="35">
        <v>1</v>
      </c>
      <c r="BL153" s="35">
        <v>2</v>
      </c>
      <c r="BM153" s="35">
        <v>3</v>
      </c>
      <c r="BN153" s="35">
        <v>4</v>
      </c>
      <c r="BO153" s="35">
        <v>0</v>
      </c>
    </row>
    <row r="154" spans="4:67" s="35" customFormat="1">
      <c r="D154" s="136" t="s">
        <v>15</v>
      </c>
      <c r="E154" s="137"/>
      <c r="F154" s="137"/>
      <c r="G154" s="137"/>
      <c r="H154" s="137"/>
      <c r="I154" s="138"/>
      <c r="J154" s="84">
        <f>BI154</f>
        <v>83.852917665867309</v>
      </c>
      <c r="K154" s="84"/>
      <c r="L154" s="84"/>
      <c r="M154" s="84"/>
      <c r="N154" s="84">
        <f>BJ154</f>
        <v>85.858585858585855</v>
      </c>
      <c r="O154" s="84"/>
      <c r="P154" s="84"/>
      <c r="Q154" s="84"/>
      <c r="R154" s="84">
        <f>BK154</f>
        <v>47.474747474747474</v>
      </c>
      <c r="S154" s="84"/>
      <c r="T154" s="84"/>
      <c r="U154" s="84"/>
      <c r="V154" s="84">
        <f>BL154</f>
        <v>38.383838383838381</v>
      </c>
      <c r="W154" s="84"/>
      <c r="X154" s="84"/>
      <c r="Y154" s="84"/>
      <c r="Z154" s="84">
        <f>BM154</f>
        <v>11.111111111111111</v>
      </c>
      <c r="AA154" s="84"/>
      <c r="AB154" s="84"/>
      <c r="AC154" s="84"/>
      <c r="AD154" s="84">
        <f>BN154</f>
        <v>3.0303030303030303</v>
      </c>
      <c r="AE154" s="84"/>
      <c r="AF154" s="84"/>
      <c r="AG154" s="84"/>
      <c r="AH154" s="84">
        <f>BO154</f>
        <v>0</v>
      </c>
      <c r="AI154" s="84"/>
      <c r="AJ154" s="84"/>
      <c r="AK154" s="84"/>
      <c r="BG154" s="35">
        <v>34</v>
      </c>
      <c r="BH154" s="35" t="s">
        <v>16</v>
      </c>
      <c r="BI154" s="42">
        <v>83.852917665867309</v>
      </c>
      <c r="BJ154" s="42">
        <f>BK154+BL154</f>
        <v>85.858585858585855</v>
      </c>
      <c r="BK154" s="42">
        <v>47.474747474747474</v>
      </c>
      <c r="BL154" s="42">
        <v>38.383838383838381</v>
      </c>
      <c r="BM154" s="42">
        <v>11.111111111111111</v>
      </c>
      <c r="BN154" s="42">
        <v>3.0303030303030303</v>
      </c>
      <c r="BO154" s="42">
        <v>0</v>
      </c>
    </row>
    <row r="155" spans="4:67" s="35" customFormat="1">
      <c r="D155" s="130" t="s">
        <v>17</v>
      </c>
      <c r="E155" s="131"/>
      <c r="F155" s="131"/>
      <c r="G155" s="131"/>
      <c r="H155" s="131"/>
      <c r="I155" s="132"/>
      <c r="J155" s="88">
        <f>BI155</f>
        <v>83.873517786561266</v>
      </c>
      <c r="K155" s="88"/>
      <c r="L155" s="88"/>
      <c r="M155" s="88"/>
      <c r="N155" s="88">
        <f>BJ155</f>
        <v>75.471698113207552</v>
      </c>
      <c r="O155" s="88"/>
      <c r="P155" s="88"/>
      <c r="Q155" s="88"/>
      <c r="R155" s="88">
        <f>BK155</f>
        <v>27.358490566037734</v>
      </c>
      <c r="S155" s="88"/>
      <c r="T155" s="88"/>
      <c r="U155" s="88"/>
      <c r="V155" s="88">
        <f>BL155</f>
        <v>48.113207547169814</v>
      </c>
      <c r="W155" s="88"/>
      <c r="X155" s="88"/>
      <c r="Y155" s="88"/>
      <c r="Z155" s="88">
        <f>BM155</f>
        <v>21.69811320754717</v>
      </c>
      <c r="AA155" s="88"/>
      <c r="AB155" s="88"/>
      <c r="AC155" s="88"/>
      <c r="AD155" s="88">
        <f>BN155</f>
        <v>1.8867924528301887</v>
      </c>
      <c r="AE155" s="88"/>
      <c r="AF155" s="88"/>
      <c r="AG155" s="88"/>
      <c r="AH155" s="88">
        <f>BO155</f>
        <v>0.94339622641509435</v>
      </c>
      <c r="AI155" s="88"/>
      <c r="AJ155" s="88"/>
      <c r="AK155" s="88"/>
      <c r="BH155" s="35" t="s">
        <v>18</v>
      </c>
      <c r="BI155" s="42">
        <v>83.873517786561266</v>
      </c>
      <c r="BJ155" s="42">
        <f>BK155+BL155</f>
        <v>75.471698113207552</v>
      </c>
      <c r="BK155" s="42">
        <v>27.358490566037734</v>
      </c>
      <c r="BL155" s="42">
        <v>48.113207547169814</v>
      </c>
      <c r="BM155" s="42">
        <v>21.69811320754717</v>
      </c>
      <c r="BN155" s="42">
        <v>1.8867924528301887</v>
      </c>
      <c r="BO155" s="42">
        <v>0.94339622641509435</v>
      </c>
    </row>
    <row r="156" spans="4:67" s="35" customFormat="1" ht="15" customHeight="1">
      <c r="D156" s="26" t="s">
        <v>72</v>
      </c>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BI156" s="37" t="s">
        <v>13</v>
      </c>
      <c r="BJ156" s="35" t="s">
        <v>14</v>
      </c>
      <c r="BK156" s="35">
        <v>1</v>
      </c>
      <c r="BL156" s="35">
        <v>2</v>
      </c>
      <c r="BM156" s="35">
        <v>3</v>
      </c>
      <c r="BN156" s="35">
        <v>4</v>
      </c>
      <c r="BO156" s="35">
        <v>0</v>
      </c>
    </row>
    <row r="157" spans="4:67" s="35" customFormat="1">
      <c r="D157" s="136" t="s">
        <v>15</v>
      </c>
      <c r="E157" s="137"/>
      <c r="F157" s="137"/>
      <c r="G157" s="137"/>
      <c r="H157" s="137"/>
      <c r="I157" s="138"/>
      <c r="J157" s="84">
        <f>BI157</f>
        <v>89.341859845456966</v>
      </c>
      <c r="K157" s="84"/>
      <c r="L157" s="84"/>
      <c r="M157" s="84"/>
      <c r="N157" s="84">
        <f>BJ157</f>
        <v>95.959595959595958</v>
      </c>
      <c r="O157" s="84"/>
      <c r="P157" s="84"/>
      <c r="Q157" s="84"/>
      <c r="R157" s="84">
        <f>BK157</f>
        <v>56.56565656565656</v>
      </c>
      <c r="S157" s="84"/>
      <c r="T157" s="84"/>
      <c r="U157" s="84"/>
      <c r="V157" s="84">
        <f>BL157</f>
        <v>39.393939393939391</v>
      </c>
      <c r="W157" s="84"/>
      <c r="X157" s="84"/>
      <c r="Y157" s="84"/>
      <c r="Z157" s="84">
        <f>BM157</f>
        <v>4.0404040404040407</v>
      </c>
      <c r="AA157" s="84"/>
      <c r="AB157" s="84"/>
      <c r="AC157" s="84"/>
      <c r="AD157" s="84">
        <f>BN157</f>
        <v>0</v>
      </c>
      <c r="AE157" s="84"/>
      <c r="AF157" s="84"/>
      <c r="AG157" s="84"/>
      <c r="AH157" s="84">
        <f>BO157</f>
        <v>0</v>
      </c>
      <c r="AI157" s="84"/>
      <c r="AJ157" s="84"/>
      <c r="AK157" s="84"/>
      <c r="BG157" s="35">
        <v>35</v>
      </c>
      <c r="BH157" s="35" t="s">
        <v>16</v>
      </c>
      <c r="BI157" s="42">
        <v>89.341859845456966</v>
      </c>
      <c r="BJ157" s="42">
        <f>BK157+BL157</f>
        <v>95.959595959595958</v>
      </c>
      <c r="BK157" s="42">
        <v>56.56565656565656</v>
      </c>
      <c r="BL157" s="42">
        <v>39.393939393939391</v>
      </c>
      <c r="BM157" s="42">
        <v>4.0404040404040407</v>
      </c>
      <c r="BN157" s="42">
        <v>0</v>
      </c>
      <c r="BO157" s="42">
        <v>0</v>
      </c>
    </row>
    <row r="158" spans="4:67" s="35" customFormat="1">
      <c r="D158" s="130" t="s">
        <v>17</v>
      </c>
      <c r="E158" s="131"/>
      <c r="F158" s="131"/>
      <c r="G158" s="131"/>
      <c r="H158" s="131"/>
      <c r="I158" s="132"/>
      <c r="J158" s="88">
        <f>BI158</f>
        <v>89.249011857707501</v>
      </c>
      <c r="K158" s="88"/>
      <c r="L158" s="88"/>
      <c r="M158" s="88"/>
      <c r="N158" s="88">
        <f>BJ158</f>
        <v>96.226415094339615</v>
      </c>
      <c r="O158" s="88"/>
      <c r="P158" s="88"/>
      <c r="Q158" s="88"/>
      <c r="R158" s="88">
        <f>BK158</f>
        <v>44.339622641509436</v>
      </c>
      <c r="S158" s="88"/>
      <c r="T158" s="88"/>
      <c r="U158" s="88"/>
      <c r="V158" s="88">
        <f>BL158</f>
        <v>51.886792452830186</v>
      </c>
      <c r="W158" s="88"/>
      <c r="X158" s="88"/>
      <c r="Y158" s="88"/>
      <c r="Z158" s="88">
        <f>BM158</f>
        <v>3.7735849056603774</v>
      </c>
      <c r="AA158" s="88"/>
      <c r="AB158" s="88"/>
      <c r="AC158" s="88"/>
      <c r="AD158" s="88">
        <f>BN158</f>
        <v>0</v>
      </c>
      <c r="AE158" s="88"/>
      <c r="AF158" s="88"/>
      <c r="AG158" s="88"/>
      <c r="AH158" s="88">
        <f>BO158</f>
        <v>0</v>
      </c>
      <c r="AI158" s="88"/>
      <c r="AJ158" s="88"/>
      <c r="AK158" s="88"/>
      <c r="BH158" s="35" t="s">
        <v>18</v>
      </c>
      <c r="BI158" s="42">
        <v>89.249011857707501</v>
      </c>
      <c r="BJ158" s="42">
        <f>BK158+BL158</f>
        <v>96.226415094339615</v>
      </c>
      <c r="BK158" s="42">
        <v>44.339622641509436</v>
      </c>
      <c r="BL158" s="42">
        <v>51.886792452830186</v>
      </c>
      <c r="BM158" s="42">
        <v>3.7735849056603774</v>
      </c>
      <c r="BN158" s="42">
        <v>0</v>
      </c>
      <c r="BO158" s="42">
        <v>0</v>
      </c>
    </row>
    <row r="159" spans="4:67" s="35" customFormat="1" ht="15" customHeight="1">
      <c r="D159" s="44"/>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BI159" s="37"/>
    </row>
    <row r="160" spans="4:67" s="35" customFormat="1">
      <c r="D160" s="46"/>
      <c r="E160" s="46"/>
      <c r="F160" s="46"/>
      <c r="G160" s="46"/>
      <c r="H160" s="46"/>
      <c r="I160" s="46"/>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BI160" s="42"/>
      <c r="BJ160" s="42"/>
      <c r="BK160" s="42"/>
      <c r="BL160" s="42"/>
      <c r="BM160" s="42"/>
      <c r="BN160" s="42"/>
      <c r="BO160" s="42"/>
    </row>
    <row r="161" spans="1:96" s="35" customFormat="1">
      <c r="D161" s="46"/>
      <c r="E161" s="46"/>
      <c r="F161" s="46"/>
      <c r="G161" s="46"/>
      <c r="H161" s="46"/>
      <c r="I161" s="46"/>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BI161" s="42"/>
      <c r="BJ161" s="42"/>
      <c r="BK161" s="42"/>
      <c r="BL161" s="42"/>
      <c r="BM161" s="42"/>
      <c r="BN161" s="42"/>
      <c r="BO161" s="42"/>
    </row>
    <row r="162" spans="1:96" s="35" customFormat="1"/>
    <row r="163" spans="1:96" s="18" customFormat="1" ht="11.25" customHeight="1">
      <c r="A163" s="35"/>
      <c r="B163" s="35"/>
      <c r="C163" s="35"/>
      <c r="D163" s="14" t="s">
        <v>73</v>
      </c>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6"/>
      <c r="AI163" s="16"/>
      <c r="AJ163" s="14"/>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U163" s="35"/>
      <c r="CR163" s="19"/>
    </row>
    <row r="164" spans="1:96" s="35" customFormat="1" ht="15" customHeight="1">
      <c r="D164" s="26" t="s">
        <v>74</v>
      </c>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K164" s="38"/>
    </row>
    <row r="165" spans="1:96" s="35" customFormat="1" ht="9.75" customHeight="1">
      <c r="D165" s="120"/>
      <c r="E165" s="121"/>
      <c r="F165" s="121"/>
      <c r="G165" s="121"/>
      <c r="H165" s="121"/>
      <c r="I165" s="122"/>
      <c r="J165" s="105" t="s">
        <v>6</v>
      </c>
      <c r="K165" s="106"/>
      <c r="L165" s="106"/>
      <c r="M165" s="107"/>
      <c r="N165" s="105" t="s">
        <v>7</v>
      </c>
      <c r="O165" s="106"/>
      <c r="P165" s="106"/>
      <c r="Q165" s="107"/>
      <c r="R165" s="92">
        <v>1</v>
      </c>
      <c r="S165" s="93"/>
      <c r="T165" s="93"/>
      <c r="U165" s="94"/>
      <c r="V165" s="92">
        <v>2</v>
      </c>
      <c r="W165" s="93"/>
      <c r="X165" s="93"/>
      <c r="Y165" s="94"/>
      <c r="Z165" s="92">
        <v>3</v>
      </c>
      <c r="AA165" s="93"/>
      <c r="AB165" s="93"/>
      <c r="AC165" s="94"/>
      <c r="AD165" s="92">
        <v>4</v>
      </c>
      <c r="AE165" s="93"/>
      <c r="AF165" s="93"/>
      <c r="AG165" s="94"/>
      <c r="AH165" s="92"/>
      <c r="AI165" s="93"/>
      <c r="AJ165" s="93"/>
      <c r="AK165" s="94"/>
    </row>
    <row r="166" spans="1:96" s="35" customFormat="1" ht="22.5" customHeight="1">
      <c r="D166" s="123"/>
      <c r="E166" s="124"/>
      <c r="F166" s="124"/>
      <c r="G166" s="124"/>
      <c r="H166" s="124"/>
      <c r="I166" s="125"/>
      <c r="J166" s="108"/>
      <c r="K166" s="109"/>
      <c r="L166" s="109"/>
      <c r="M166" s="110"/>
      <c r="N166" s="108"/>
      <c r="O166" s="109"/>
      <c r="P166" s="109"/>
      <c r="Q166" s="110"/>
      <c r="R166" s="95" t="s">
        <v>65</v>
      </c>
      <c r="S166" s="96"/>
      <c r="T166" s="96"/>
      <c r="U166" s="97"/>
      <c r="V166" s="95" t="s">
        <v>66</v>
      </c>
      <c r="W166" s="96"/>
      <c r="X166" s="96"/>
      <c r="Y166" s="97"/>
      <c r="Z166" s="95" t="s">
        <v>67</v>
      </c>
      <c r="AA166" s="96"/>
      <c r="AB166" s="96"/>
      <c r="AC166" s="97"/>
      <c r="AD166" s="95" t="s">
        <v>68</v>
      </c>
      <c r="AE166" s="96"/>
      <c r="AF166" s="96"/>
      <c r="AG166" s="97"/>
      <c r="AH166" s="95" t="s">
        <v>12</v>
      </c>
      <c r="AI166" s="96"/>
      <c r="AJ166" s="96"/>
      <c r="AK166" s="97"/>
      <c r="BI166" s="37" t="s">
        <v>13</v>
      </c>
      <c r="BJ166" s="35" t="s">
        <v>14</v>
      </c>
      <c r="BK166" s="35">
        <v>1</v>
      </c>
      <c r="BL166" s="35">
        <v>2</v>
      </c>
      <c r="BM166" s="35">
        <v>3</v>
      </c>
      <c r="BN166" s="35">
        <v>4</v>
      </c>
      <c r="BO166" s="35">
        <v>0</v>
      </c>
    </row>
    <row r="167" spans="1:96" s="35" customFormat="1">
      <c r="D167" s="136" t="s">
        <v>15</v>
      </c>
      <c r="E167" s="137"/>
      <c r="F167" s="137"/>
      <c r="G167" s="137"/>
      <c r="H167" s="137"/>
      <c r="I167" s="138"/>
      <c r="J167" s="84">
        <f>BI167</f>
        <v>76.392219557687184</v>
      </c>
      <c r="K167" s="84"/>
      <c r="L167" s="84"/>
      <c r="M167" s="84"/>
      <c r="N167" s="84">
        <f>BJ167</f>
        <v>84.848484848484844</v>
      </c>
      <c r="O167" s="84"/>
      <c r="P167" s="84"/>
      <c r="Q167" s="84"/>
      <c r="R167" s="84">
        <f>BK167</f>
        <v>48.484848484848484</v>
      </c>
      <c r="S167" s="84"/>
      <c r="T167" s="84"/>
      <c r="U167" s="84"/>
      <c r="V167" s="84">
        <f>BL167</f>
        <v>36.363636363636367</v>
      </c>
      <c r="W167" s="84"/>
      <c r="X167" s="84"/>
      <c r="Y167" s="84"/>
      <c r="Z167" s="84">
        <f>BM167</f>
        <v>10.1010101010101</v>
      </c>
      <c r="AA167" s="84"/>
      <c r="AB167" s="84"/>
      <c r="AC167" s="84"/>
      <c r="AD167" s="84">
        <f>BN167</f>
        <v>5.0505050505050502</v>
      </c>
      <c r="AE167" s="84"/>
      <c r="AF167" s="84"/>
      <c r="AG167" s="84"/>
      <c r="AH167" s="84">
        <f>BO167</f>
        <v>0</v>
      </c>
      <c r="AI167" s="84"/>
      <c r="AJ167" s="84"/>
      <c r="AK167" s="84"/>
      <c r="BG167" s="35">
        <v>36</v>
      </c>
      <c r="BH167" s="35" t="s">
        <v>16</v>
      </c>
      <c r="BI167" s="42">
        <v>76.392219557687184</v>
      </c>
      <c r="BJ167" s="42">
        <f>BK167+BL167</f>
        <v>84.848484848484844</v>
      </c>
      <c r="BK167" s="42">
        <v>48.484848484848484</v>
      </c>
      <c r="BL167" s="42">
        <v>36.363636363636367</v>
      </c>
      <c r="BM167" s="42">
        <v>10.1010101010101</v>
      </c>
      <c r="BN167" s="42">
        <v>5.0505050505050502</v>
      </c>
      <c r="BO167" s="42">
        <v>0</v>
      </c>
    </row>
    <row r="168" spans="1:96" s="35" customFormat="1">
      <c r="D168" s="130" t="s">
        <v>17</v>
      </c>
      <c r="E168" s="131"/>
      <c r="F168" s="131"/>
      <c r="G168" s="131"/>
      <c r="H168" s="131"/>
      <c r="I168" s="132"/>
      <c r="J168" s="88">
        <f>BI168</f>
        <v>78.708827404479578</v>
      </c>
      <c r="K168" s="88"/>
      <c r="L168" s="88"/>
      <c r="M168" s="88"/>
      <c r="N168" s="88">
        <f>BJ168</f>
        <v>72.641509433962256</v>
      </c>
      <c r="O168" s="88"/>
      <c r="P168" s="88"/>
      <c r="Q168" s="88"/>
      <c r="R168" s="88">
        <f>BK168</f>
        <v>30.188679245283019</v>
      </c>
      <c r="S168" s="88"/>
      <c r="T168" s="88"/>
      <c r="U168" s="88"/>
      <c r="V168" s="88">
        <f>BL168</f>
        <v>42.452830188679243</v>
      </c>
      <c r="W168" s="88"/>
      <c r="X168" s="88"/>
      <c r="Y168" s="88"/>
      <c r="Z168" s="88">
        <f>BM168</f>
        <v>24.528301886792452</v>
      </c>
      <c r="AA168" s="88"/>
      <c r="AB168" s="88"/>
      <c r="AC168" s="88"/>
      <c r="AD168" s="88">
        <f>BN168</f>
        <v>2.8301886792452833</v>
      </c>
      <c r="AE168" s="88"/>
      <c r="AF168" s="88"/>
      <c r="AG168" s="88"/>
      <c r="AH168" s="88">
        <f>BO168</f>
        <v>0</v>
      </c>
      <c r="AI168" s="88"/>
      <c r="AJ168" s="88"/>
      <c r="AK168" s="88"/>
      <c r="BH168" s="35" t="s">
        <v>18</v>
      </c>
      <c r="BI168" s="42">
        <v>78.708827404479578</v>
      </c>
      <c r="BJ168" s="42">
        <f>BK168+BL168</f>
        <v>72.641509433962256</v>
      </c>
      <c r="BK168" s="42">
        <v>30.188679245283019</v>
      </c>
      <c r="BL168" s="42">
        <v>42.452830188679243</v>
      </c>
      <c r="BM168" s="42">
        <v>24.528301886792452</v>
      </c>
      <c r="BN168" s="42">
        <v>2.8301886792452833</v>
      </c>
      <c r="BO168" s="42">
        <v>0</v>
      </c>
    </row>
    <row r="169" spans="1:96" s="35" customFormat="1" ht="15" customHeight="1">
      <c r="D169" s="26" t="s">
        <v>75</v>
      </c>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BI169" s="37" t="s">
        <v>13</v>
      </c>
      <c r="BJ169" s="35" t="s">
        <v>14</v>
      </c>
      <c r="BK169" s="35">
        <v>1</v>
      </c>
      <c r="BL169" s="35">
        <v>2</v>
      </c>
      <c r="BM169" s="35">
        <v>3</v>
      </c>
      <c r="BN169" s="35">
        <v>4</v>
      </c>
      <c r="BO169" s="35">
        <v>0</v>
      </c>
    </row>
    <row r="170" spans="1:96" s="35" customFormat="1">
      <c r="D170" s="136" t="s">
        <v>15</v>
      </c>
      <c r="E170" s="137"/>
      <c r="F170" s="137"/>
      <c r="G170" s="137"/>
      <c r="H170" s="137"/>
      <c r="I170" s="138"/>
      <c r="J170" s="84">
        <f>BI170</f>
        <v>77.164934718891558</v>
      </c>
      <c r="K170" s="84"/>
      <c r="L170" s="84"/>
      <c r="M170" s="84"/>
      <c r="N170" s="84">
        <f>BJ170</f>
        <v>74.74747474747474</v>
      </c>
      <c r="O170" s="84"/>
      <c r="P170" s="84"/>
      <c r="Q170" s="84"/>
      <c r="R170" s="84">
        <f>BK170</f>
        <v>44.444444444444443</v>
      </c>
      <c r="S170" s="84"/>
      <c r="T170" s="84"/>
      <c r="U170" s="84"/>
      <c r="V170" s="84">
        <f>BL170</f>
        <v>30.303030303030305</v>
      </c>
      <c r="W170" s="84"/>
      <c r="X170" s="84"/>
      <c r="Y170" s="84"/>
      <c r="Z170" s="84">
        <f>BM170</f>
        <v>18.181818181818183</v>
      </c>
      <c r="AA170" s="84"/>
      <c r="AB170" s="84"/>
      <c r="AC170" s="84"/>
      <c r="AD170" s="84">
        <f>BN170</f>
        <v>7.0707070707070701</v>
      </c>
      <c r="AE170" s="84"/>
      <c r="AF170" s="84"/>
      <c r="AG170" s="84"/>
      <c r="AH170" s="84">
        <f>BO170</f>
        <v>0</v>
      </c>
      <c r="AI170" s="84"/>
      <c r="AJ170" s="84"/>
      <c r="AK170" s="84"/>
      <c r="BG170" s="35">
        <v>37</v>
      </c>
      <c r="BH170" s="35" t="s">
        <v>16</v>
      </c>
      <c r="BI170" s="42">
        <v>77.164934718891558</v>
      </c>
      <c r="BJ170" s="42">
        <f>BK170+BL170</f>
        <v>74.74747474747474</v>
      </c>
      <c r="BK170" s="42">
        <v>44.444444444444443</v>
      </c>
      <c r="BL170" s="42">
        <v>30.303030303030305</v>
      </c>
      <c r="BM170" s="42">
        <v>18.181818181818183</v>
      </c>
      <c r="BN170" s="42">
        <v>7.0707070707070701</v>
      </c>
      <c r="BO170" s="42">
        <v>0</v>
      </c>
    </row>
    <row r="171" spans="1:96" s="35" customFormat="1">
      <c r="D171" s="130" t="s">
        <v>17</v>
      </c>
      <c r="E171" s="131"/>
      <c r="F171" s="131"/>
      <c r="G171" s="131"/>
      <c r="H171" s="131"/>
      <c r="I171" s="132"/>
      <c r="J171" s="88">
        <f>BI171</f>
        <v>77.997364953886688</v>
      </c>
      <c r="K171" s="88"/>
      <c r="L171" s="88"/>
      <c r="M171" s="88"/>
      <c r="N171" s="88">
        <f>BJ171</f>
        <v>68.867924528301899</v>
      </c>
      <c r="O171" s="88"/>
      <c r="P171" s="88"/>
      <c r="Q171" s="88"/>
      <c r="R171" s="88">
        <f>BK171</f>
        <v>30.188679245283019</v>
      </c>
      <c r="S171" s="88"/>
      <c r="T171" s="88"/>
      <c r="U171" s="88"/>
      <c r="V171" s="88">
        <f>BL171</f>
        <v>38.679245283018872</v>
      </c>
      <c r="W171" s="88"/>
      <c r="X171" s="88"/>
      <c r="Y171" s="88"/>
      <c r="Z171" s="88">
        <f>BM171</f>
        <v>28.30188679245283</v>
      </c>
      <c r="AA171" s="88"/>
      <c r="AB171" s="88"/>
      <c r="AC171" s="88"/>
      <c r="AD171" s="88">
        <f>BN171</f>
        <v>2.8301886792452833</v>
      </c>
      <c r="AE171" s="88"/>
      <c r="AF171" s="88"/>
      <c r="AG171" s="88"/>
      <c r="AH171" s="88">
        <f>BO171</f>
        <v>0</v>
      </c>
      <c r="AI171" s="88"/>
      <c r="AJ171" s="88"/>
      <c r="AK171" s="88"/>
      <c r="BH171" s="35" t="s">
        <v>18</v>
      </c>
      <c r="BI171" s="42">
        <v>77.997364953886688</v>
      </c>
      <c r="BJ171" s="42">
        <f>BK171+BL171</f>
        <v>68.867924528301899</v>
      </c>
      <c r="BK171" s="42">
        <v>30.188679245283019</v>
      </c>
      <c r="BL171" s="42">
        <v>38.679245283018872</v>
      </c>
      <c r="BM171" s="42">
        <v>28.30188679245283</v>
      </c>
      <c r="BN171" s="42">
        <v>2.8301886792452833</v>
      </c>
      <c r="BO171" s="42">
        <v>0</v>
      </c>
    </row>
    <row r="172" spans="1:96" s="35" customFormat="1" ht="15" customHeight="1">
      <c r="D172" s="26" t="s">
        <v>76</v>
      </c>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BI172" s="37" t="s">
        <v>13</v>
      </c>
      <c r="BJ172" s="35" t="s">
        <v>14</v>
      </c>
      <c r="BK172" s="35">
        <v>1</v>
      </c>
      <c r="BL172" s="35">
        <v>2</v>
      </c>
      <c r="BM172" s="35">
        <v>3</v>
      </c>
      <c r="BN172" s="35">
        <v>4</v>
      </c>
      <c r="BO172" s="35">
        <v>0</v>
      </c>
    </row>
    <row r="173" spans="1:96" s="35" customFormat="1">
      <c r="D173" s="136" t="s">
        <v>15</v>
      </c>
      <c r="E173" s="137"/>
      <c r="F173" s="137"/>
      <c r="G173" s="137"/>
      <c r="H173" s="137"/>
      <c r="I173" s="138"/>
      <c r="J173" s="84">
        <f>BI173</f>
        <v>85.93125499600319</v>
      </c>
      <c r="K173" s="84"/>
      <c r="L173" s="84"/>
      <c r="M173" s="84"/>
      <c r="N173" s="84">
        <f>BJ173</f>
        <v>88.888888888888886</v>
      </c>
      <c r="O173" s="84"/>
      <c r="P173" s="84"/>
      <c r="Q173" s="84"/>
      <c r="R173" s="84">
        <f>BK173</f>
        <v>48.484848484848484</v>
      </c>
      <c r="S173" s="84"/>
      <c r="T173" s="84"/>
      <c r="U173" s="84"/>
      <c r="V173" s="84">
        <f>BL173</f>
        <v>40.404040404040401</v>
      </c>
      <c r="W173" s="84"/>
      <c r="X173" s="84"/>
      <c r="Y173" s="84"/>
      <c r="Z173" s="84">
        <f>BM173</f>
        <v>8.0808080808080813</v>
      </c>
      <c r="AA173" s="84"/>
      <c r="AB173" s="84"/>
      <c r="AC173" s="84"/>
      <c r="AD173" s="84">
        <f>BN173</f>
        <v>3.0303030303030303</v>
      </c>
      <c r="AE173" s="84"/>
      <c r="AF173" s="84"/>
      <c r="AG173" s="84"/>
      <c r="AH173" s="84">
        <f>BO173</f>
        <v>0</v>
      </c>
      <c r="AI173" s="84"/>
      <c r="AJ173" s="84"/>
      <c r="AK173" s="84"/>
      <c r="BG173" s="35">
        <v>38</v>
      </c>
      <c r="BH173" s="35" t="s">
        <v>16</v>
      </c>
      <c r="BI173" s="42">
        <v>85.93125499600319</v>
      </c>
      <c r="BJ173" s="42">
        <f>BK173+BL173</f>
        <v>88.888888888888886</v>
      </c>
      <c r="BK173" s="42">
        <v>48.484848484848484</v>
      </c>
      <c r="BL173" s="42">
        <v>40.404040404040401</v>
      </c>
      <c r="BM173" s="42">
        <v>8.0808080808080813</v>
      </c>
      <c r="BN173" s="42">
        <v>3.0303030303030303</v>
      </c>
      <c r="BO173" s="42">
        <v>0</v>
      </c>
    </row>
    <row r="174" spans="1:96" s="35" customFormat="1">
      <c r="D174" s="130" t="s">
        <v>17</v>
      </c>
      <c r="E174" s="131"/>
      <c r="F174" s="131"/>
      <c r="G174" s="131"/>
      <c r="H174" s="131"/>
      <c r="I174" s="132"/>
      <c r="J174" s="88">
        <f>BI174</f>
        <v>86.192358366271407</v>
      </c>
      <c r="K174" s="88"/>
      <c r="L174" s="88"/>
      <c r="M174" s="88"/>
      <c r="N174" s="88">
        <f>BJ174</f>
        <v>84.905660377358487</v>
      </c>
      <c r="O174" s="88"/>
      <c r="P174" s="88"/>
      <c r="Q174" s="88"/>
      <c r="R174" s="88">
        <f>BK174</f>
        <v>40.566037735849058</v>
      </c>
      <c r="S174" s="88"/>
      <c r="T174" s="88"/>
      <c r="U174" s="88"/>
      <c r="V174" s="88">
        <f>BL174</f>
        <v>44.339622641509436</v>
      </c>
      <c r="W174" s="88"/>
      <c r="X174" s="88"/>
      <c r="Y174" s="88"/>
      <c r="Z174" s="88">
        <f>BM174</f>
        <v>12.264150943396226</v>
      </c>
      <c r="AA174" s="88"/>
      <c r="AB174" s="88"/>
      <c r="AC174" s="88"/>
      <c r="AD174" s="88">
        <f>BN174</f>
        <v>2.8301886792452833</v>
      </c>
      <c r="AE174" s="88"/>
      <c r="AF174" s="88"/>
      <c r="AG174" s="88"/>
      <c r="AH174" s="88">
        <f>BO174</f>
        <v>0</v>
      </c>
      <c r="AI174" s="88"/>
      <c r="AJ174" s="88"/>
      <c r="AK174" s="88"/>
      <c r="BH174" s="35" t="s">
        <v>18</v>
      </c>
      <c r="BI174" s="42">
        <v>86.192358366271407</v>
      </c>
      <c r="BJ174" s="42">
        <f>BK174+BL174</f>
        <v>84.905660377358487</v>
      </c>
      <c r="BK174" s="42">
        <v>40.566037735849058</v>
      </c>
      <c r="BL174" s="42">
        <v>44.339622641509436</v>
      </c>
      <c r="BM174" s="42">
        <v>12.264150943396226</v>
      </c>
      <c r="BN174" s="42">
        <v>2.8301886792452833</v>
      </c>
      <c r="BO174" s="42">
        <v>0</v>
      </c>
    </row>
    <row r="175" spans="1:96" s="35" customFormat="1" ht="15" customHeight="1">
      <c r="D175" s="26" t="s">
        <v>77</v>
      </c>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BI175" s="37" t="s">
        <v>13</v>
      </c>
      <c r="BJ175" s="35" t="s">
        <v>14</v>
      </c>
      <c r="BK175" s="35">
        <v>1</v>
      </c>
      <c r="BL175" s="35">
        <v>2</v>
      </c>
      <c r="BM175" s="35">
        <v>3</v>
      </c>
      <c r="BN175" s="35">
        <v>4</v>
      </c>
      <c r="BO175" s="35">
        <v>0</v>
      </c>
    </row>
    <row r="176" spans="1:96" s="35" customFormat="1">
      <c r="D176" s="136" t="s">
        <v>15</v>
      </c>
      <c r="E176" s="137"/>
      <c r="F176" s="137"/>
      <c r="G176" s="137"/>
      <c r="H176" s="137"/>
      <c r="I176" s="138"/>
      <c r="J176" s="84">
        <f>BI176</f>
        <v>92.965627498001595</v>
      </c>
      <c r="K176" s="84"/>
      <c r="L176" s="84"/>
      <c r="M176" s="84"/>
      <c r="N176" s="84">
        <f>BJ176</f>
        <v>93.939393939393938</v>
      </c>
      <c r="O176" s="84"/>
      <c r="P176" s="84"/>
      <c r="Q176" s="84"/>
      <c r="R176" s="84">
        <f>BK176</f>
        <v>71.717171717171709</v>
      </c>
      <c r="S176" s="84"/>
      <c r="T176" s="84"/>
      <c r="U176" s="84"/>
      <c r="V176" s="84">
        <f>BL176</f>
        <v>22.222222222222221</v>
      </c>
      <c r="W176" s="84"/>
      <c r="X176" s="84"/>
      <c r="Y176" s="84"/>
      <c r="Z176" s="84">
        <f>BM176</f>
        <v>3.0303030303030303</v>
      </c>
      <c r="AA176" s="84"/>
      <c r="AB176" s="84"/>
      <c r="AC176" s="84"/>
      <c r="AD176" s="84">
        <f>BN176</f>
        <v>3.0303030303030303</v>
      </c>
      <c r="AE176" s="84"/>
      <c r="AF176" s="84"/>
      <c r="AG176" s="84"/>
      <c r="AH176" s="84">
        <f>BO176</f>
        <v>0</v>
      </c>
      <c r="AI176" s="84"/>
      <c r="AJ176" s="84"/>
      <c r="AK176" s="84"/>
      <c r="BG176" s="35">
        <v>39</v>
      </c>
      <c r="BH176" s="35" t="s">
        <v>16</v>
      </c>
      <c r="BI176" s="42">
        <v>92.965627498001595</v>
      </c>
      <c r="BJ176" s="42">
        <f>BK176+BL176</f>
        <v>93.939393939393938</v>
      </c>
      <c r="BK176" s="42">
        <v>71.717171717171709</v>
      </c>
      <c r="BL176" s="42">
        <v>22.222222222222221</v>
      </c>
      <c r="BM176" s="42">
        <v>3.0303030303030303</v>
      </c>
      <c r="BN176" s="42">
        <v>3.0303030303030303</v>
      </c>
      <c r="BO176" s="42">
        <v>0</v>
      </c>
    </row>
    <row r="177" spans="1:96" s="35" customFormat="1">
      <c r="D177" s="130" t="s">
        <v>17</v>
      </c>
      <c r="E177" s="131"/>
      <c r="F177" s="131"/>
      <c r="G177" s="131"/>
      <c r="H177" s="131"/>
      <c r="I177" s="132"/>
      <c r="J177" s="88">
        <f>BI177</f>
        <v>92.463768115942031</v>
      </c>
      <c r="K177" s="88"/>
      <c r="L177" s="88"/>
      <c r="M177" s="88"/>
      <c r="N177" s="88">
        <f>BJ177</f>
        <v>92.452830188679243</v>
      </c>
      <c r="O177" s="88"/>
      <c r="P177" s="88"/>
      <c r="Q177" s="88"/>
      <c r="R177" s="88">
        <f>BK177</f>
        <v>66.981132075471692</v>
      </c>
      <c r="S177" s="88"/>
      <c r="T177" s="88"/>
      <c r="U177" s="88"/>
      <c r="V177" s="88">
        <f>BL177</f>
        <v>25.471698113207548</v>
      </c>
      <c r="W177" s="88"/>
      <c r="X177" s="88"/>
      <c r="Y177" s="88"/>
      <c r="Z177" s="88">
        <f>BM177</f>
        <v>6.6037735849056602</v>
      </c>
      <c r="AA177" s="88"/>
      <c r="AB177" s="88"/>
      <c r="AC177" s="88"/>
      <c r="AD177" s="88">
        <f>BN177</f>
        <v>0.94339622641509435</v>
      </c>
      <c r="AE177" s="88"/>
      <c r="AF177" s="88"/>
      <c r="AG177" s="88"/>
      <c r="AH177" s="88">
        <f>BO177</f>
        <v>0</v>
      </c>
      <c r="AI177" s="88"/>
      <c r="AJ177" s="88"/>
      <c r="AK177" s="88"/>
      <c r="BH177" s="35" t="s">
        <v>18</v>
      </c>
      <c r="BI177" s="42">
        <v>92.463768115942031</v>
      </c>
      <c r="BJ177" s="42">
        <f>BK177+BL177</f>
        <v>92.452830188679243</v>
      </c>
      <c r="BK177" s="42">
        <v>66.981132075471692</v>
      </c>
      <c r="BL177" s="42">
        <v>25.471698113207548</v>
      </c>
      <c r="BM177" s="42">
        <v>6.6037735849056602</v>
      </c>
      <c r="BN177" s="42">
        <v>0.94339622641509435</v>
      </c>
      <c r="BO177" s="42">
        <v>0</v>
      </c>
    </row>
    <row r="178" spans="1:96" s="35" customFormat="1" ht="15" customHeight="1">
      <c r="D178" s="26" t="s">
        <v>78</v>
      </c>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BI178" s="37" t="s">
        <v>13</v>
      </c>
      <c r="BJ178" s="35" t="s">
        <v>14</v>
      </c>
      <c r="BK178" s="35">
        <v>1</v>
      </c>
      <c r="BL178" s="35">
        <v>2</v>
      </c>
      <c r="BM178" s="35">
        <v>3</v>
      </c>
      <c r="BN178" s="35">
        <v>4</v>
      </c>
      <c r="BO178" s="35">
        <v>0</v>
      </c>
    </row>
    <row r="179" spans="1:96" s="35" customFormat="1">
      <c r="D179" s="136" t="s">
        <v>15</v>
      </c>
      <c r="E179" s="137"/>
      <c r="F179" s="137"/>
      <c r="G179" s="137"/>
      <c r="H179" s="137"/>
      <c r="I179" s="138"/>
      <c r="J179" s="84">
        <f>BI179</f>
        <v>92.459365840660794</v>
      </c>
      <c r="K179" s="84"/>
      <c r="L179" s="84"/>
      <c r="M179" s="84"/>
      <c r="N179" s="84">
        <f>BJ179</f>
        <v>94.949494949494948</v>
      </c>
      <c r="O179" s="84"/>
      <c r="P179" s="84"/>
      <c r="Q179" s="84"/>
      <c r="R179" s="84">
        <f>BK179</f>
        <v>59.595959595959592</v>
      </c>
      <c r="S179" s="84"/>
      <c r="T179" s="84"/>
      <c r="U179" s="84"/>
      <c r="V179" s="84">
        <f>BL179</f>
        <v>35.353535353535356</v>
      </c>
      <c r="W179" s="84"/>
      <c r="X179" s="84"/>
      <c r="Y179" s="84"/>
      <c r="Z179" s="84">
        <f>BM179</f>
        <v>5.0505050505050502</v>
      </c>
      <c r="AA179" s="84"/>
      <c r="AB179" s="84"/>
      <c r="AC179" s="84"/>
      <c r="AD179" s="84">
        <f>BN179</f>
        <v>0</v>
      </c>
      <c r="AE179" s="84"/>
      <c r="AF179" s="84"/>
      <c r="AG179" s="84"/>
      <c r="AH179" s="84">
        <f>BO179</f>
        <v>0</v>
      </c>
      <c r="AI179" s="84"/>
      <c r="AJ179" s="84"/>
      <c r="AK179" s="84"/>
      <c r="BG179" s="35">
        <v>40</v>
      </c>
      <c r="BH179" s="35" t="s">
        <v>16</v>
      </c>
      <c r="BI179" s="42">
        <v>92.459365840660794</v>
      </c>
      <c r="BJ179" s="42">
        <f>BK179+BL179</f>
        <v>94.949494949494948</v>
      </c>
      <c r="BK179" s="42">
        <v>59.595959595959592</v>
      </c>
      <c r="BL179" s="42">
        <v>35.353535353535356</v>
      </c>
      <c r="BM179" s="42">
        <v>5.0505050505050502</v>
      </c>
      <c r="BN179" s="42">
        <v>0</v>
      </c>
      <c r="BO179" s="42">
        <v>0</v>
      </c>
    </row>
    <row r="180" spans="1:96" s="35" customFormat="1">
      <c r="D180" s="130" t="s">
        <v>17</v>
      </c>
      <c r="E180" s="131"/>
      <c r="F180" s="131"/>
      <c r="G180" s="131"/>
      <c r="H180" s="131"/>
      <c r="I180" s="132"/>
      <c r="J180" s="88">
        <f>BI180</f>
        <v>92.569169960474312</v>
      </c>
      <c r="K180" s="88"/>
      <c r="L180" s="88"/>
      <c r="M180" s="88"/>
      <c r="N180" s="88">
        <f>BJ180</f>
        <v>93.396226415094333</v>
      </c>
      <c r="O180" s="88"/>
      <c r="P180" s="88"/>
      <c r="Q180" s="88"/>
      <c r="R180" s="88">
        <f>BK180</f>
        <v>54.716981132075468</v>
      </c>
      <c r="S180" s="88"/>
      <c r="T180" s="88"/>
      <c r="U180" s="88"/>
      <c r="V180" s="88">
        <f>BL180</f>
        <v>38.679245283018872</v>
      </c>
      <c r="W180" s="88"/>
      <c r="X180" s="88"/>
      <c r="Y180" s="88"/>
      <c r="Z180" s="88">
        <f>BM180</f>
        <v>5.6603773584905666</v>
      </c>
      <c r="AA180" s="88"/>
      <c r="AB180" s="88"/>
      <c r="AC180" s="88"/>
      <c r="AD180" s="88">
        <f>BN180</f>
        <v>0.94339622641509435</v>
      </c>
      <c r="AE180" s="88"/>
      <c r="AF180" s="88"/>
      <c r="AG180" s="88"/>
      <c r="AH180" s="88">
        <f>BO180</f>
        <v>0</v>
      </c>
      <c r="AI180" s="88"/>
      <c r="AJ180" s="88"/>
      <c r="AK180" s="88"/>
      <c r="BH180" s="35" t="s">
        <v>18</v>
      </c>
      <c r="BI180" s="42">
        <v>92.569169960474312</v>
      </c>
      <c r="BJ180" s="42">
        <f>BK180+BL180</f>
        <v>93.396226415094333</v>
      </c>
      <c r="BK180" s="42">
        <v>54.716981132075468</v>
      </c>
      <c r="BL180" s="42">
        <v>38.679245283018872</v>
      </c>
      <c r="BM180" s="42">
        <v>5.6603773584905666</v>
      </c>
      <c r="BN180" s="42">
        <v>0.94339622641509435</v>
      </c>
      <c r="BO180" s="42">
        <v>0</v>
      </c>
    </row>
    <row r="181" spans="1:96" s="47" customFormat="1">
      <c r="D181" s="46"/>
      <c r="E181" s="46"/>
      <c r="F181" s="46"/>
      <c r="G181" s="46"/>
      <c r="H181" s="46"/>
      <c r="I181" s="46"/>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BI181" s="48"/>
      <c r="BJ181" s="48"/>
      <c r="BK181" s="48"/>
      <c r="BL181" s="48"/>
      <c r="BM181" s="48"/>
      <c r="BN181" s="48"/>
      <c r="BO181" s="48"/>
    </row>
    <row r="182" spans="1:96" s="18" customFormat="1" ht="11.25" customHeight="1">
      <c r="A182" s="2"/>
      <c r="B182" s="98"/>
      <c r="C182" s="98"/>
      <c r="D182" s="14" t="s">
        <v>79</v>
      </c>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6"/>
      <c r="AI182" s="16"/>
      <c r="AJ182" s="14"/>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CR182" s="19"/>
    </row>
    <row r="183" spans="1:96" ht="15" customHeight="1">
      <c r="B183" s="98"/>
      <c r="C183" s="98"/>
      <c r="D183" s="26" t="s">
        <v>80</v>
      </c>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K183" s="21"/>
    </row>
    <row r="184" spans="1:96" ht="9.75" customHeight="1">
      <c r="D184" s="120"/>
      <c r="E184" s="121"/>
      <c r="F184" s="121"/>
      <c r="G184" s="121"/>
      <c r="H184" s="121"/>
      <c r="I184" s="122"/>
      <c r="J184" s="105" t="s">
        <v>6</v>
      </c>
      <c r="K184" s="106"/>
      <c r="L184" s="106"/>
      <c r="M184" s="107"/>
      <c r="N184" s="105" t="s">
        <v>7</v>
      </c>
      <c r="O184" s="106"/>
      <c r="P184" s="106"/>
      <c r="Q184" s="107"/>
      <c r="R184" s="92">
        <v>1</v>
      </c>
      <c r="S184" s="93"/>
      <c r="T184" s="93"/>
      <c r="U184" s="94"/>
      <c r="V184" s="92">
        <v>2</v>
      </c>
      <c r="W184" s="93"/>
      <c r="X184" s="93"/>
      <c r="Y184" s="94"/>
      <c r="Z184" s="92">
        <v>3</v>
      </c>
      <c r="AA184" s="93"/>
      <c r="AB184" s="93"/>
      <c r="AC184" s="94"/>
      <c r="AD184" s="92">
        <v>4</v>
      </c>
      <c r="AE184" s="93"/>
      <c r="AF184" s="93"/>
      <c r="AG184" s="94"/>
      <c r="AH184" s="92"/>
      <c r="AI184" s="93"/>
      <c r="AJ184" s="93"/>
      <c r="AK184" s="94"/>
    </row>
    <row r="185" spans="1:96" ht="22.5" customHeight="1">
      <c r="D185" s="123"/>
      <c r="E185" s="124"/>
      <c r="F185" s="124"/>
      <c r="G185" s="124"/>
      <c r="H185" s="124"/>
      <c r="I185" s="125"/>
      <c r="J185" s="108"/>
      <c r="K185" s="109"/>
      <c r="L185" s="109"/>
      <c r="M185" s="110"/>
      <c r="N185" s="108"/>
      <c r="O185" s="109"/>
      <c r="P185" s="109"/>
      <c r="Q185" s="110"/>
      <c r="R185" s="158" t="s">
        <v>65</v>
      </c>
      <c r="S185" s="159"/>
      <c r="T185" s="159"/>
      <c r="U185" s="160"/>
      <c r="V185" s="158" t="s">
        <v>66</v>
      </c>
      <c r="W185" s="159"/>
      <c r="X185" s="159"/>
      <c r="Y185" s="160"/>
      <c r="Z185" s="158" t="s">
        <v>67</v>
      </c>
      <c r="AA185" s="159"/>
      <c r="AB185" s="159"/>
      <c r="AC185" s="160"/>
      <c r="AD185" s="158" t="s">
        <v>68</v>
      </c>
      <c r="AE185" s="159"/>
      <c r="AF185" s="159"/>
      <c r="AG185" s="160"/>
      <c r="AH185" s="95" t="s">
        <v>12</v>
      </c>
      <c r="AI185" s="96"/>
      <c r="AJ185" s="96"/>
      <c r="AK185" s="97"/>
      <c r="BI185" s="5" t="s">
        <v>13</v>
      </c>
      <c r="BJ185" s="2" t="s">
        <v>14</v>
      </c>
      <c r="BK185" s="2">
        <v>1</v>
      </c>
      <c r="BL185" s="2">
        <v>2</v>
      </c>
      <c r="BM185" s="2">
        <v>3</v>
      </c>
      <c r="BN185" s="2">
        <v>4</v>
      </c>
      <c r="BO185" s="2">
        <v>0</v>
      </c>
    </row>
    <row r="186" spans="1:96">
      <c r="D186" s="89" t="s">
        <v>15</v>
      </c>
      <c r="E186" s="90"/>
      <c r="F186" s="90"/>
      <c r="G186" s="90"/>
      <c r="H186" s="90"/>
      <c r="I186" s="91"/>
      <c r="J186" s="84">
        <f>BI186</f>
        <v>71.835864641620034</v>
      </c>
      <c r="K186" s="84"/>
      <c r="L186" s="84"/>
      <c r="M186" s="84"/>
      <c r="N186" s="84">
        <f>BJ186</f>
        <v>79.797979797979806</v>
      </c>
      <c r="O186" s="84"/>
      <c r="P186" s="84"/>
      <c r="Q186" s="84"/>
      <c r="R186" s="84">
        <f>BK186</f>
        <v>43.43434343434344</v>
      </c>
      <c r="S186" s="84"/>
      <c r="T186" s="84"/>
      <c r="U186" s="84"/>
      <c r="V186" s="84">
        <f>BL186</f>
        <v>36.363636363636367</v>
      </c>
      <c r="W186" s="84"/>
      <c r="X186" s="84"/>
      <c r="Y186" s="84"/>
      <c r="Z186" s="84">
        <f>BM186</f>
        <v>16.161616161616163</v>
      </c>
      <c r="AA186" s="84"/>
      <c r="AB186" s="84"/>
      <c r="AC186" s="84"/>
      <c r="AD186" s="84">
        <f>BN186</f>
        <v>4.0404040404040407</v>
      </c>
      <c r="AE186" s="84"/>
      <c r="AF186" s="84"/>
      <c r="AG186" s="84"/>
      <c r="AH186" s="84">
        <f>BO186</f>
        <v>0</v>
      </c>
      <c r="AI186" s="84"/>
      <c r="AJ186" s="84"/>
      <c r="AK186" s="84"/>
      <c r="BG186" s="2">
        <v>41</v>
      </c>
      <c r="BH186" s="2" t="s">
        <v>16</v>
      </c>
      <c r="BI186" s="22">
        <v>71.835864641620034</v>
      </c>
      <c r="BJ186" s="22">
        <f>BK186+BL186</f>
        <v>79.797979797979806</v>
      </c>
      <c r="BK186" s="22">
        <v>43.43434343434344</v>
      </c>
      <c r="BL186" s="22">
        <v>36.363636363636367</v>
      </c>
      <c r="BM186" s="22">
        <v>16.161616161616163</v>
      </c>
      <c r="BN186" s="22">
        <v>4.0404040404040407</v>
      </c>
      <c r="BO186" s="22">
        <v>0</v>
      </c>
    </row>
    <row r="187" spans="1:96">
      <c r="D187" s="85" t="s">
        <v>17</v>
      </c>
      <c r="E187" s="86"/>
      <c r="F187" s="86"/>
      <c r="G187" s="86"/>
      <c r="H187" s="86"/>
      <c r="I187" s="87"/>
      <c r="J187" s="88">
        <f>BI187</f>
        <v>70.645586297760204</v>
      </c>
      <c r="K187" s="88"/>
      <c r="L187" s="88"/>
      <c r="M187" s="88"/>
      <c r="N187" s="88">
        <f>BJ187</f>
        <v>76.415094339622641</v>
      </c>
      <c r="O187" s="88"/>
      <c r="P187" s="88"/>
      <c r="Q187" s="88"/>
      <c r="R187" s="88">
        <f>BK187</f>
        <v>34.905660377358487</v>
      </c>
      <c r="S187" s="88"/>
      <c r="T187" s="88"/>
      <c r="U187" s="88"/>
      <c r="V187" s="88">
        <f>BL187</f>
        <v>41.509433962264154</v>
      </c>
      <c r="W187" s="88"/>
      <c r="X187" s="88"/>
      <c r="Y187" s="88"/>
      <c r="Z187" s="88">
        <f>BM187</f>
        <v>18.867924528301888</v>
      </c>
      <c r="AA187" s="88"/>
      <c r="AB187" s="88"/>
      <c r="AC187" s="88"/>
      <c r="AD187" s="88">
        <f>BN187</f>
        <v>4.716981132075472</v>
      </c>
      <c r="AE187" s="88"/>
      <c r="AF187" s="88"/>
      <c r="AG187" s="88"/>
      <c r="AH187" s="88">
        <f>BO187</f>
        <v>0</v>
      </c>
      <c r="AI187" s="88"/>
      <c r="AJ187" s="88"/>
      <c r="AK187" s="88"/>
      <c r="BH187" s="2" t="s">
        <v>18</v>
      </c>
      <c r="BI187" s="22">
        <v>70.645586297760204</v>
      </c>
      <c r="BJ187" s="22">
        <f>BK187+BL187</f>
        <v>76.415094339622641</v>
      </c>
      <c r="BK187" s="22">
        <v>34.905660377358487</v>
      </c>
      <c r="BL187" s="22">
        <v>41.509433962264154</v>
      </c>
      <c r="BM187" s="22">
        <v>18.867924528301888</v>
      </c>
      <c r="BN187" s="22">
        <v>4.716981132075472</v>
      </c>
      <c r="BO187" s="22">
        <v>0</v>
      </c>
    </row>
    <row r="188" spans="1:96" ht="15" customHeight="1">
      <c r="D188" s="26" t="s">
        <v>81</v>
      </c>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BI188" s="5" t="s">
        <v>13</v>
      </c>
      <c r="BJ188" s="2" t="s">
        <v>14</v>
      </c>
      <c r="BK188" s="2">
        <v>1</v>
      </c>
      <c r="BL188" s="2">
        <v>2</v>
      </c>
      <c r="BM188" s="2">
        <v>3</v>
      </c>
      <c r="BN188" s="2">
        <v>4</v>
      </c>
      <c r="BO188" s="2">
        <v>0</v>
      </c>
    </row>
    <row r="189" spans="1:96">
      <c r="D189" s="89" t="s">
        <v>15</v>
      </c>
      <c r="E189" s="90"/>
      <c r="F189" s="90"/>
      <c r="G189" s="90"/>
      <c r="H189" s="90"/>
      <c r="I189" s="91"/>
      <c r="J189" s="84">
        <f>BI189</f>
        <v>65.70743405275779</v>
      </c>
      <c r="K189" s="84"/>
      <c r="L189" s="84"/>
      <c r="M189" s="84"/>
      <c r="N189" s="84">
        <f>BJ189</f>
        <v>68.686868686868678</v>
      </c>
      <c r="O189" s="84"/>
      <c r="P189" s="84"/>
      <c r="Q189" s="84"/>
      <c r="R189" s="84">
        <f>BK189</f>
        <v>19.19191919191919</v>
      </c>
      <c r="S189" s="84"/>
      <c r="T189" s="84"/>
      <c r="U189" s="84"/>
      <c r="V189" s="84">
        <f>BL189</f>
        <v>49.494949494949495</v>
      </c>
      <c r="W189" s="84"/>
      <c r="X189" s="84"/>
      <c r="Y189" s="84"/>
      <c r="Z189" s="84">
        <f>BM189</f>
        <v>27.27272727272727</v>
      </c>
      <c r="AA189" s="84"/>
      <c r="AB189" s="84"/>
      <c r="AC189" s="84"/>
      <c r="AD189" s="84">
        <f>BN189</f>
        <v>4.0404040404040407</v>
      </c>
      <c r="AE189" s="84"/>
      <c r="AF189" s="84"/>
      <c r="AG189" s="84"/>
      <c r="AH189" s="84">
        <f>BO189</f>
        <v>0</v>
      </c>
      <c r="AI189" s="84"/>
      <c r="AJ189" s="84"/>
      <c r="AK189" s="84"/>
      <c r="BG189" s="2">
        <v>42</v>
      </c>
      <c r="BH189" s="2" t="s">
        <v>16</v>
      </c>
      <c r="BI189" s="22">
        <v>65.70743405275779</v>
      </c>
      <c r="BJ189" s="22">
        <f>BK189+BL189</f>
        <v>68.686868686868678</v>
      </c>
      <c r="BK189" s="22">
        <v>19.19191919191919</v>
      </c>
      <c r="BL189" s="22">
        <v>49.494949494949495</v>
      </c>
      <c r="BM189" s="22">
        <v>27.27272727272727</v>
      </c>
      <c r="BN189" s="22">
        <v>4.0404040404040407</v>
      </c>
      <c r="BO189" s="22">
        <v>0</v>
      </c>
    </row>
    <row r="190" spans="1:96">
      <c r="D190" s="85" t="s">
        <v>17</v>
      </c>
      <c r="E190" s="86"/>
      <c r="F190" s="86"/>
      <c r="G190" s="86"/>
      <c r="H190" s="86"/>
      <c r="I190" s="87"/>
      <c r="J190" s="88">
        <f>BI190</f>
        <v>66.113306982872203</v>
      </c>
      <c r="K190" s="88"/>
      <c r="L190" s="88"/>
      <c r="M190" s="88"/>
      <c r="N190" s="88">
        <f>BJ190</f>
        <v>61.320754716981128</v>
      </c>
      <c r="O190" s="88"/>
      <c r="P190" s="88"/>
      <c r="Q190" s="88"/>
      <c r="R190" s="88">
        <f>BK190</f>
        <v>18.867924528301888</v>
      </c>
      <c r="S190" s="88"/>
      <c r="T190" s="88"/>
      <c r="U190" s="88"/>
      <c r="V190" s="88">
        <f>BL190</f>
        <v>42.452830188679243</v>
      </c>
      <c r="W190" s="88"/>
      <c r="X190" s="88"/>
      <c r="Y190" s="88"/>
      <c r="Z190" s="88">
        <f>BM190</f>
        <v>32.075471698113205</v>
      </c>
      <c r="AA190" s="88"/>
      <c r="AB190" s="88"/>
      <c r="AC190" s="88"/>
      <c r="AD190" s="88">
        <f>BN190</f>
        <v>6.6037735849056602</v>
      </c>
      <c r="AE190" s="88"/>
      <c r="AF190" s="88"/>
      <c r="AG190" s="88"/>
      <c r="AH190" s="88">
        <f>BO190</f>
        <v>0</v>
      </c>
      <c r="AI190" s="88"/>
      <c r="AJ190" s="88"/>
      <c r="AK190" s="88"/>
      <c r="BH190" s="2" t="s">
        <v>18</v>
      </c>
      <c r="BI190" s="22">
        <v>66.113306982872203</v>
      </c>
      <c r="BJ190" s="22">
        <f>BK190+BL190</f>
        <v>61.320754716981128</v>
      </c>
      <c r="BK190" s="22">
        <v>18.867924528301888</v>
      </c>
      <c r="BL190" s="22">
        <v>42.452830188679243</v>
      </c>
      <c r="BM190" s="22">
        <v>32.075471698113205</v>
      </c>
      <c r="BN190" s="22">
        <v>6.6037735849056602</v>
      </c>
      <c r="BO190" s="22">
        <v>0</v>
      </c>
    </row>
    <row r="191" spans="1:96" ht="15" customHeight="1">
      <c r="D191" s="26" t="s">
        <v>82</v>
      </c>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BI191" s="5" t="s">
        <v>13</v>
      </c>
      <c r="BJ191" s="2" t="s">
        <v>14</v>
      </c>
      <c r="BK191" s="2">
        <v>1</v>
      </c>
      <c r="BL191" s="2">
        <v>2</v>
      </c>
      <c r="BM191" s="2">
        <v>3</v>
      </c>
      <c r="BN191" s="2">
        <v>4</v>
      </c>
      <c r="BO191" s="2">
        <v>0</v>
      </c>
    </row>
    <row r="192" spans="1:96">
      <c r="D192" s="89" t="s">
        <v>15</v>
      </c>
      <c r="E192" s="90"/>
      <c r="F192" s="90"/>
      <c r="G192" s="90"/>
      <c r="H192" s="90"/>
      <c r="I192" s="91"/>
      <c r="J192" s="84">
        <f>BI192</f>
        <v>69.997335464961367</v>
      </c>
      <c r="K192" s="84"/>
      <c r="L192" s="84"/>
      <c r="M192" s="84"/>
      <c r="N192" s="84">
        <f>BJ192</f>
        <v>74.74747474747474</v>
      </c>
      <c r="O192" s="84"/>
      <c r="P192" s="84"/>
      <c r="Q192" s="84"/>
      <c r="R192" s="84">
        <f>BK192</f>
        <v>25.252525252525253</v>
      </c>
      <c r="S192" s="84"/>
      <c r="T192" s="84"/>
      <c r="U192" s="84"/>
      <c r="V192" s="84">
        <f>BL192</f>
        <v>49.494949494949495</v>
      </c>
      <c r="W192" s="84"/>
      <c r="X192" s="84"/>
      <c r="Y192" s="84"/>
      <c r="Z192" s="84">
        <f>BM192</f>
        <v>19.19191919191919</v>
      </c>
      <c r="AA192" s="84"/>
      <c r="AB192" s="84"/>
      <c r="AC192" s="84"/>
      <c r="AD192" s="84">
        <f>BN192</f>
        <v>6.0606060606060606</v>
      </c>
      <c r="AE192" s="84"/>
      <c r="AF192" s="84"/>
      <c r="AG192" s="84"/>
      <c r="AH192" s="84">
        <f>BO192</f>
        <v>0</v>
      </c>
      <c r="AI192" s="84"/>
      <c r="AJ192" s="84"/>
      <c r="AK192" s="84"/>
      <c r="BG192" s="2">
        <v>43</v>
      </c>
      <c r="BH192" s="2" t="s">
        <v>16</v>
      </c>
      <c r="BI192" s="22">
        <v>69.997335464961367</v>
      </c>
      <c r="BJ192" s="22">
        <f>BK192+BL192</f>
        <v>74.74747474747474</v>
      </c>
      <c r="BK192" s="22">
        <v>25.252525252525253</v>
      </c>
      <c r="BL192" s="22">
        <v>49.494949494949495</v>
      </c>
      <c r="BM192" s="22">
        <v>19.19191919191919</v>
      </c>
      <c r="BN192" s="22">
        <v>6.0606060606060606</v>
      </c>
      <c r="BO192" s="22">
        <v>0</v>
      </c>
    </row>
    <row r="193" spans="4:67">
      <c r="D193" s="85" t="s">
        <v>17</v>
      </c>
      <c r="E193" s="86"/>
      <c r="F193" s="86"/>
      <c r="G193" s="86"/>
      <c r="H193" s="86"/>
      <c r="I193" s="87"/>
      <c r="J193" s="88">
        <f>BI193</f>
        <v>70.461133069828719</v>
      </c>
      <c r="K193" s="88"/>
      <c r="L193" s="88"/>
      <c r="M193" s="88"/>
      <c r="N193" s="88">
        <f>BJ193</f>
        <v>58.490566037735853</v>
      </c>
      <c r="O193" s="88"/>
      <c r="P193" s="88"/>
      <c r="Q193" s="88"/>
      <c r="R193" s="88">
        <f>BK193</f>
        <v>19.811320754716981</v>
      </c>
      <c r="S193" s="88"/>
      <c r="T193" s="88"/>
      <c r="U193" s="88"/>
      <c r="V193" s="88">
        <f>BL193</f>
        <v>38.679245283018872</v>
      </c>
      <c r="W193" s="88"/>
      <c r="X193" s="88"/>
      <c r="Y193" s="88"/>
      <c r="Z193" s="88">
        <f>BM193</f>
        <v>37.735849056603776</v>
      </c>
      <c r="AA193" s="88"/>
      <c r="AB193" s="88"/>
      <c r="AC193" s="88"/>
      <c r="AD193" s="88">
        <f>BN193</f>
        <v>3.7735849056603774</v>
      </c>
      <c r="AE193" s="88"/>
      <c r="AF193" s="88"/>
      <c r="AG193" s="88"/>
      <c r="AH193" s="88">
        <f>BO193</f>
        <v>0</v>
      </c>
      <c r="AI193" s="88"/>
      <c r="AJ193" s="88"/>
      <c r="AK193" s="88"/>
      <c r="BH193" s="2" t="s">
        <v>18</v>
      </c>
      <c r="BI193" s="22">
        <v>70.461133069828719</v>
      </c>
      <c r="BJ193" s="22">
        <f>BK193+BL193</f>
        <v>58.490566037735853</v>
      </c>
      <c r="BK193" s="22">
        <v>19.811320754716981</v>
      </c>
      <c r="BL193" s="22">
        <v>38.679245283018872</v>
      </c>
      <c r="BM193" s="22">
        <v>37.735849056603776</v>
      </c>
      <c r="BN193" s="22">
        <v>3.7735849056603774</v>
      </c>
      <c r="BO193" s="22">
        <v>0</v>
      </c>
    </row>
    <row r="194" spans="4:67" ht="15" customHeight="1">
      <c r="D194" s="26" t="s">
        <v>83</v>
      </c>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BI194" s="5" t="s">
        <v>13</v>
      </c>
      <c r="BJ194" s="2" t="s">
        <v>14</v>
      </c>
      <c r="BK194" s="2">
        <v>1</v>
      </c>
      <c r="BL194" s="2">
        <v>2</v>
      </c>
      <c r="BM194" s="2">
        <v>3</v>
      </c>
      <c r="BN194" s="2">
        <v>4</v>
      </c>
      <c r="BO194" s="2">
        <v>0</v>
      </c>
    </row>
    <row r="195" spans="4:67">
      <c r="D195" s="89" t="s">
        <v>15</v>
      </c>
      <c r="E195" s="90"/>
      <c r="F195" s="90"/>
      <c r="G195" s="90"/>
      <c r="H195" s="90"/>
      <c r="I195" s="91"/>
      <c r="J195" s="84">
        <f>BI195</f>
        <v>35.731414868105517</v>
      </c>
      <c r="K195" s="84"/>
      <c r="L195" s="84"/>
      <c r="M195" s="84"/>
      <c r="N195" s="84">
        <f>BJ195</f>
        <v>36.36363636363636</v>
      </c>
      <c r="O195" s="84"/>
      <c r="P195" s="84"/>
      <c r="Q195" s="84"/>
      <c r="R195" s="84">
        <f>BK195</f>
        <v>14.14141414141414</v>
      </c>
      <c r="S195" s="84"/>
      <c r="T195" s="84"/>
      <c r="U195" s="84"/>
      <c r="V195" s="84">
        <f>BL195</f>
        <v>22.222222222222221</v>
      </c>
      <c r="W195" s="84"/>
      <c r="X195" s="84"/>
      <c r="Y195" s="84"/>
      <c r="Z195" s="84">
        <f>BM195</f>
        <v>42.424242424242422</v>
      </c>
      <c r="AA195" s="84"/>
      <c r="AB195" s="84"/>
      <c r="AC195" s="84"/>
      <c r="AD195" s="84">
        <f>BN195</f>
        <v>21.212121212121211</v>
      </c>
      <c r="AE195" s="84"/>
      <c r="AF195" s="84"/>
      <c r="AG195" s="84"/>
      <c r="AH195" s="84">
        <f>BO195</f>
        <v>0</v>
      </c>
      <c r="AI195" s="84"/>
      <c r="AJ195" s="84"/>
      <c r="AK195" s="84"/>
      <c r="BG195" s="2">
        <v>44</v>
      </c>
      <c r="BH195" s="2" t="s">
        <v>16</v>
      </c>
      <c r="BI195" s="22">
        <v>35.731414868105517</v>
      </c>
      <c r="BJ195" s="22">
        <f>BK195+BL195</f>
        <v>36.36363636363636</v>
      </c>
      <c r="BK195" s="22">
        <v>14.14141414141414</v>
      </c>
      <c r="BL195" s="22">
        <v>22.222222222222221</v>
      </c>
      <c r="BM195" s="22">
        <v>42.424242424242422</v>
      </c>
      <c r="BN195" s="22">
        <v>21.212121212121211</v>
      </c>
      <c r="BO195" s="22">
        <v>0</v>
      </c>
    </row>
    <row r="196" spans="4:67">
      <c r="D196" s="85" t="s">
        <v>17</v>
      </c>
      <c r="E196" s="86"/>
      <c r="F196" s="86"/>
      <c r="G196" s="86"/>
      <c r="H196" s="86"/>
      <c r="I196" s="87"/>
      <c r="J196" s="88">
        <f>BI196</f>
        <v>36.205533596837945</v>
      </c>
      <c r="K196" s="88"/>
      <c r="L196" s="88"/>
      <c r="M196" s="88"/>
      <c r="N196" s="88">
        <f>BJ196</f>
        <v>26.415094339622641</v>
      </c>
      <c r="O196" s="88"/>
      <c r="P196" s="88"/>
      <c r="Q196" s="88"/>
      <c r="R196" s="88">
        <f>BK196</f>
        <v>10.377358490566039</v>
      </c>
      <c r="S196" s="88"/>
      <c r="T196" s="88"/>
      <c r="U196" s="88"/>
      <c r="V196" s="88">
        <f>BL196</f>
        <v>16.037735849056602</v>
      </c>
      <c r="W196" s="88"/>
      <c r="X196" s="88"/>
      <c r="Y196" s="88"/>
      <c r="Z196" s="88">
        <f>BM196</f>
        <v>48.113207547169814</v>
      </c>
      <c r="AA196" s="88"/>
      <c r="AB196" s="88"/>
      <c r="AC196" s="88"/>
      <c r="AD196" s="88">
        <f>BN196</f>
        <v>24.528301886792452</v>
      </c>
      <c r="AE196" s="88"/>
      <c r="AF196" s="88"/>
      <c r="AG196" s="88"/>
      <c r="AH196" s="88">
        <f>BO196</f>
        <v>0.94339622641509435</v>
      </c>
      <c r="AI196" s="88"/>
      <c r="AJ196" s="88"/>
      <c r="AK196" s="88"/>
      <c r="BH196" s="2" t="s">
        <v>18</v>
      </c>
      <c r="BI196" s="22">
        <v>36.205533596837945</v>
      </c>
      <c r="BJ196" s="22">
        <f>BK196+BL196</f>
        <v>26.415094339622641</v>
      </c>
      <c r="BK196" s="22">
        <v>10.377358490566039</v>
      </c>
      <c r="BL196" s="22">
        <v>16.037735849056602</v>
      </c>
      <c r="BM196" s="22">
        <v>48.113207547169814</v>
      </c>
      <c r="BN196" s="22">
        <v>24.528301886792452</v>
      </c>
      <c r="BO196" s="22">
        <v>0.94339622641509435</v>
      </c>
    </row>
    <row r="197" spans="4:67" ht="15" customHeight="1">
      <c r="D197" s="26" t="s">
        <v>84</v>
      </c>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BI197" s="5" t="s">
        <v>13</v>
      </c>
      <c r="BJ197" s="2" t="s">
        <v>14</v>
      </c>
      <c r="BK197" s="2">
        <v>1</v>
      </c>
      <c r="BL197" s="2">
        <v>2</v>
      </c>
      <c r="BM197" s="2">
        <v>3</v>
      </c>
      <c r="BN197" s="2">
        <v>4</v>
      </c>
      <c r="BO197" s="2">
        <v>0</v>
      </c>
    </row>
    <row r="198" spans="4:67">
      <c r="D198" s="89" t="s">
        <v>15</v>
      </c>
      <c r="E198" s="90"/>
      <c r="F198" s="90"/>
      <c r="G198" s="90"/>
      <c r="H198" s="90"/>
      <c r="I198" s="91"/>
      <c r="J198" s="84">
        <f>BI198</f>
        <v>83.932853717026376</v>
      </c>
      <c r="K198" s="84"/>
      <c r="L198" s="84"/>
      <c r="M198" s="84"/>
      <c r="N198" s="84">
        <f>BJ198</f>
        <v>81.818181818181813</v>
      </c>
      <c r="O198" s="84"/>
      <c r="P198" s="84"/>
      <c r="Q198" s="84"/>
      <c r="R198" s="84">
        <f>BK198</f>
        <v>47.474747474747474</v>
      </c>
      <c r="S198" s="84"/>
      <c r="T198" s="84"/>
      <c r="U198" s="84"/>
      <c r="V198" s="84">
        <f>BL198</f>
        <v>34.343434343434339</v>
      </c>
      <c r="W198" s="84"/>
      <c r="X198" s="84"/>
      <c r="Y198" s="84"/>
      <c r="Z198" s="84">
        <f>BM198</f>
        <v>15.151515151515152</v>
      </c>
      <c r="AA198" s="84"/>
      <c r="AB198" s="84"/>
      <c r="AC198" s="84"/>
      <c r="AD198" s="84">
        <f>BN198</f>
        <v>3.0303030303030303</v>
      </c>
      <c r="AE198" s="84"/>
      <c r="AF198" s="84"/>
      <c r="AG198" s="84"/>
      <c r="AH198" s="84">
        <f>BO198</f>
        <v>0</v>
      </c>
      <c r="AI198" s="84"/>
      <c r="AJ198" s="84"/>
      <c r="AK198" s="84"/>
      <c r="BG198" s="2">
        <v>45</v>
      </c>
      <c r="BH198" s="2" t="s">
        <v>16</v>
      </c>
      <c r="BI198" s="22">
        <v>83.932853717026376</v>
      </c>
      <c r="BJ198" s="22">
        <f>BK198+BL198</f>
        <v>81.818181818181813</v>
      </c>
      <c r="BK198" s="22">
        <v>47.474747474747474</v>
      </c>
      <c r="BL198" s="22">
        <v>34.343434343434339</v>
      </c>
      <c r="BM198" s="22">
        <v>15.151515151515152</v>
      </c>
      <c r="BN198" s="22">
        <v>3.0303030303030303</v>
      </c>
      <c r="BO198" s="22">
        <v>0</v>
      </c>
    </row>
    <row r="199" spans="4:67">
      <c r="D199" s="85" t="s">
        <v>17</v>
      </c>
      <c r="E199" s="86"/>
      <c r="F199" s="86"/>
      <c r="G199" s="86"/>
      <c r="H199" s="86"/>
      <c r="I199" s="87"/>
      <c r="J199" s="88">
        <f>BI199</f>
        <v>82.318840579710141</v>
      </c>
      <c r="K199" s="88"/>
      <c r="L199" s="88"/>
      <c r="M199" s="88"/>
      <c r="N199" s="88">
        <f>BJ199</f>
        <v>67.924528301886795</v>
      </c>
      <c r="O199" s="88"/>
      <c r="P199" s="88"/>
      <c r="Q199" s="88"/>
      <c r="R199" s="88">
        <f>BK199</f>
        <v>31.132075471698112</v>
      </c>
      <c r="S199" s="88"/>
      <c r="T199" s="88"/>
      <c r="U199" s="88"/>
      <c r="V199" s="88">
        <f>BL199</f>
        <v>36.79245283018868</v>
      </c>
      <c r="W199" s="88"/>
      <c r="X199" s="88"/>
      <c r="Y199" s="88"/>
      <c r="Z199" s="88">
        <f>BM199</f>
        <v>23.584905660377359</v>
      </c>
      <c r="AA199" s="88"/>
      <c r="AB199" s="88"/>
      <c r="AC199" s="88"/>
      <c r="AD199" s="88">
        <f>BN199</f>
        <v>7.5471698113207548</v>
      </c>
      <c r="AE199" s="88"/>
      <c r="AF199" s="88"/>
      <c r="AG199" s="88"/>
      <c r="AH199" s="88">
        <f>BO199</f>
        <v>0.94339622641509435</v>
      </c>
      <c r="AI199" s="88"/>
      <c r="AJ199" s="88"/>
      <c r="AK199" s="88"/>
      <c r="BH199" s="2" t="s">
        <v>18</v>
      </c>
      <c r="BI199" s="22">
        <v>82.318840579710141</v>
      </c>
      <c r="BJ199" s="22">
        <f>BK199+BL199</f>
        <v>67.924528301886795</v>
      </c>
      <c r="BK199" s="22">
        <v>31.132075471698112</v>
      </c>
      <c r="BL199" s="22">
        <v>36.79245283018868</v>
      </c>
      <c r="BM199" s="22">
        <v>23.584905660377359</v>
      </c>
      <c r="BN199" s="22">
        <v>7.5471698113207548</v>
      </c>
      <c r="BO199" s="22">
        <v>0.94339622641509435</v>
      </c>
    </row>
    <row r="200" spans="4:67" ht="15" customHeight="1">
      <c r="D200" s="26" t="s">
        <v>85</v>
      </c>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BI200" s="5" t="s">
        <v>13</v>
      </c>
      <c r="BJ200" s="2" t="s">
        <v>14</v>
      </c>
      <c r="BK200" s="2">
        <v>1</v>
      </c>
      <c r="BL200" s="2">
        <v>2</v>
      </c>
      <c r="BM200" s="2">
        <v>3</v>
      </c>
      <c r="BN200" s="2">
        <v>4</v>
      </c>
      <c r="BO200" s="2">
        <v>0</v>
      </c>
    </row>
    <row r="201" spans="4:67">
      <c r="D201" s="89" t="s">
        <v>15</v>
      </c>
      <c r="E201" s="90"/>
      <c r="F201" s="90"/>
      <c r="G201" s="90"/>
      <c r="H201" s="90"/>
      <c r="I201" s="91"/>
      <c r="J201" s="84">
        <f>BI201</f>
        <v>94.004796163069543</v>
      </c>
      <c r="K201" s="84"/>
      <c r="L201" s="84"/>
      <c r="M201" s="84"/>
      <c r="N201" s="84">
        <f>BJ201</f>
        <v>95.959595959595958</v>
      </c>
      <c r="O201" s="84"/>
      <c r="P201" s="84"/>
      <c r="Q201" s="84"/>
      <c r="R201" s="84">
        <f>BK201</f>
        <v>65.656565656565661</v>
      </c>
      <c r="S201" s="84"/>
      <c r="T201" s="84"/>
      <c r="U201" s="84"/>
      <c r="V201" s="84">
        <f>BL201</f>
        <v>30.303030303030305</v>
      </c>
      <c r="W201" s="84"/>
      <c r="X201" s="84"/>
      <c r="Y201" s="84"/>
      <c r="Z201" s="84">
        <f>BM201</f>
        <v>2.0202020202020203</v>
      </c>
      <c r="AA201" s="84"/>
      <c r="AB201" s="84"/>
      <c r="AC201" s="84"/>
      <c r="AD201" s="84">
        <f>BN201</f>
        <v>2.0202020202020203</v>
      </c>
      <c r="AE201" s="84"/>
      <c r="AF201" s="84"/>
      <c r="AG201" s="84"/>
      <c r="AH201" s="84">
        <f>BO201</f>
        <v>0</v>
      </c>
      <c r="AI201" s="84"/>
      <c r="AJ201" s="84"/>
      <c r="AK201" s="84"/>
      <c r="BG201" s="2">
        <v>46</v>
      </c>
      <c r="BH201" s="2" t="s">
        <v>16</v>
      </c>
      <c r="BI201" s="22">
        <v>94.004796163069543</v>
      </c>
      <c r="BJ201" s="22">
        <f>BK201+BL201</f>
        <v>95.959595959595958</v>
      </c>
      <c r="BK201" s="22">
        <v>65.656565656565661</v>
      </c>
      <c r="BL201" s="22">
        <v>30.303030303030305</v>
      </c>
      <c r="BM201" s="22">
        <v>2.0202020202020203</v>
      </c>
      <c r="BN201" s="22">
        <v>2.0202020202020203</v>
      </c>
      <c r="BO201" s="22">
        <v>0</v>
      </c>
    </row>
    <row r="202" spans="4:67">
      <c r="D202" s="85" t="s">
        <v>17</v>
      </c>
      <c r="E202" s="86"/>
      <c r="F202" s="86"/>
      <c r="G202" s="86"/>
      <c r="H202" s="86"/>
      <c r="I202" s="87"/>
      <c r="J202" s="88">
        <f>BI202</f>
        <v>93.0171277997365</v>
      </c>
      <c r="K202" s="88"/>
      <c r="L202" s="88"/>
      <c r="M202" s="88"/>
      <c r="N202" s="88">
        <f>BJ202</f>
        <v>87.735849056603769</v>
      </c>
      <c r="O202" s="88"/>
      <c r="P202" s="88"/>
      <c r="Q202" s="88"/>
      <c r="R202" s="88">
        <f>BK202</f>
        <v>51.886792452830186</v>
      </c>
      <c r="S202" s="88"/>
      <c r="T202" s="88"/>
      <c r="U202" s="88"/>
      <c r="V202" s="88">
        <f>BL202</f>
        <v>35.849056603773583</v>
      </c>
      <c r="W202" s="88"/>
      <c r="X202" s="88"/>
      <c r="Y202" s="88"/>
      <c r="Z202" s="88">
        <f>BM202</f>
        <v>9.433962264150944</v>
      </c>
      <c r="AA202" s="88"/>
      <c r="AB202" s="88"/>
      <c r="AC202" s="88"/>
      <c r="AD202" s="88">
        <f>BN202</f>
        <v>2.8301886792452833</v>
      </c>
      <c r="AE202" s="88"/>
      <c r="AF202" s="88"/>
      <c r="AG202" s="88"/>
      <c r="AH202" s="88">
        <f>BO202</f>
        <v>0</v>
      </c>
      <c r="AI202" s="88"/>
      <c r="AJ202" s="88"/>
      <c r="AK202" s="88"/>
      <c r="BH202" s="2" t="s">
        <v>18</v>
      </c>
      <c r="BI202" s="22">
        <v>93.0171277997365</v>
      </c>
      <c r="BJ202" s="22">
        <f>BK202+BL202</f>
        <v>87.735849056603769</v>
      </c>
      <c r="BK202" s="22">
        <v>51.886792452830186</v>
      </c>
      <c r="BL202" s="22">
        <v>35.849056603773583</v>
      </c>
      <c r="BM202" s="22">
        <v>9.433962264150944</v>
      </c>
      <c r="BN202" s="22">
        <v>2.8301886792452833</v>
      </c>
      <c r="BO202" s="22">
        <v>0</v>
      </c>
    </row>
    <row r="203" spans="4:67" ht="15" customHeight="1">
      <c r="D203" s="26" t="s">
        <v>86</v>
      </c>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BI203" s="5" t="s">
        <v>13</v>
      </c>
      <c r="BJ203" s="2" t="s">
        <v>14</v>
      </c>
      <c r="BK203" s="2">
        <v>1</v>
      </c>
      <c r="BL203" s="2">
        <v>2</v>
      </c>
      <c r="BM203" s="2">
        <v>3</v>
      </c>
      <c r="BN203" s="2">
        <v>4</v>
      </c>
      <c r="BO203" s="2">
        <v>0</v>
      </c>
    </row>
    <row r="204" spans="4:67">
      <c r="D204" s="89" t="s">
        <v>15</v>
      </c>
      <c r="E204" s="90"/>
      <c r="F204" s="90"/>
      <c r="G204" s="90"/>
      <c r="H204" s="90"/>
      <c r="I204" s="91"/>
      <c r="J204" s="84">
        <f>BI204</f>
        <v>97.974953370636825</v>
      </c>
      <c r="K204" s="84"/>
      <c r="L204" s="84"/>
      <c r="M204" s="84"/>
      <c r="N204" s="84">
        <f>BJ204</f>
        <v>100</v>
      </c>
      <c r="O204" s="84"/>
      <c r="P204" s="84"/>
      <c r="Q204" s="84"/>
      <c r="R204" s="84">
        <f>BK204</f>
        <v>85.858585858585855</v>
      </c>
      <c r="S204" s="84"/>
      <c r="T204" s="84"/>
      <c r="U204" s="84"/>
      <c r="V204" s="84">
        <f>BL204</f>
        <v>14.14141414141414</v>
      </c>
      <c r="W204" s="84"/>
      <c r="X204" s="84"/>
      <c r="Y204" s="84"/>
      <c r="Z204" s="84">
        <f>BM204</f>
        <v>0</v>
      </c>
      <c r="AA204" s="84"/>
      <c r="AB204" s="84"/>
      <c r="AC204" s="84"/>
      <c r="AD204" s="84">
        <f>BN204</f>
        <v>0</v>
      </c>
      <c r="AE204" s="84"/>
      <c r="AF204" s="84"/>
      <c r="AG204" s="84"/>
      <c r="AH204" s="84">
        <f>BO204</f>
        <v>0</v>
      </c>
      <c r="AI204" s="84"/>
      <c r="AJ204" s="84"/>
      <c r="AK204" s="84"/>
      <c r="BG204" s="2">
        <v>47</v>
      </c>
      <c r="BH204" s="2" t="s">
        <v>16</v>
      </c>
      <c r="BI204" s="22">
        <v>97.974953370636825</v>
      </c>
      <c r="BJ204" s="22">
        <f>BK204+BL204</f>
        <v>100</v>
      </c>
      <c r="BK204" s="22">
        <v>85.858585858585855</v>
      </c>
      <c r="BL204" s="22">
        <v>14.14141414141414</v>
      </c>
      <c r="BM204" s="22">
        <v>0</v>
      </c>
      <c r="BN204" s="22">
        <v>0</v>
      </c>
      <c r="BO204" s="22">
        <v>0</v>
      </c>
    </row>
    <row r="205" spans="4:67">
      <c r="D205" s="85" t="s">
        <v>17</v>
      </c>
      <c r="E205" s="86"/>
      <c r="F205" s="86"/>
      <c r="G205" s="86"/>
      <c r="H205" s="86"/>
      <c r="I205" s="87"/>
      <c r="J205" s="88">
        <f>BI205</f>
        <v>97.048748353096187</v>
      </c>
      <c r="K205" s="88"/>
      <c r="L205" s="88"/>
      <c r="M205" s="88"/>
      <c r="N205" s="88">
        <f>BJ205</f>
        <v>98.113207547169822</v>
      </c>
      <c r="O205" s="88"/>
      <c r="P205" s="88"/>
      <c r="Q205" s="88"/>
      <c r="R205" s="88">
        <f>BK205</f>
        <v>77.358490566037744</v>
      </c>
      <c r="S205" s="88"/>
      <c r="T205" s="88"/>
      <c r="U205" s="88"/>
      <c r="V205" s="88">
        <f>BL205</f>
        <v>20.754716981132077</v>
      </c>
      <c r="W205" s="88"/>
      <c r="X205" s="88"/>
      <c r="Y205" s="88"/>
      <c r="Z205" s="88">
        <f>BM205</f>
        <v>0.94339622641509435</v>
      </c>
      <c r="AA205" s="88"/>
      <c r="AB205" s="88"/>
      <c r="AC205" s="88"/>
      <c r="AD205" s="88">
        <f>BN205</f>
        <v>0.94339622641509435</v>
      </c>
      <c r="AE205" s="88"/>
      <c r="AF205" s="88"/>
      <c r="AG205" s="88"/>
      <c r="AH205" s="88">
        <f>BO205</f>
        <v>0</v>
      </c>
      <c r="AI205" s="88"/>
      <c r="AJ205" s="88"/>
      <c r="AK205" s="88"/>
      <c r="BH205" s="2" t="s">
        <v>18</v>
      </c>
      <c r="BI205" s="22">
        <v>97.048748353096187</v>
      </c>
      <c r="BJ205" s="22">
        <f>BK205+BL205</f>
        <v>98.113207547169822</v>
      </c>
      <c r="BK205" s="22">
        <v>77.358490566037744</v>
      </c>
      <c r="BL205" s="22">
        <v>20.754716981132077</v>
      </c>
      <c r="BM205" s="22">
        <v>0.94339622641509435</v>
      </c>
      <c r="BN205" s="22">
        <v>0.94339622641509435</v>
      </c>
      <c r="BO205" s="22">
        <v>0</v>
      </c>
    </row>
    <row r="206" spans="4:67" ht="15" customHeight="1">
      <c r="D206" s="26" t="s">
        <v>87</v>
      </c>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BI206" s="5" t="s">
        <v>13</v>
      </c>
      <c r="BJ206" s="2" t="s">
        <v>14</v>
      </c>
      <c r="BK206" s="2">
        <v>1</v>
      </c>
      <c r="BL206" s="2">
        <v>2</v>
      </c>
      <c r="BM206" s="2">
        <v>3</v>
      </c>
      <c r="BN206" s="2">
        <v>4</v>
      </c>
      <c r="BO206" s="2">
        <v>0</v>
      </c>
    </row>
    <row r="207" spans="4:67">
      <c r="D207" s="89" t="s">
        <v>15</v>
      </c>
      <c r="E207" s="90"/>
      <c r="F207" s="90"/>
      <c r="G207" s="90"/>
      <c r="H207" s="90"/>
      <c r="I207" s="91"/>
      <c r="J207" s="84">
        <f>BI207</f>
        <v>94.511057820410343</v>
      </c>
      <c r="K207" s="84"/>
      <c r="L207" s="84"/>
      <c r="M207" s="84"/>
      <c r="N207" s="84">
        <f>BJ207</f>
        <v>98.98989898989899</v>
      </c>
      <c r="O207" s="84"/>
      <c r="P207" s="84"/>
      <c r="Q207" s="84"/>
      <c r="R207" s="84">
        <f>BK207</f>
        <v>77.777777777777786</v>
      </c>
      <c r="S207" s="84"/>
      <c r="T207" s="84"/>
      <c r="U207" s="84"/>
      <c r="V207" s="84">
        <f>BL207</f>
        <v>21.212121212121211</v>
      </c>
      <c r="W207" s="84"/>
      <c r="X207" s="84"/>
      <c r="Y207" s="84"/>
      <c r="Z207" s="84">
        <f>BM207</f>
        <v>1.0101010101010102</v>
      </c>
      <c r="AA207" s="84"/>
      <c r="AB207" s="84"/>
      <c r="AC207" s="84"/>
      <c r="AD207" s="84">
        <f>BN207</f>
        <v>0</v>
      </c>
      <c r="AE207" s="84"/>
      <c r="AF207" s="84"/>
      <c r="AG207" s="84"/>
      <c r="AH207" s="84">
        <f>BO207</f>
        <v>0</v>
      </c>
      <c r="AI207" s="84"/>
      <c r="AJ207" s="84"/>
      <c r="AK207" s="84"/>
      <c r="BG207" s="2">
        <v>48</v>
      </c>
      <c r="BH207" s="2" t="s">
        <v>16</v>
      </c>
      <c r="BI207" s="22">
        <v>94.511057820410343</v>
      </c>
      <c r="BJ207" s="22">
        <f>BK207+BL207</f>
        <v>98.98989898989899</v>
      </c>
      <c r="BK207" s="22">
        <v>77.777777777777786</v>
      </c>
      <c r="BL207" s="22">
        <v>21.212121212121211</v>
      </c>
      <c r="BM207" s="22">
        <v>1.0101010101010102</v>
      </c>
      <c r="BN207" s="22">
        <v>0</v>
      </c>
      <c r="BO207" s="22">
        <v>0</v>
      </c>
    </row>
    <row r="208" spans="4:67">
      <c r="D208" s="85" t="s">
        <v>17</v>
      </c>
      <c r="E208" s="86"/>
      <c r="F208" s="86"/>
      <c r="G208" s="86"/>
      <c r="H208" s="86"/>
      <c r="I208" s="87"/>
      <c r="J208" s="88">
        <f>BI208</f>
        <v>92.885375494071141</v>
      </c>
      <c r="K208" s="88"/>
      <c r="L208" s="88"/>
      <c r="M208" s="88"/>
      <c r="N208" s="88">
        <f>BJ208</f>
        <v>95.283018867924525</v>
      </c>
      <c r="O208" s="88"/>
      <c r="P208" s="88"/>
      <c r="Q208" s="88"/>
      <c r="R208" s="88">
        <f>BK208</f>
        <v>58.490566037735846</v>
      </c>
      <c r="S208" s="88"/>
      <c r="T208" s="88"/>
      <c r="U208" s="88"/>
      <c r="V208" s="88">
        <f>BL208</f>
        <v>36.79245283018868</v>
      </c>
      <c r="W208" s="88"/>
      <c r="X208" s="88"/>
      <c r="Y208" s="88"/>
      <c r="Z208" s="88">
        <f>BM208</f>
        <v>3.7735849056603774</v>
      </c>
      <c r="AA208" s="88"/>
      <c r="AB208" s="88"/>
      <c r="AC208" s="88"/>
      <c r="AD208" s="88">
        <f>BN208</f>
        <v>0.94339622641509435</v>
      </c>
      <c r="AE208" s="88"/>
      <c r="AF208" s="88"/>
      <c r="AG208" s="88"/>
      <c r="AH208" s="88">
        <f>BO208</f>
        <v>0</v>
      </c>
      <c r="AI208" s="88"/>
      <c r="AJ208" s="88"/>
      <c r="AK208" s="88"/>
      <c r="BH208" s="2" t="s">
        <v>18</v>
      </c>
      <c r="BI208" s="22">
        <v>92.885375494071141</v>
      </c>
      <c r="BJ208" s="22">
        <f>BK208+BL208</f>
        <v>95.283018867924525</v>
      </c>
      <c r="BK208" s="22">
        <v>58.490566037735846</v>
      </c>
      <c r="BL208" s="22">
        <v>36.79245283018868</v>
      </c>
      <c r="BM208" s="22">
        <v>3.7735849056603774</v>
      </c>
      <c r="BN208" s="22">
        <v>0.94339622641509435</v>
      </c>
      <c r="BO208" s="22">
        <v>0</v>
      </c>
    </row>
    <row r="209" spans="1:96" ht="15" customHeight="1">
      <c r="D209" s="26" t="s">
        <v>88</v>
      </c>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BI209" s="5" t="s">
        <v>13</v>
      </c>
      <c r="BJ209" s="2" t="s">
        <v>14</v>
      </c>
      <c r="BK209" s="2">
        <v>1</v>
      </c>
      <c r="BL209" s="2">
        <v>2</v>
      </c>
      <c r="BM209" s="2">
        <v>3</v>
      </c>
      <c r="BN209" s="2">
        <v>4</v>
      </c>
      <c r="BO209" s="2">
        <v>0</v>
      </c>
    </row>
    <row r="210" spans="1:96">
      <c r="D210" s="89" t="s">
        <v>15</v>
      </c>
      <c r="E210" s="90"/>
      <c r="F210" s="90"/>
      <c r="G210" s="90"/>
      <c r="H210" s="90"/>
      <c r="I210" s="91"/>
      <c r="J210" s="84">
        <f>BI210</f>
        <v>89.341859845456966</v>
      </c>
      <c r="K210" s="84"/>
      <c r="L210" s="84"/>
      <c r="M210" s="84"/>
      <c r="N210" s="84">
        <f>BJ210</f>
        <v>97.979797979797979</v>
      </c>
      <c r="O210" s="84"/>
      <c r="P210" s="84"/>
      <c r="Q210" s="84"/>
      <c r="R210" s="84">
        <f>BK210</f>
        <v>56.56565656565656</v>
      </c>
      <c r="S210" s="84"/>
      <c r="T210" s="84"/>
      <c r="U210" s="84"/>
      <c r="V210" s="84">
        <f>BL210</f>
        <v>41.414141414141412</v>
      </c>
      <c r="W210" s="84"/>
      <c r="X210" s="84"/>
      <c r="Y210" s="84"/>
      <c r="Z210" s="84">
        <f>BM210</f>
        <v>2.0202020202020203</v>
      </c>
      <c r="AA210" s="84"/>
      <c r="AB210" s="84"/>
      <c r="AC210" s="84"/>
      <c r="AD210" s="84">
        <f>BN210</f>
        <v>0</v>
      </c>
      <c r="AE210" s="84"/>
      <c r="AF210" s="84"/>
      <c r="AG210" s="84"/>
      <c r="AH210" s="84">
        <f>BO210</f>
        <v>0</v>
      </c>
      <c r="AI210" s="84"/>
      <c r="AJ210" s="84"/>
      <c r="AK210" s="84"/>
      <c r="BG210" s="2">
        <v>49</v>
      </c>
      <c r="BH210" s="2" t="s">
        <v>16</v>
      </c>
      <c r="BI210" s="22">
        <v>89.341859845456966</v>
      </c>
      <c r="BJ210" s="22">
        <f>BK210+BL210</f>
        <v>97.979797979797979</v>
      </c>
      <c r="BK210" s="22">
        <v>56.56565656565656</v>
      </c>
      <c r="BL210" s="22">
        <v>41.414141414141412</v>
      </c>
      <c r="BM210" s="22">
        <v>2.0202020202020203</v>
      </c>
      <c r="BN210" s="22">
        <v>0</v>
      </c>
      <c r="BO210" s="22">
        <v>0</v>
      </c>
    </row>
    <row r="211" spans="1:96">
      <c r="D211" s="85" t="s">
        <v>17</v>
      </c>
      <c r="E211" s="86"/>
      <c r="F211" s="86"/>
      <c r="G211" s="86"/>
      <c r="H211" s="86"/>
      <c r="I211" s="87"/>
      <c r="J211" s="88">
        <f>BI211</f>
        <v>85.8498023715415</v>
      </c>
      <c r="K211" s="88"/>
      <c r="L211" s="88"/>
      <c r="M211" s="88"/>
      <c r="N211" s="88">
        <f>BJ211</f>
        <v>85.84905660377359</v>
      </c>
      <c r="O211" s="88"/>
      <c r="P211" s="88"/>
      <c r="Q211" s="88"/>
      <c r="R211" s="88">
        <f>BK211</f>
        <v>36.79245283018868</v>
      </c>
      <c r="S211" s="88"/>
      <c r="T211" s="88"/>
      <c r="U211" s="88"/>
      <c r="V211" s="88">
        <f>BL211</f>
        <v>49.056603773584904</v>
      </c>
      <c r="W211" s="88"/>
      <c r="X211" s="88"/>
      <c r="Y211" s="88"/>
      <c r="Z211" s="88">
        <f>BM211</f>
        <v>13.20754716981132</v>
      </c>
      <c r="AA211" s="88"/>
      <c r="AB211" s="88"/>
      <c r="AC211" s="88"/>
      <c r="AD211" s="88">
        <f>BN211</f>
        <v>0.94339622641509435</v>
      </c>
      <c r="AE211" s="88"/>
      <c r="AF211" s="88"/>
      <c r="AG211" s="88"/>
      <c r="AH211" s="88">
        <f>BO211</f>
        <v>0</v>
      </c>
      <c r="AI211" s="88"/>
      <c r="AJ211" s="88"/>
      <c r="AK211" s="88"/>
      <c r="BH211" s="2" t="s">
        <v>18</v>
      </c>
      <c r="BI211" s="22">
        <v>85.8498023715415</v>
      </c>
      <c r="BJ211" s="22">
        <f>BK211+BL211</f>
        <v>85.84905660377359</v>
      </c>
      <c r="BK211" s="22">
        <v>36.79245283018868</v>
      </c>
      <c r="BL211" s="22">
        <v>49.056603773584904</v>
      </c>
      <c r="BM211" s="22">
        <v>13.20754716981132</v>
      </c>
      <c r="BN211" s="22">
        <v>0.94339622641509435</v>
      </c>
      <c r="BO211" s="22">
        <v>0</v>
      </c>
    </row>
    <row r="213" spans="1:96" s="18" customFormat="1" ht="11.25" customHeight="1">
      <c r="A213" s="2"/>
      <c r="B213" s="98"/>
      <c r="C213" s="98"/>
      <c r="D213" s="14" t="s">
        <v>89</v>
      </c>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6"/>
      <c r="AI213" s="16"/>
      <c r="AJ213" s="14"/>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V213" s="2"/>
      <c r="CR213" s="19"/>
    </row>
    <row r="214" spans="1:96" ht="15" customHeight="1">
      <c r="B214" s="98"/>
      <c r="C214" s="98"/>
      <c r="D214" s="26" t="s">
        <v>90</v>
      </c>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K214" s="21"/>
    </row>
    <row r="215" spans="1:96" ht="9.75" customHeight="1">
      <c r="D215" s="120"/>
      <c r="E215" s="121"/>
      <c r="F215" s="121"/>
      <c r="G215" s="121"/>
      <c r="H215" s="121"/>
      <c r="I215" s="122"/>
      <c r="J215" s="105" t="s">
        <v>6</v>
      </c>
      <c r="K215" s="106"/>
      <c r="L215" s="106"/>
      <c r="M215" s="107"/>
      <c r="N215" s="105" t="s">
        <v>7</v>
      </c>
      <c r="O215" s="106"/>
      <c r="P215" s="106"/>
      <c r="Q215" s="107"/>
      <c r="R215" s="92">
        <v>1</v>
      </c>
      <c r="S215" s="93"/>
      <c r="T215" s="93"/>
      <c r="U215" s="94"/>
      <c r="V215" s="92">
        <v>2</v>
      </c>
      <c r="W215" s="93"/>
      <c r="X215" s="93"/>
      <c r="Y215" s="94"/>
      <c r="Z215" s="92">
        <v>3</v>
      </c>
      <c r="AA215" s="93"/>
      <c r="AB215" s="93"/>
      <c r="AC215" s="94"/>
      <c r="AD215" s="92">
        <v>4</v>
      </c>
      <c r="AE215" s="93"/>
      <c r="AF215" s="93"/>
      <c r="AG215" s="94"/>
      <c r="AH215" s="92"/>
      <c r="AI215" s="93"/>
      <c r="AJ215" s="93"/>
      <c r="AK215" s="94"/>
    </row>
    <row r="216" spans="1:96" ht="22.5" customHeight="1">
      <c r="D216" s="123"/>
      <c r="E216" s="124"/>
      <c r="F216" s="124"/>
      <c r="G216" s="124"/>
      <c r="H216" s="124"/>
      <c r="I216" s="125"/>
      <c r="J216" s="108"/>
      <c r="K216" s="109"/>
      <c r="L216" s="109"/>
      <c r="M216" s="110"/>
      <c r="N216" s="108"/>
      <c r="O216" s="109"/>
      <c r="P216" s="109"/>
      <c r="Q216" s="110"/>
      <c r="R216" s="158" t="s">
        <v>65</v>
      </c>
      <c r="S216" s="159"/>
      <c r="T216" s="159"/>
      <c r="U216" s="160"/>
      <c r="V216" s="158" t="s">
        <v>66</v>
      </c>
      <c r="W216" s="159"/>
      <c r="X216" s="159"/>
      <c r="Y216" s="160"/>
      <c r="Z216" s="158" t="s">
        <v>67</v>
      </c>
      <c r="AA216" s="159"/>
      <c r="AB216" s="159"/>
      <c r="AC216" s="160"/>
      <c r="AD216" s="158" t="s">
        <v>68</v>
      </c>
      <c r="AE216" s="159"/>
      <c r="AF216" s="159"/>
      <c r="AG216" s="160"/>
      <c r="AH216" s="95" t="s">
        <v>12</v>
      </c>
      <c r="AI216" s="96"/>
      <c r="AJ216" s="96"/>
      <c r="AK216" s="97"/>
      <c r="BI216" s="5" t="s">
        <v>13</v>
      </c>
      <c r="BJ216" s="2" t="s">
        <v>14</v>
      </c>
      <c r="BK216" s="2">
        <v>1</v>
      </c>
      <c r="BL216" s="2">
        <v>2</v>
      </c>
      <c r="BM216" s="2">
        <v>3</v>
      </c>
      <c r="BN216" s="2">
        <v>4</v>
      </c>
      <c r="BO216" s="2">
        <v>0</v>
      </c>
    </row>
    <row r="217" spans="1:96">
      <c r="D217" s="89" t="s">
        <v>15</v>
      </c>
      <c r="E217" s="90"/>
      <c r="F217" s="90"/>
      <c r="G217" s="90"/>
      <c r="H217" s="90"/>
      <c r="I217" s="91"/>
      <c r="J217" s="84">
        <f>BI217</f>
        <v>86.171063149480418</v>
      </c>
      <c r="K217" s="84"/>
      <c r="L217" s="84"/>
      <c r="M217" s="84"/>
      <c r="N217" s="84">
        <f>BJ217</f>
        <v>87.878787878787875</v>
      </c>
      <c r="O217" s="84"/>
      <c r="P217" s="84"/>
      <c r="Q217" s="84"/>
      <c r="R217" s="84">
        <f>BK217</f>
        <v>61.616161616161612</v>
      </c>
      <c r="S217" s="84"/>
      <c r="T217" s="84"/>
      <c r="U217" s="84"/>
      <c r="V217" s="84">
        <f>BL217</f>
        <v>26.262626262626267</v>
      </c>
      <c r="W217" s="84"/>
      <c r="X217" s="84"/>
      <c r="Y217" s="84"/>
      <c r="Z217" s="84">
        <f>BM217</f>
        <v>11.111111111111111</v>
      </c>
      <c r="AA217" s="84"/>
      <c r="AB217" s="84"/>
      <c r="AC217" s="84"/>
      <c r="AD217" s="84">
        <f>BN217</f>
        <v>1.0101010101010102</v>
      </c>
      <c r="AE217" s="84"/>
      <c r="AF217" s="84"/>
      <c r="AG217" s="84"/>
      <c r="AH217" s="84">
        <f>BO217</f>
        <v>0</v>
      </c>
      <c r="AI217" s="84"/>
      <c r="AJ217" s="84"/>
      <c r="AK217" s="84"/>
      <c r="BG217" s="2">
        <v>50</v>
      </c>
      <c r="BH217" s="2" t="s">
        <v>16</v>
      </c>
      <c r="BI217" s="22">
        <v>86.171063149480418</v>
      </c>
      <c r="BJ217" s="22">
        <f>BK217+BL217</f>
        <v>87.878787878787875</v>
      </c>
      <c r="BK217" s="22">
        <v>61.616161616161612</v>
      </c>
      <c r="BL217" s="22">
        <v>26.262626262626267</v>
      </c>
      <c r="BM217" s="22">
        <v>11.111111111111111</v>
      </c>
      <c r="BN217" s="22">
        <v>1.0101010101010102</v>
      </c>
      <c r="BO217" s="22">
        <v>0</v>
      </c>
    </row>
    <row r="218" spans="1:96">
      <c r="D218" s="85" t="s">
        <v>17</v>
      </c>
      <c r="E218" s="86"/>
      <c r="F218" s="86"/>
      <c r="G218" s="86"/>
      <c r="H218" s="86"/>
      <c r="I218" s="87"/>
      <c r="J218" s="88">
        <f>BI218</f>
        <v>86.297760210803688</v>
      </c>
      <c r="K218" s="88"/>
      <c r="L218" s="88"/>
      <c r="M218" s="88"/>
      <c r="N218" s="88">
        <f>BJ218</f>
        <v>88.679245283018872</v>
      </c>
      <c r="O218" s="88"/>
      <c r="P218" s="88"/>
      <c r="Q218" s="88"/>
      <c r="R218" s="88">
        <f>BK218</f>
        <v>59.433962264150942</v>
      </c>
      <c r="S218" s="88"/>
      <c r="T218" s="88"/>
      <c r="U218" s="88"/>
      <c r="V218" s="88">
        <f>BL218</f>
        <v>29.245283018867923</v>
      </c>
      <c r="W218" s="88"/>
      <c r="X218" s="88"/>
      <c r="Y218" s="88"/>
      <c r="Z218" s="88">
        <f>BM218</f>
        <v>8.4905660377358494</v>
      </c>
      <c r="AA218" s="88"/>
      <c r="AB218" s="88"/>
      <c r="AC218" s="88"/>
      <c r="AD218" s="88">
        <f>BN218</f>
        <v>1.8867924528301887</v>
      </c>
      <c r="AE218" s="88"/>
      <c r="AF218" s="88"/>
      <c r="AG218" s="88"/>
      <c r="AH218" s="88">
        <f>BO218</f>
        <v>0.94339622641509435</v>
      </c>
      <c r="AI218" s="88"/>
      <c r="AJ218" s="88"/>
      <c r="AK218" s="88"/>
      <c r="BH218" s="2" t="s">
        <v>18</v>
      </c>
      <c r="BI218" s="22">
        <v>86.297760210803688</v>
      </c>
      <c r="BJ218" s="22">
        <f>BK218+BL218</f>
        <v>88.679245283018872</v>
      </c>
      <c r="BK218" s="22">
        <v>59.433962264150942</v>
      </c>
      <c r="BL218" s="22">
        <v>29.245283018867923</v>
      </c>
      <c r="BM218" s="22">
        <v>8.4905660377358494</v>
      </c>
      <c r="BN218" s="22">
        <v>1.8867924528301887</v>
      </c>
      <c r="BO218" s="22">
        <v>0.94339622641509435</v>
      </c>
    </row>
    <row r="219" spans="1:96" ht="15" customHeight="1">
      <c r="D219" s="26" t="s">
        <v>91</v>
      </c>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BI219" s="5" t="s">
        <v>13</v>
      </c>
      <c r="BJ219" s="2" t="s">
        <v>14</v>
      </c>
      <c r="BK219" s="2">
        <v>1</v>
      </c>
      <c r="BL219" s="2">
        <v>2</v>
      </c>
      <c r="BM219" s="2">
        <v>3</v>
      </c>
      <c r="BN219" s="2">
        <v>4</v>
      </c>
      <c r="BO219" s="2">
        <v>0</v>
      </c>
    </row>
    <row r="220" spans="1:96">
      <c r="D220" s="89" t="s">
        <v>15</v>
      </c>
      <c r="E220" s="90"/>
      <c r="F220" s="90"/>
      <c r="G220" s="90"/>
      <c r="H220" s="90"/>
      <c r="I220" s="91"/>
      <c r="J220" s="84">
        <f>BI220</f>
        <v>82.600586197708509</v>
      </c>
      <c r="K220" s="84"/>
      <c r="L220" s="84"/>
      <c r="M220" s="84"/>
      <c r="N220" s="84">
        <f>BJ220</f>
        <v>93.939393939393938</v>
      </c>
      <c r="O220" s="84"/>
      <c r="P220" s="84"/>
      <c r="Q220" s="84"/>
      <c r="R220" s="84">
        <f>BK220</f>
        <v>63.636363636363633</v>
      </c>
      <c r="S220" s="84"/>
      <c r="T220" s="84"/>
      <c r="U220" s="84"/>
      <c r="V220" s="84">
        <f>BL220</f>
        <v>30.303030303030305</v>
      </c>
      <c r="W220" s="84"/>
      <c r="X220" s="84"/>
      <c r="Y220" s="84"/>
      <c r="Z220" s="84">
        <f>BM220</f>
        <v>5.0505050505050502</v>
      </c>
      <c r="AA220" s="84"/>
      <c r="AB220" s="84"/>
      <c r="AC220" s="84"/>
      <c r="AD220" s="84">
        <f>BN220</f>
        <v>1.0101010101010102</v>
      </c>
      <c r="AE220" s="84"/>
      <c r="AF220" s="84"/>
      <c r="AG220" s="84"/>
      <c r="AH220" s="84">
        <f>BO220</f>
        <v>0</v>
      </c>
      <c r="AI220" s="84"/>
      <c r="AJ220" s="84"/>
      <c r="AK220" s="84"/>
      <c r="BG220" s="2">
        <v>51</v>
      </c>
      <c r="BH220" s="2" t="s">
        <v>16</v>
      </c>
      <c r="BI220" s="22">
        <v>82.600586197708509</v>
      </c>
      <c r="BJ220" s="22">
        <f>BK220+BL220</f>
        <v>93.939393939393938</v>
      </c>
      <c r="BK220" s="22">
        <v>63.636363636363633</v>
      </c>
      <c r="BL220" s="22">
        <v>30.303030303030305</v>
      </c>
      <c r="BM220" s="22">
        <v>5.0505050505050502</v>
      </c>
      <c r="BN220" s="22">
        <v>1.0101010101010102</v>
      </c>
      <c r="BO220" s="22">
        <v>0</v>
      </c>
    </row>
    <row r="221" spans="1:96">
      <c r="D221" s="85" t="s">
        <v>17</v>
      </c>
      <c r="E221" s="86"/>
      <c r="F221" s="86"/>
      <c r="G221" s="86"/>
      <c r="H221" s="86"/>
      <c r="I221" s="87"/>
      <c r="J221" s="88">
        <f>BI221</f>
        <v>83.372859025032938</v>
      </c>
      <c r="K221" s="88"/>
      <c r="L221" s="88"/>
      <c r="M221" s="88"/>
      <c r="N221" s="88">
        <f>BJ221</f>
        <v>94.339622641509436</v>
      </c>
      <c r="O221" s="88"/>
      <c r="P221" s="88"/>
      <c r="Q221" s="88"/>
      <c r="R221" s="88">
        <f>BK221</f>
        <v>66.037735849056602</v>
      </c>
      <c r="S221" s="88"/>
      <c r="T221" s="88"/>
      <c r="U221" s="88"/>
      <c r="V221" s="88">
        <f>BL221</f>
        <v>28.30188679245283</v>
      </c>
      <c r="W221" s="88"/>
      <c r="X221" s="88"/>
      <c r="Y221" s="88"/>
      <c r="Z221" s="88">
        <f>BM221</f>
        <v>4.716981132075472</v>
      </c>
      <c r="AA221" s="88"/>
      <c r="AB221" s="88"/>
      <c r="AC221" s="88"/>
      <c r="AD221" s="88">
        <f>BN221</f>
        <v>0.94339622641509435</v>
      </c>
      <c r="AE221" s="88"/>
      <c r="AF221" s="88"/>
      <c r="AG221" s="88"/>
      <c r="AH221" s="88">
        <f>BO221</f>
        <v>0</v>
      </c>
      <c r="AI221" s="88"/>
      <c r="AJ221" s="88"/>
      <c r="AK221" s="88"/>
      <c r="BH221" s="2" t="s">
        <v>18</v>
      </c>
      <c r="BI221" s="22">
        <v>83.372859025032938</v>
      </c>
      <c r="BJ221" s="22">
        <f>BK221+BL221</f>
        <v>94.339622641509436</v>
      </c>
      <c r="BK221" s="22">
        <v>66.037735849056602</v>
      </c>
      <c r="BL221" s="22">
        <v>28.30188679245283</v>
      </c>
      <c r="BM221" s="22">
        <v>4.716981132075472</v>
      </c>
      <c r="BN221" s="22">
        <v>0.94339622641509435</v>
      </c>
      <c r="BO221" s="22">
        <v>0</v>
      </c>
    </row>
    <row r="222" spans="1:96" ht="15" customHeight="1">
      <c r="D222" s="26" t="s">
        <v>92</v>
      </c>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BI222" s="5" t="s">
        <v>13</v>
      </c>
      <c r="BJ222" s="2" t="s">
        <v>14</v>
      </c>
      <c r="BK222" s="2">
        <v>1</v>
      </c>
      <c r="BL222" s="2">
        <v>2</v>
      </c>
      <c r="BM222" s="2">
        <v>3</v>
      </c>
      <c r="BN222" s="2">
        <v>4</v>
      </c>
      <c r="BO222" s="2">
        <v>0</v>
      </c>
    </row>
    <row r="223" spans="1:96">
      <c r="D223" s="89" t="s">
        <v>15</v>
      </c>
      <c r="E223" s="90"/>
      <c r="F223" s="90"/>
      <c r="G223" s="90"/>
      <c r="H223" s="90"/>
      <c r="I223" s="91"/>
      <c r="J223" s="84">
        <f>BI223</f>
        <v>37.596589395150545</v>
      </c>
      <c r="K223" s="84"/>
      <c r="L223" s="84"/>
      <c r="M223" s="84"/>
      <c r="N223" s="84">
        <f>BJ223</f>
        <v>56.565656565656568</v>
      </c>
      <c r="O223" s="84"/>
      <c r="P223" s="84"/>
      <c r="Q223" s="84"/>
      <c r="R223" s="84">
        <f>BK223</f>
        <v>11.111111111111111</v>
      </c>
      <c r="S223" s="84"/>
      <c r="T223" s="84"/>
      <c r="U223" s="84"/>
      <c r="V223" s="84">
        <f>BL223</f>
        <v>45.454545454545453</v>
      </c>
      <c r="W223" s="84"/>
      <c r="X223" s="84"/>
      <c r="Y223" s="84"/>
      <c r="Z223" s="84">
        <f>BM223</f>
        <v>35.353535353535356</v>
      </c>
      <c r="AA223" s="84"/>
      <c r="AB223" s="84"/>
      <c r="AC223" s="84"/>
      <c r="AD223" s="84">
        <f>BN223</f>
        <v>8.0808080808080813</v>
      </c>
      <c r="AE223" s="84"/>
      <c r="AF223" s="84"/>
      <c r="AG223" s="84"/>
      <c r="AH223" s="84">
        <f>BO223</f>
        <v>0</v>
      </c>
      <c r="AI223" s="84"/>
      <c r="AJ223" s="84"/>
      <c r="AK223" s="84"/>
      <c r="BG223" s="2">
        <v>52</v>
      </c>
      <c r="BH223" s="2" t="s">
        <v>16</v>
      </c>
      <c r="BI223" s="22">
        <v>37.596589395150545</v>
      </c>
      <c r="BJ223" s="22">
        <f>BK223+BL223</f>
        <v>56.565656565656568</v>
      </c>
      <c r="BK223" s="22">
        <v>11.111111111111111</v>
      </c>
      <c r="BL223" s="22">
        <v>45.454545454545453</v>
      </c>
      <c r="BM223" s="22">
        <v>35.353535353535356</v>
      </c>
      <c r="BN223" s="22">
        <v>8.0808080808080813</v>
      </c>
      <c r="BO223" s="22">
        <v>0</v>
      </c>
    </row>
    <row r="224" spans="1:96">
      <c r="D224" s="85" t="s">
        <v>17</v>
      </c>
      <c r="E224" s="86"/>
      <c r="F224" s="86"/>
      <c r="G224" s="86"/>
      <c r="H224" s="86"/>
      <c r="I224" s="87"/>
      <c r="J224" s="88">
        <f>BI224</f>
        <v>41.212121212121211</v>
      </c>
      <c r="K224" s="88"/>
      <c r="L224" s="88"/>
      <c r="M224" s="88"/>
      <c r="N224" s="88">
        <f>BJ224</f>
        <v>39.622641509433961</v>
      </c>
      <c r="O224" s="88"/>
      <c r="P224" s="88"/>
      <c r="Q224" s="88"/>
      <c r="R224" s="88">
        <f>BK224</f>
        <v>7.5471698113207548</v>
      </c>
      <c r="S224" s="88"/>
      <c r="T224" s="88"/>
      <c r="U224" s="88"/>
      <c r="V224" s="88">
        <f>BL224</f>
        <v>32.075471698113205</v>
      </c>
      <c r="W224" s="88"/>
      <c r="X224" s="88"/>
      <c r="Y224" s="88"/>
      <c r="Z224" s="88">
        <f>BM224</f>
        <v>46.226415094339622</v>
      </c>
      <c r="AA224" s="88"/>
      <c r="AB224" s="88"/>
      <c r="AC224" s="88"/>
      <c r="AD224" s="88">
        <f>BN224</f>
        <v>14.150943396226415</v>
      </c>
      <c r="AE224" s="88"/>
      <c r="AF224" s="88"/>
      <c r="AG224" s="88"/>
      <c r="AH224" s="88">
        <f>BO224</f>
        <v>0</v>
      </c>
      <c r="AI224" s="88"/>
      <c r="AJ224" s="88"/>
      <c r="AK224" s="88"/>
      <c r="BH224" s="2" t="s">
        <v>18</v>
      </c>
      <c r="BI224" s="22">
        <v>41.212121212121211</v>
      </c>
      <c r="BJ224" s="22">
        <f>BK224+BL224</f>
        <v>39.622641509433961</v>
      </c>
      <c r="BK224" s="22">
        <v>7.5471698113207548</v>
      </c>
      <c r="BL224" s="22">
        <v>32.075471698113205</v>
      </c>
      <c r="BM224" s="22">
        <v>46.226415094339622</v>
      </c>
      <c r="BN224" s="22">
        <v>14.150943396226415</v>
      </c>
      <c r="BO224" s="22">
        <v>0</v>
      </c>
    </row>
    <row r="225" spans="1:96" ht="15" customHeight="1">
      <c r="D225" s="26" t="s">
        <v>267</v>
      </c>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BI225" s="5" t="s">
        <v>13</v>
      </c>
      <c r="BJ225" s="2" t="s">
        <v>14</v>
      </c>
      <c r="BK225" s="2">
        <v>1</v>
      </c>
      <c r="BL225" s="2">
        <v>2</v>
      </c>
      <c r="BM225" s="2">
        <v>3</v>
      </c>
      <c r="BN225" s="2">
        <v>4</v>
      </c>
      <c r="BO225" s="2">
        <v>0</v>
      </c>
    </row>
    <row r="226" spans="1:96">
      <c r="D226" s="89" t="s">
        <v>15</v>
      </c>
      <c r="E226" s="90"/>
      <c r="F226" s="90"/>
      <c r="G226" s="90"/>
      <c r="H226" s="90"/>
      <c r="I226" s="91"/>
      <c r="J226" s="84">
        <f>BI226</f>
        <v>62.536637356781242</v>
      </c>
      <c r="K226" s="84"/>
      <c r="L226" s="84"/>
      <c r="M226" s="84"/>
      <c r="N226" s="84">
        <f>BJ226</f>
        <v>75.757575757575751</v>
      </c>
      <c r="O226" s="84"/>
      <c r="P226" s="84"/>
      <c r="Q226" s="84"/>
      <c r="R226" s="84">
        <f>BK226</f>
        <v>38.383838383838381</v>
      </c>
      <c r="S226" s="84"/>
      <c r="T226" s="84"/>
      <c r="U226" s="84"/>
      <c r="V226" s="84">
        <f>BL226</f>
        <v>37.373737373737377</v>
      </c>
      <c r="W226" s="84"/>
      <c r="X226" s="84"/>
      <c r="Y226" s="84"/>
      <c r="Z226" s="84">
        <f>BM226</f>
        <v>16.161616161616163</v>
      </c>
      <c r="AA226" s="84"/>
      <c r="AB226" s="84"/>
      <c r="AC226" s="84"/>
      <c r="AD226" s="84">
        <f>BN226</f>
        <v>8.0808080808080813</v>
      </c>
      <c r="AE226" s="84"/>
      <c r="AF226" s="84"/>
      <c r="AG226" s="84"/>
      <c r="AH226" s="84">
        <f>BO226</f>
        <v>0</v>
      </c>
      <c r="AI226" s="84"/>
      <c r="AJ226" s="84"/>
      <c r="AK226" s="84"/>
      <c r="BG226" s="2">
        <v>53</v>
      </c>
      <c r="BH226" s="2" t="s">
        <v>16</v>
      </c>
      <c r="BI226" s="22">
        <v>62.536637356781242</v>
      </c>
      <c r="BJ226" s="22">
        <f>BK226+BL226</f>
        <v>75.757575757575751</v>
      </c>
      <c r="BK226" s="22">
        <v>38.383838383838381</v>
      </c>
      <c r="BL226" s="22">
        <v>37.373737373737377</v>
      </c>
      <c r="BM226" s="22">
        <v>16.161616161616163</v>
      </c>
      <c r="BN226" s="22">
        <v>8.0808080808080813</v>
      </c>
      <c r="BO226" s="22">
        <v>0</v>
      </c>
    </row>
    <row r="227" spans="1:96">
      <c r="D227" s="85" t="s">
        <v>17</v>
      </c>
      <c r="E227" s="86"/>
      <c r="F227" s="86"/>
      <c r="G227" s="86"/>
      <c r="H227" s="86"/>
      <c r="I227" s="87"/>
      <c r="J227" s="88">
        <f>BI227</f>
        <v>62.292490118577071</v>
      </c>
      <c r="K227" s="88"/>
      <c r="L227" s="88"/>
      <c r="M227" s="88"/>
      <c r="N227" s="88">
        <f>BJ227</f>
        <v>61.320754716981128</v>
      </c>
      <c r="O227" s="88"/>
      <c r="P227" s="88"/>
      <c r="Q227" s="88"/>
      <c r="R227" s="88">
        <f>BK227</f>
        <v>26.415094339622641</v>
      </c>
      <c r="S227" s="88"/>
      <c r="T227" s="88"/>
      <c r="U227" s="88"/>
      <c r="V227" s="88">
        <f>BL227</f>
        <v>34.905660377358487</v>
      </c>
      <c r="W227" s="88"/>
      <c r="X227" s="88"/>
      <c r="Y227" s="88"/>
      <c r="Z227" s="88">
        <f>BM227</f>
        <v>33.018867924528301</v>
      </c>
      <c r="AA227" s="88"/>
      <c r="AB227" s="88"/>
      <c r="AC227" s="88"/>
      <c r="AD227" s="88">
        <f>BN227</f>
        <v>5.6603773584905666</v>
      </c>
      <c r="AE227" s="88"/>
      <c r="AF227" s="88"/>
      <c r="AG227" s="88"/>
      <c r="AH227" s="88">
        <f>BO227</f>
        <v>0</v>
      </c>
      <c r="AI227" s="88"/>
      <c r="AJ227" s="88"/>
      <c r="AK227" s="88"/>
      <c r="BH227" s="2" t="s">
        <v>18</v>
      </c>
      <c r="BI227" s="22">
        <v>62.292490118577071</v>
      </c>
      <c r="BJ227" s="22">
        <f>BK227+BL227</f>
        <v>61.320754716981128</v>
      </c>
      <c r="BK227" s="22">
        <v>26.415094339622641</v>
      </c>
      <c r="BL227" s="22">
        <v>34.905660377358487</v>
      </c>
      <c r="BM227" s="22">
        <v>33.018867924528301</v>
      </c>
      <c r="BN227" s="22">
        <v>5.6603773584905666</v>
      </c>
      <c r="BO227" s="22">
        <v>0</v>
      </c>
    </row>
    <row r="228" spans="1:96" ht="15" customHeight="1">
      <c r="D228" s="26" t="s">
        <v>93</v>
      </c>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BI228" s="5" t="s">
        <v>13</v>
      </c>
      <c r="BJ228" s="2" t="s">
        <v>14</v>
      </c>
      <c r="BK228" s="2">
        <v>1</v>
      </c>
      <c r="BL228" s="2">
        <v>2</v>
      </c>
      <c r="BM228" s="2">
        <v>3</v>
      </c>
      <c r="BN228" s="2">
        <v>4</v>
      </c>
      <c r="BO228" s="2">
        <v>0</v>
      </c>
    </row>
    <row r="229" spans="1:96">
      <c r="D229" s="89" t="s">
        <v>15</v>
      </c>
      <c r="E229" s="90"/>
      <c r="F229" s="90"/>
      <c r="G229" s="90"/>
      <c r="H229" s="90"/>
      <c r="I229" s="91"/>
      <c r="J229" s="84">
        <f>BI229</f>
        <v>72.688515853983489</v>
      </c>
      <c r="K229" s="84"/>
      <c r="L229" s="84"/>
      <c r="M229" s="84"/>
      <c r="N229" s="84">
        <f>BJ229</f>
        <v>73.737373737373744</v>
      </c>
      <c r="O229" s="84"/>
      <c r="P229" s="84"/>
      <c r="Q229" s="84"/>
      <c r="R229" s="84">
        <f>BK229</f>
        <v>37.373737373737377</v>
      </c>
      <c r="S229" s="84"/>
      <c r="T229" s="84"/>
      <c r="U229" s="84"/>
      <c r="V229" s="84">
        <f>BL229</f>
        <v>36.363636363636367</v>
      </c>
      <c r="W229" s="84"/>
      <c r="X229" s="84"/>
      <c r="Y229" s="84"/>
      <c r="Z229" s="84">
        <f>BM229</f>
        <v>23.232323232323232</v>
      </c>
      <c r="AA229" s="84"/>
      <c r="AB229" s="84"/>
      <c r="AC229" s="84"/>
      <c r="AD229" s="84">
        <f>BN229</f>
        <v>3.0303030303030303</v>
      </c>
      <c r="AE229" s="84"/>
      <c r="AF229" s="84"/>
      <c r="AG229" s="84"/>
      <c r="AH229" s="84">
        <f>BO229</f>
        <v>0</v>
      </c>
      <c r="AI229" s="84"/>
      <c r="AJ229" s="84"/>
      <c r="AK229" s="84"/>
      <c r="BG229" s="2">
        <v>54</v>
      </c>
      <c r="BH229" s="2" t="s">
        <v>16</v>
      </c>
      <c r="BI229" s="22">
        <v>72.688515853983489</v>
      </c>
      <c r="BJ229" s="22">
        <f>BK229+BL229</f>
        <v>73.737373737373744</v>
      </c>
      <c r="BK229" s="22">
        <v>37.373737373737377</v>
      </c>
      <c r="BL229" s="22">
        <v>36.363636363636367</v>
      </c>
      <c r="BM229" s="22">
        <v>23.232323232323232</v>
      </c>
      <c r="BN229" s="22">
        <v>3.0303030303030303</v>
      </c>
      <c r="BO229" s="22">
        <v>0</v>
      </c>
    </row>
    <row r="230" spans="1:96">
      <c r="D230" s="85" t="s">
        <v>17</v>
      </c>
      <c r="E230" s="86"/>
      <c r="F230" s="86"/>
      <c r="G230" s="86"/>
      <c r="H230" s="86"/>
      <c r="I230" s="87"/>
      <c r="J230" s="88">
        <f>BI230</f>
        <v>73.06982872200264</v>
      </c>
      <c r="K230" s="88"/>
      <c r="L230" s="88"/>
      <c r="M230" s="88"/>
      <c r="N230" s="88">
        <f>BJ230</f>
        <v>64.15094339622641</v>
      </c>
      <c r="O230" s="88"/>
      <c r="P230" s="88"/>
      <c r="Q230" s="88"/>
      <c r="R230" s="88">
        <f>BK230</f>
        <v>23.584905660377359</v>
      </c>
      <c r="S230" s="88"/>
      <c r="T230" s="88"/>
      <c r="U230" s="88"/>
      <c r="V230" s="88">
        <f>BL230</f>
        <v>40.566037735849058</v>
      </c>
      <c r="W230" s="88"/>
      <c r="X230" s="88"/>
      <c r="Y230" s="88"/>
      <c r="Z230" s="88">
        <f>BM230</f>
        <v>26.415094339622641</v>
      </c>
      <c r="AA230" s="88"/>
      <c r="AB230" s="88"/>
      <c r="AC230" s="88"/>
      <c r="AD230" s="88">
        <f>BN230</f>
        <v>9.433962264150944</v>
      </c>
      <c r="AE230" s="88"/>
      <c r="AF230" s="88"/>
      <c r="AG230" s="88"/>
      <c r="AH230" s="88">
        <f>BO230</f>
        <v>0</v>
      </c>
      <c r="AI230" s="88"/>
      <c r="AJ230" s="88"/>
      <c r="AK230" s="88"/>
      <c r="BH230" s="2" t="s">
        <v>18</v>
      </c>
      <c r="BI230" s="22">
        <v>73.06982872200264</v>
      </c>
      <c r="BJ230" s="22">
        <f>BK230+BL230</f>
        <v>64.15094339622641</v>
      </c>
      <c r="BK230" s="22">
        <v>23.584905660377359</v>
      </c>
      <c r="BL230" s="22">
        <v>40.566037735849058</v>
      </c>
      <c r="BM230" s="22">
        <v>26.415094339622641</v>
      </c>
      <c r="BN230" s="22">
        <v>9.433962264150944</v>
      </c>
      <c r="BO230" s="22">
        <v>0</v>
      </c>
    </row>
    <row r="231" spans="1:96" ht="15" customHeight="1">
      <c r="D231" s="26" t="s">
        <v>94</v>
      </c>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BI231" s="5" t="s">
        <v>13</v>
      </c>
      <c r="BJ231" s="2" t="s">
        <v>14</v>
      </c>
      <c r="BK231" s="2">
        <v>1</v>
      </c>
      <c r="BL231" s="2">
        <v>2</v>
      </c>
      <c r="BM231" s="2">
        <v>3</v>
      </c>
      <c r="BN231" s="2">
        <v>4</v>
      </c>
      <c r="BO231" s="2">
        <v>0</v>
      </c>
    </row>
    <row r="232" spans="1:96">
      <c r="D232" s="89" t="s">
        <v>15</v>
      </c>
      <c r="E232" s="90"/>
      <c r="F232" s="90"/>
      <c r="G232" s="90"/>
      <c r="H232" s="90"/>
      <c r="I232" s="91"/>
      <c r="J232" s="84">
        <f>BI232</f>
        <v>71.889155342392755</v>
      </c>
      <c r="K232" s="84"/>
      <c r="L232" s="84"/>
      <c r="M232" s="84"/>
      <c r="N232" s="84">
        <f>BJ232</f>
        <v>71.717171717171709</v>
      </c>
      <c r="O232" s="84"/>
      <c r="P232" s="84"/>
      <c r="Q232" s="84"/>
      <c r="R232" s="84">
        <f>BK232</f>
        <v>44.444444444444443</v>
      </c>
      <c r="S232" s="84"/>
      <c r="T232" s="84"/>
      <c r="U232" s="84"/>
      <c r="V232" s="84">
        <f>BL232</f>
        <v>27.27272727272727</v>
      </c>
      <c r="W232" s="84"/>
      <c r="X232" s="84"/>
      <c r="Y232" s="84"/>
      <c r="Z232" s="84">
        <f>BM232</f>
        <v>15.151515151515152</v>
      </c>
      <c r="AA232" s="84"/>
      <c r="AB232" s="84"/>
      <c r="AC232" s="84"/>
      <c r="AD232" s="84">
        <f>BN232</f>
        <v>13.131313131313133</v>
      </c>
      <c r="AE232" s="84"/>
      <c r="AF232" s="84"/>
      <c r="AG232" s="84"/>
      <c r="AH232" s="84">
        <f>BO232</f>
        <v>0</v>
      </c>
      <c r="AI232" s="84"/>
      <c r="AJ232" s="84"/>
      <c r="AK232" s="84"/>
      <c r="BG232" s="2">
        <v>55</v>
      </c>
      <c r="BH232" s="2" t="s">
        <v>16</v>
      </c>
      <c r="BI232" s="22">
        <v>71.889155342392755</v>
      </c>
      <c r="BJ232" s="22">
        <f>BK232+BL232</f>
        <v>71.717171717171709</v>
      </c>
      <c r="BK232" s="22">
        <v>44.444444444444443</v>
      </c>
      <c r="BL232" s="22">
        <v>27.27272727272727</v>
      </c>
      <c r="BM232" s="22">
        <v>15.151515151515152</v>
      </c>
      <c r="BN232" s="22">
        <v>13.131313131313133</v>
      </c>
      <c r="BO232" s="22">
        <v>0</v>
      </c>
    </row>
    <row r="233" spans="1:96">
      <c r="D233" s="85" t="s">
        <v>17</v>
      </c>
      <c r="E233" s="86"/>
      <c r="F233" s="86"/>
      <c r="G233" s="86"/>
      <c r="H233" s="86"/>
      <c r="I233" s="87"/>
      <c r="J233" s="88">
        <f>BI233</f>
        <v>71.936758893280626</v>
      </c>
      <c r="K233" s="88"/>
      <c r="L233" s="88"/>
      <c r="M233" s="88"/>
      <c r="N233" s="88">
        <f>BJ233</f>
        <v>78.301886792452834</v>
      </c>
      <c r="O233" s="88"/>
      <c r="P233" s="88"/>
      <c r="Q233" s="88"/>
      <c r="R233" s="88">
        <f>BK233</f>
        <v>52.830188679245282</v>
      </c>
      <c r="S233" s="88"/>
      <c r="T233" s="88"/>
      <c r="U233" s="88"/>
      <c r="V233" s="88">
        <f>BL233</f>
        <v>25.471698113207548</v>
      </c>
      <c r="W233" s="88"/>
      <c r="X233" s="88"/>
      <c r="Y233" s="88"/>
      <c r="Z233" s="88">
        <f>BM233</f>
        <v>15.09433962264151</v>
      </c>
      <c r="AA233" s="88"/>
      <c r="AB233" s="88"/>
      <c r="AC233" s="88"/>
      <c r="AD233" s="88">
        <f>BN233</f>
        <v>6.6037735849056602</v>
      </c>
      <c r="AE233" s="88"/>
      <c r="AF233" s="88"/>
      <c r="AG233" s="88"/>
      <c r="AH233" s="88">
        <f>BO233</f>
        <v>0</v>
      </c>
      <c r="AI233" s="88"/>
      <c r="AJ233" s="88"/>
      <c r="AK233" s="88"/>
      <c r="BH233" s="2" t="s">
        <v>18</v>
      </c>
      <c r="BI233" s="22">
        <v>71.936758893280626</v>
      </c>
      <c r="BJ233" s="22">
        <f>BK233+BL233</f>
        <v>78.301886792452834</v>
      </c>
      <c r="BK233" s="22">
        <v>52.830188679245282</v>
      </c>
      <c r="BL233" s="22">
        <v>25.471698113207548</v>
      </c>
      <c r="BM233" s="22">
        <v>15.09433962264151</v>
      </c>
      <c r="BN233" s="22">
        <v>6.6037735849056602</v>
      </c>
      <c r="BO233" s="22">
        <v>0</v>
      </c>
    </row>
    <row r="234" spans="1:96" ht="15" customHeight="1">
      <c r="D234" s="26" t="s">
        <v>95</v>
      </c>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BI234" s="5" t="s">
        <v>13</v>
      </c>
      <c r="BJ234" s="2" t="s">
        <v>14</v>
      </c>
      <c r="BK234" s="2">
        <v>1</v>
      </c>
      <c r="BL234" s="2">
        <v>2</v>
      </c>
      <c r="BM234" s="2">
        <v>3</v>
      </c>
      <c r="BN234" s="2">
        <v>4</v>
      </c>
      <c r="BO234" s="2">
        <v>0</v>
      </c>
    </row>
    <row r="235" spans="1:96">
      <c r="D235" s="89" t="s">
        <v>15</v>
      </c>
      <c r="E235" s="90"/>
      <c r="F235" s="90"/>
      <c r="G235" s="90"/>
      <c r="H235" s="90"/>
      <c r="I235" s="91"/>
      <c r="J235" s="84">
        <f>BI235</f>
        <v>85.105249134026124</v>
      </c>
      <c r="K235" s="84"/>
      <c r="L235" s="84"/>
      <c r="M235" s="84"/>
      <c r="N235" s="84">
        <f>BJ235</f>
        <v>92.929292929292927</v>
      </c>
      <c r="O235" s="84"/>
      <c r="P235" s="84"/>
      <c r="Q235" s="84"/>
      <c r="R235" s="84">
        <f>BK235</f>
        <v>55.555555555555557</v>
      </c>
      <c r="S235" s="84"/>
      <c r="T235" s="84"/>
      <c r="U235" s="84"/>
      <c r="V235" s="84">
        <f>BL235</f>
        <v>37.373737373737377</v>
      </c>
      <c r="W235" s="84"/>
      <c r="X235" s="84"/>
      <c r="Y235" s="84"/>
      <c r="Z235" s="84">
        <f>BM235</f>
        <v>6.0606060606060606</v>
      </c>
      <c r="AA235" s="84"/>
      <c r="AB235" s="84"/>
      <c r="AC235" s="84"/>
      <c r="AD235" s="84">
        <f>BN235</f>
        <v>1.0101010101010102</v>
      </c>
      <c r="AE235" s="84"/>
      <c r="AF235" s="84"/>
      <c r="AG235" s="84"/>
      <c r="AH235" s="84">
        <f>BO235</f>
        <v>0</v>
      </c>
      <c r="AI235" s="84"/>
      <c r="AJ235" s="84"/>
      <c r="AK235" s="84"/>
      <c r="BG235" s="2">
        <v>56</v>
      </c>
      <c r="BH235" s="2" t="s">
        <v>16</v>
      </c>
      <c r="BI235" s="22">
        <v>85.105249134026124</v>
      </c>
      <c r="BJ235" s="22">
        <f>BK235+BL235</f>
        <v>92.929292929292927</v>
      </c>
      <c r="BK235" s="22">
        <v>55.555555555555557</v>
      </c>
      <c r="BL235" s="22">
        <v>37.373737373737377</v>
      </c>
      <c r="BM235" s="22">
        <v>6.0606060606060606</v>
      </c>
      <c r="BN235" s="22">
        <v>1.0101010101010102</v>
      </c>
      <c r="BO235" s="22">
        <v>0</v>
      </c>
    </row>
    <row r="236" spans="1:96">
      <c r="D236" s="85" t="s">
        <v>17</v>
      </c>
      <c r="E236" s="86"/>
      <c r="F236" s="86"/>
      <c r="G236" s="86"/>
      <c r="H236" s="86"/>
      <c r="I236" s="87"/>
      <c r="J236" s="88">
        <f>BI236</f>
        <v>82.476943346508563</v>
      </c>
      <c r="K236" s="88"/>
      <c r="L236" s="88"/>
      <c r="M236" s="88"/>
      <c r="N236" s="88">
        <f>BJ236</f>
        <v>80.188679245283026</v>
      </c>
      <c r="O236" s="88"/>
      <c r="P236" s="88"/>
      <c r="Q236" s="88"/>
      <c r="R236" s="88">
        <f>BK236</f>
        <v>44.339622641509436</v>
      </c>
      <c r="S236" s="88"/>
      <c r="T236" s="88"/>
      <c r="U236" s="88"/>
      <c r="V236" s="88">
        <f>BL236</f>
        <v>35.849056603773583</v>
      </c>
      <c r="W236" s="88"/>
      <c r="X236" s="88"/>
      <c r="Y236" s="88"/>
      <c r="Z236" s="88">
        <f>BM236</f>
        <v>12.264150943396226</v>
      </c>
      <c r="AA236" s="88"/>
      <c r="AB236" s="88"/>
      <c r="AC236" s="88"/>
      <c r="AD236" s="88">
        <f>BN236</f>
        <v>7.5471698113207548</v>
      </c>
      <c r="AE236" s="88"/>
      <c r="AF236" s="88"/>
      <c r="AG236" s="88"/>
      <c r="AH236" s="88">
        <f>BO236</f>
        <v>0</v>
      </c>
      <c r="AI236" s="88"/>
      <c r="AJ236" s="88"/>
      <c r="AK236" s="88"/>
      <c r="BH236" s="2" t="s">
        <v>18</v>
      </c>
      <c r="BI236" s="22">
        <v>82.476943346508563</v>
      </c>
      <c r="BJ236" s="22">
        <f>BK236+BL236</f>
        <v>80.188679245283026</v>
      </c>
      <c r="BK236" s="22">
        <v>44.339622641509436</v>
      </c>
      <c r="BL236" s="22">
        <v>35.849056603773583</v>
      </c>
      <c r="BM236" s="22">
        <v>12.264150943396226</v>
      </c>
      <c r="BN236" s="22">
        <v>7.5471698113207548</v>
      </c>
      <c r="BO236" s="22">
        <v>0</v>
      </c>
    </row>
    <row r="238" spans="1:96" s="18" customFormat="1" ht="11.25" customHeight="1">
      <c r="A238" s="2"/>
      <c r="B238" s="98"/>
      <c r="C238" s="98"/>
      <c r="D238" s="14" t="s">
        <v>96</v>
      </c>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6"/>
      <c r="AI238" s="16"/>
      <c r="AJ238" s="14"/>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CR238" s="19"/>
    </row>
    <row r="239" spans="1:96" ht="15" customHeight="1">
      <c r="B239" s="98"/>
      <c r="C239" s="98"/>
      <c r="D239" s="26" t="s">
        <v>97</v>
      </c>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K239" s="21"/>
    </row>
    <row r="240" spans="1:96" ht="9.75" customHeight="1">
      <c r="D240" s="120"/>
      <c r="E240" s="121"/>
      <c r="F240" s="121"/>
      <c r="G240" s="121"/>
      <c r="H240" s="121"/>
      <c r="I240" s="122"/>
      <c r="J240" s="105" t="s">
        <v>6</v>
      </c>
      <c r="K240" s="106"/>
      <c r="L240" s="106"/>
      <c r="M240" s="107"/>
      <c r="N240" s="105" t="s">
        <v>7</v>
      </c>
      <c r="O240" s="106"/>
      <c r="P240" s="106"/>
      <c r="Q240" s="107"/>
      <c r="R240" s="92">
        <v>1</v>
      </c>
      <c r="S240" s="93"/>
      <c r="T240" s="93"/>
      <c r="U240" s="94"/>
      <c r="V240" s="92">
        <v>2</v>
      </c>
      <c r="W240" s="93"/>
      <c r="X240" s="93"/>
      <c r="Y240" s="94"/>
      <c r="Z240" s="92">
        <v>3</v>
      </c>
      <c r="AA240" s="93"/>
      <c r="AB240" s="93"/>
      <c r="AC240" s="94"/>
      <c r="AD240" s="92">
        <v>4</v>
      </c>
      <c r="AE240" s="93"/>
      <c r="AF240" s="93"/>
      <c r="AG240" s="94"/>
      <c r="AH240" s="92"/>
      <c r="AI240" s="93"/>
      <c r="AJ240" s="93"/>
      <c r="AK240" s="94"/>
    </row>
    <row r="241" spans="4:67" ht="22.5" customHeight="1">
      <c r="D241" s="123"/>
      <c r="E241" s="124"/>
      <c r="F241" s="124"/>
      <c r="G241" s="124"/>
      <c r="H241" s="124"/>
      <c r="I241" s="125"/>
      <c r="J241" s="108"/>
      <c r="K241" s="109"/>
      <c r="L241" s="109"/>
      <c r="M241" s="110"/>
      <c r="N241" s="108"/>
      <c r="O241" s="109"/>
      <c r="P241" s="109"/>
      <c r="Q241" s="110"/>
      <c r="R241" s="95" t="s">
        <v>65</v>
      </c>
      <c r="S241" s="96"/>
      <c r="T241" s="96"/>
      <c r="U241" s="97"/>
      <c r="V241" s="95" t="s">
        <v>66</v>
      </c>
      <c r="W241" s="96"/>
      <c r="X241" s="96"/>
      <c r="Y241" s="97"/>
      <c r="Z241" s="95" t="s">
        <v>67</v>
      </c>
      <c r="AA241" s="96"/>
      <c r="AB241" s="96"/>
      <c r="AC241" s="97"/>
      <c r="AD241" s="95" t="s">
        <v>68</v>
      </c>
      <c r="AE241" s="96"/>
      <c r="AF241" s="96"/>
      <c r="AG241" s="97"/>
      <c r="AH241" s="95" t="s">
        <v>12</v>
      </c>
      <c r="AI241" s="96"/>
      <c r="AJ241" s="96"/>
      <c r="AK241" s="97"/>
      <c r="BI241" s="5" t="s">
        <v>13</v>
      </c>
      <c r="BJ241" s="2" t="s">
        <v>14</v>
      </c>
      <c r="BK241" s="2">
        <v>1</v>
      </c>
      <c r="BL241" s="2">
        <v>2</v>
      </c>
      <c r="BM241" s="2">
        <v>3</v>
      </c>
      <c r="BN241" s="2">
        <v>4</v>
      </c>
      <c r="BO241" s="2">
        <v>0</v>
      </c>
    </row>
    <row r="242" spans="4:67">
      <c r="D242" s="89" t="s">
        <v>15</v>
      </c>
      <c r="E242" s="90"/>
      <c r="F242" s="90"/>
      <c r="G242" s="90"/>
      <c r="H242" s="90"/>
      <c r="I242" s="91"/>
      <c r="J242" s="84">
        <f>BI242</f>
        <v>68.931521449507059</v>
      </c>
      <c r="K242" s="84"/>
      <c r="L242" s="84"/>
      <c r="M242" s="84"/>
      <c r="N242" s="84">
        <f>BJ242</f>
        <v>63.63636363636364</v>
      </c>
      <c r="O242" s="84"/>
      <c r="P242" s="84"/>
      <c r="Q242" s="84"/>
      <c r="R242" s="84">
        <f>BK242</f>
        <v>31.313131313131315</v>
      </c>
      <c r="S242" s="84"/>
      <c r="T242" s="84"/>
      <c r="U242" s="84"/>
      <c r="V242" s="84">
        <f>BL242</f>
        <v>32.323232323232325</v>
      </c>
      <c r="W242" s="84"/>
      <c r="X242" s="84"/>
      <c r="Y242" s="84"/>
      <c r="Z242" s="84">
        <f>BM242</f>
        <v>29.292929292929294</v>
      </c>
      <c r="AA242" s="84"/>
      <c r="AB242" s="84"/>
      <c r="AC242" s="84"/>
      <c r="AD242" s="84">
        <f>BN242</f>
        <v>7.0707070707070701</v>
      </c>
      <c r="AE242" s="84"/>
      <c r="AF242" s="84"/>
      <c r="AG242" s="84"/>
      <c r="AH242" s="84">
        <f>BO242</f>
        <v>0</v>
      </c>
      <c r="AI242" s="84"/>
      <c r="AJ242" s="84"/>
      <c r="AK242" s="84"/>
      <c r="BG242" s="2">
        <v>57</v>
      </c>
      <c r="BH242" s="2" t="s">
        <v>16</v>
      </c>
      <c r="BI242" s="22">
        <v>68.931521449507059</v>
      </c>
      <c r="BJ242" s="22">
        <f>BK242+BL242</f>
        <v>63.63636363636364</v>
      </c>
      <c r="BK242" s="22">
        <v>31.313131313131315</v>
      </c>
      <c r="BL242" s="22">
        <v>32.323232323232325</v>
      </c>
      <c r="BM242" s="22">
        <v>29.292929292929294</v>
      </c>
      <c r="BN242" s="22">
        <v>7.0707070707070701</v>
      </c>
      <c r="BO242" s="22">
        <v>0</v>
      </c>
    </row>
    <row r="243" spans="4:67">
      <c r="D243" s="85" t="s">
        <v>17</v>
      </c>
      <c r="E243" s="86"/>
      <c r="F243" s="86"/>
      <c r="G243" s="86"/>
      <c r="H243" s="86"/>
      <c r="I243" s="87"/>
      <c r="J243" s="88">
        <f>BI243</f>
        <v>67.351778656126484</v>
      </c>
      <c r="K243" s="88"/>
      <c r="L243" s="88"/>
      <c r="M243" s="88"/>
      <c r="N243" s="88">
        <f>BJ243</f>
        <v>59.433962264150949</v>
      </c>
      <c r="O243" s="88"/>
      <c r="P243" s="88"/>
      <c r="Q243" s="88"/>
      <c r="R243" s="88">
        <f>BK243</f>
        <v>17.924528301886792</v>
      </c>
      <c r="S243" s="88"/>
      <c r="T243" s="88"/>
      <c r="U243" s="88"/>
      <c r="V243" s="88">
        <f>BL243</f>
        <v>41.509433962264154</v>
      </c>
      <c r="W243" s="88"/>
      <c r="X243" s="88"/>
      <c r="Y243" s="88"/>
      <c r="Z243" s="88">
        <f>BM243</f>
        <v>35.849056603773583</v>
      </c>
      <c r="AA243" s="88"/>
      <c r="AB243" s="88"/>
      <c r="AC243" s="88"/>
      <c r="AD243" s="88">
        <f>BN243</f>
        <v>4.716981132075472</v>
      </c>
      <c r="AE243" s="88"/>
      <c r="AF243" s="88"/>
      <c r="AG243" s="88"/>
      <c r="AH243" s="88">
        <f>BO243</f>
        <v>0</v>
      </c>
      <c r="AI243" s="88"/>
      <c r="AJ243" s="88"/>
      <c r="AK243" s="88"/>
      <c r="BH243" s="2" t="s">
        <v>18</v>
      </c>
      <c r="BI243" s="22">
        <v>67.351778656126484</v>
      </c>
      <c r="BJ243" s="22">
        <f>BK243+BL243</f>
        <v>59.433962264150949</v>
      </c>
      <c r="BK243" s="22">
        <v>17.924528301886792</v>
      </c>
      <c r="BL243" s="22">
        <v>41.509433962264154</v>
      </c>
      <c r="BM243" s="22">
        <v>35.849056603773583</v>
      </c>
      <c r="BN243" s="22">
        <v>4.716981132075472</v>
      </c>
      <c r="BO243" s="22">
        <v>0</v>
      </c>
    </row>
    <row r="244" spans="4:67" ht="15" customHeight="1">
      <c r="D244" s="26" t="s">
        <v>98</v>
      </c>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BI244" s="5" t="s">
        <v>13</v>
      </c>
      <c r="BJ244" s="2" t="s">
        <v>14</v>
      </c>
      <c r="BK244" s="2">
        <v>1</v>
      </c>
      <c r="BL244" s="2">
        <v>2</v>
      </c>
      <c r="BM244" s="2">
        <v>3</v>
      </c>
      <c r="BN244" s="2">
        <v>4</v>
      </c>
      <c r="BO244" s="2">
        <v>0</v>
      </c>
    </row>
    <row r="245" spans="4:67">
      <c r="D245" s="89" t="s">
        <v>15</v>
      </c>
      <c r="E245" s="90"/>
      <c r="F245" s="90"/>
      <c r="G245" s="90"/>
      <c r="H245" s="90"/>
      <c r="I245" s="91"/>
      <c r="J245" s="84">
        <f>BI245</f>
        <v>71.08979483080202</v>
      </c>
      <c r="K245" s="84"/>
      <c r="L245" s="84"/>
      <c r="M245" s="84"/>
      <c r="N245" s="84">
        <f>BJ245</f>
        <v>67.676767676767668</v>
      </c>
      <c r="O245" s="84"/>
      <c r="P245" s="84"/>
      <c r="Q245" s="84"/>
      <c r="R245" s="84">
        <f>BK245</f>
        <v>33.333333333333329</v>
      </c>
      <c r="S245" s="84"/>
      <c r="T245" s="84"/>
      <c r="U245" s="84"/>
      <c r="V245" s="84">
        <f>BL245</f>
        <v>34.343434343434339</v>
      </c>
      <c r="W245" s="84"/>
      <c r="X245" s="84"/>
      <c r="Y245" s="84"/>
      <c r="Z245" s="84">
        <f>BM245</f>
        <v>22.222222222222221</v>
      </c>
      <c r="AA245" s="84"/>
      <c r="AB245" s="84"/>
      <c r="AC245" s="84"/>
      <c r="AD245" s="84">
        <f>BN245</f>
        <v>10.1010101010101</v>
      </c>
      <c r="AE245" s="84"/>
      <c r="AF245" s="84"/>
      <c r="AG245" s="84"/>
      <c r="AH245" s="84">
        <f>BO245</f>
        <v>0</v>
      </c>
      <c r="AI245" s="84"/>
      <c r="AJ245" s="84"/>
      <c r="AK245" s="84"/>
      <c r="BG245" s="2">
        <v>58</v>
      </c>
      <c r="BH245" s="2" t="s">
        <v>16</v>
      </c>
      <c r="BI245" s="22">
        <v>71.08979483080202</v>
      </c>
      <c r="BJ245" s="22">
        <f>BK245+BL245</f>
        <v>67.676767676767668</v>
      </c>
      <c r="BK245" s="22">
        <v>33.333333333333329</v>
      </c>
      <c r="BL245" s="22">
        <v>34.343434343434339</v>
      </c>
      <c r="BM245" s="22">
        <v>22.222222222222221</v>
      </c>
      <c r="BN245" s="22">
        <v>10.1010101010101</v>
      </c>
      <c r="BO245" s="22">
        <v>0</v>
      </c>
    </row>
    <row r="246" spans="4:67">
      <c r="D246" s="85" t="s">
        <v>17</v>
      </c>
      <c r="E246" s="86"/>
      <c r="F246" s="86"/>
      <c r="G246" s="86"/>
      <c r="H246" s="86"/>
      <c r="I246" s="87"/>
      <c r="J246" s="88">
        <f>BI246</f>
        <v>70.909090909090907</v>
      </c>
      <c r="K246" s="88"/>
      <c r="L246" s="88"/>
      <c r="M246" s="88"/>
      <c r="N246" s="88">
        <f>BJ246</f>
        <v>61.320754716981135</v>
      </c>
      <c r="O246" s="88"/>
      <c r="P246" s="88"/>
      <c r="Q246" s="88"/>
      <c r="R246" s="88">
        <f>BK246</f>
        <v>20.754716981132077</v>
      </c>
      <c r="S246" s="88"/>
      <c r="T246" s="88"/>
      <c r="U246" s="88"/>
      <c r="V246" s="88">
        <f>BL246</f>
        <v>40.566037735849058</v>
      </c>
      <c r="W246" s="88"/>
      <c r="X246" s="88"/>
      <c r="Y246" s="88"/>
      <c r="Z246" s="88">
        <f>BM246</f>
        <v>31.132075471698112</v>
      </c>
      <c r="AA246" s="88"/>
      <c r="AB246" s="88"/>
      <c r="AC246" s="88"/>
      <c r="AD246" s="88">
        <f>BN246</f>
        <v>7.5471698113207548</v>
      </c>
      <c r="AE246" s="88"/>
      <c r="AF246" s="88"/>
      <c r="AG246" s="88"/>
      <c r="AH246" s="88">
        <f>BO246</f>
        <v>0</v>
      </c>
      <c r="AI246" s="88"/>
      <c r="AJ246" s="88"/>
      <c r="AK246" s="88"/>
      <c r="BH246" s="2" t="s">
        <v>18</v>
      </c>
      <c r="BI246" s="22">
        <v>70.909090909090907</v>
      </c>
      <c r="BJ246" s="22">
        <f>BK246+BL246</f>
        <v>61.320754716981135</v>
      </c>
      <c r="BK246" s="22">
        <v>20.754716981132077</v>
      </c>
      <c r="BL246" s="22">
        <v>40.566037735849058</v>
      </c>
      <c r="BM246" s="22">
        <v>31.132075471698112</v>
      </c>
      <c r="BN246" s="22">
        <v>7.5471698113207548</v>
      </c>
      <c r="BO246" s="22">
        <v>0</v>
      </c>
    </row>
    <row r="247" spans="4:67" ht="15" customHeight="1">
      <c r="D247" s="26" t="s">
        <v>99</v>
      </c>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BI247" s="5" t="s">
        <v>13</v>
      </c>
      <c r="BJ247" s="2" t="s">
        <v>14</v>
      </c>
      <c r="BK247" s="2">
        <v>1</v>
      </c>
      <c r="BL247" s="2">
        <v>2</v>
      </c>
      <c r="BM247" s="2">
        <v>3</v>
      </c>
      <c r="BN247" s="2">
        <v>4</v>
      </c>
      <c r="BO247" s="2">
        <v>0</v>
      </c>
    </row>
    <row r="248" spans="4:67">
      <c r="D248" s="89" t="s">
        <v>15</v>
      </c>
      <c r="E248" s="90"/>
      <c r="F248" s="90"/>
      <c r="G248" s="90"/>
      <c r="H248" s="90"/>
      <c r="I248" s="91"/>
      <c r="J248" s="84">
        <f>BI248</f>
        <v>85.345057287503337</v>
      </c>
      <c r="K248" s="84"/>
      <c r="L248" s="84"/>
      <c r="M248" s="84"/>
      <c r="N248" s="84">
        <f>BJ248</f>
        <v>82.828282828282823</v>
      </c>
      <c r="O248" s="84"/>
      <c r="P248" s="84"/>
      <c r="Q248" s="84"/>
      <c r="R248" s="84">
        <f>BK248</f>
        <v>48.484848484848484</v>
      </c>
      <c r="S248" s="84"/>
      <c r="T248" s="84"/>
      <c r="U248" s="84"/>
      <c r="V248" s="84">
        <f>BL248</f>
        <v>34.343434343434339</v>
      </c>
      <c r="W248" s="84"/>
      <c r="X248" s="84"/>
      <c r="Y248" s="84"/>
      <c r="Z248" s="84">
        <f>BM248</f>
        <v>15.151515151515152</v>
      </c>
      <c r="AA248" s="84"/>
      <c r="AB248" s="84"/>
      <c r="AC248" s="84"/>
      <c r="AD248" s="84">
        <f>BN248</f>
        <v>2.0202020202020203</v>
      </c>
      <c r="AE248" s="84"/>
      <c r="AF248" s="84"/>
      <c r="AG248" s="84"/>
      <c r="AH248" s="84">
        <f>BO248</f>
        <v>0</v>
      </c>
      <c r="AI248" s="84"/>
      <c r="AJ248" s="84"/>
      <c r="AK248" s="84"/>
      <c r="BG248" s="2">
        <v>59</v>
      </c>
      <c r="BH248" s="2" t="s">
        <v>16</v>
      </c>
      <c r="BI248" s="22">
        <v>85.345057287503337</v>
      </c>
      <c r="BJ248" s="22">
        <f>BK248+BL248</f>
        <v>82.828282828282823</v>
      </c>
      <c r="BK248" s="22">
        <v>48.484848484848484</v>
      </c>
      <c r="BL248" s="22">
        <v>34.343434343434339</v>
      </c>
      <c r="BM248" s="22">
        <v>15.151515151515152</v>
      </c>
      <c r="BN248" s="22">
        <v>2.0202020202020203</v>
      </c>
      <c r="BO248" s="22">
        <v>0</v>
      </c>
    </row>
    <row r="249" spans="4:67">
      <c r="D249" s="85" t="s">
        <v>17</v>
      </c>
      <c r="E249" s="86"/>
      <c r="F249" s="86"/>
      <c r="G249" s="86"/>
      <c r="H249" s="86"/>
      <c r="I249" s="87"/>
      <c r="J249" s="88">
        <f>BI249</f>
        <v>85.902503293807641</v>
      </c>
      <c r="K249" s="88"/>
      <c r="L249" s="88"/>
      <c r="M249" s="88"/>
      <c r="N249" s="88">
        <f>BJ249</f>
        <v>73.584905660377359</v>
      </c>
      <c r="O249" s="88"/>
      <c r="P249" s="88"/>
      <c r="Q249" s="88"/>
      <c r="R249" s="88">
        <f>BK249</f>
        <v>36.79245283018868</v>
      </c>
      <c r="S249" s="88"/>
      <c r="T249" s="88"/>
      <c r="U249" s="88"/>
      <c r="V249" s="88">
        <f>BL249</f>
        <v>36.79245283018868</v>
      </c>
      <c r="W249" s="88"/>
      <c r="X249" s="88"/>
      <c r="Y249" s="88"/>
      <c r="Z249" s="88">
        <f>BM249</f>
        <v>19.811320754716981</v>
      </c>
      <c r="AA249" s="88"/>
      <c r="AB249" s="88"/>
      <c r="AC249" s="88"/>
      <c r="AD249" s="88">
        <f>BN249</f>
        <v>6.6037735849056602</v>
      </c>
      <c r="AE249" s="88"/>
      <c r="AF249" s="88"/>
      <c r="AG249" s="88"/>
      <c r="AH249" s="88">
        <f>BO249</f>
        <v>0</v>
      </c>
      <c r="AI249" s="88"/>
      <c r="AJ249" s="88"/>
      <c r="AK249" s="88"/>
      <c r="BH249" s="2" t="s">
        <v>18</v>
      </c>
      <c r="BI249" s="22">
        <v>85.902503293807641</v>
      </c>
      <c r="BJ249" s="22">
        <f>BK249+BL249</f>
        <v>73.584905660377359</v>
      </c>
      <c r="BK249" s="22">
        <v>36.79245283018868</v>
      </c>
      <c r="BL249" s="22">
        <v>36.79245283018868</v>
      </c>
      <c r="BM249" s="22">
        <v>19.811320754716981</v>
      </c>
      <c r="BN249" s="22">
        <v>6.6037735849056602</v>
      </c>
      <c r="BO249" s="22">
        <v>0</v>
      </c>
    </row>
    <row r="250" spans="4:67" ht="15" customHeight="1">
      <c r="D250" s="26" t="s">
        <v>100</v>
      </c>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BI250" s="5" t="s">
        <v>13</v>
      </c>
      <c r="BJ250" s="2" t="s">
        <v>14</v>
      </c>
      <c r="BK250" s="2">
        <v>1</v>
      </c>
      <c r="BL250" s="2">
        <v>2</v>
      </c>
      <c r="BM250" s="2">
        <v>3</v>
      </c>
      <c r="BN250" s="2">
        <v>4</v>
      </c>
      <c r="BO250" s="2">
        <v>0</v>
      </c>
    </row>
    <row r="251" spans="4:67">
      <c r="D251" s="89" t="s">
        <v>15</v>
      </c>
      <c r="E251" s="90"/>
      <c r="F251" s="90"/>
      <c r="G251" s="90"/>
      <c r="H251" s="90"/>
      <c r="I251" s="91"/>
      <c r="J251" s="84">
        <f>BI251</f>
        <v>56.514788169464424</v>
      </c>
      <c r="K251" s="84"/>
      <c r="L251" s="84"/>
      <c r="M251" s="84"/>
      <c r="N251" s="84">
        <f>BJ251</f>
        <v>63.636363636363633</v>
      </c>
      <c r="O251" s="84"/>
      <c r="P251" s="84"/>
      <c r="Q251" s="84"/>
      <c r="R251" s="84">
        <f>BK251</f>
        <v>34.343434343434339</v>
      </c>
      <c r="S251" s="84"/>
      <c r="T251" s="84"/>
      <c r="U251" s="84"/>
      <c r="V251" s="84">
        <f>BL251</f>
        <v>29.292929292929294</v>
      </c>
      <c r="W251" s="84"/>
      <c r="X251" s="84"/>
      <c r="Y251" s="84"/>
      <c r="Z251" s="84">
        <f>BM251</f>
        <v>26.262626262626267</v>
      </c>
      <c r="AA251" s="84"/>
      <c r="AB251" s="84"/>
      <c r="AC251" s="84"/>
      <c r="AD251" s="84">
        <f>BN251</f>
        <v>10.1010101010101</v>
      </c>
      <c r="AE251" s="84"/>
      <c r="AF251" s="84"/>
      <c r="AG251" s="84"/>
      <c r="AH251" s="84">
        <f>BO251</f>
        <v>0</v>
      </c>
      <c r="AI251" s="84"/>
      <c r="AJ251" s="84"/>
      <c r="AK251" s="84"/>
      <c r="BG251" s="2">
        <v>60</v>
      </c>
      <c r="BH251" s="2" t="s">
        <v>16</v>
      </c>
      <c r="BI251" s="22">
        <v>56.514788169464424</v>
      </c>
      <c r="BJ251" s="22">
        <f>BK251+BL251</f>
        <v>63.636363636363633</v>
      </c>
      <c r="BK251" s="22">
        <v>34.343434343434339</v>
      </c>
      <c r="BL251" s="22">
        <v>29.292929292929294</v>
      </c>
      <c r="BM251" s="22">
        <v>26.262626262626267</v>
      </c>
      <c r="BN251" s="22">
        <v>10.1010101010101</v>
      </c>
      <c r="BO251" s="22">
        <v>0</v>
      </c>
    </row>
    <row r="252" spans="4:67">
      <c r="D252" s="85" t="s">
        <v>17</v>
      </c>
      <c r="E252" s="86"/>
      <c r="F252" s="86"/>
      <c r="G252" s="86"/>
      <c r="H252" s="86"/>
      <c r="I252" s="87"/>
      <c r="J252" s="88">
        <f>BI252</f>
        <v>55.125164690382078</v>
      </c>
      <c r="K252" s="88"/>
      <c r="L252" s="88"/>
      <c r="M252" s="88"/>
      <c r="N252" s="88">
        <f>BJ252</f>
        <v>54.716981132075475</v>
      </c>
      <c r="O252" s="88"/>
      <c r="P252" s="88"/>
      <c r="Q252" s="88"/>
      <c r="R252" s="88">
        <f>BK252</f>
        <v>23.584905660377359</v>
      </c>
      <c r="S252" s="88"/>
      <c r="T252" s="88"/>
      <c r="U252" s="88"/>
      <c r="V252" s="88">
        <f>BL252</f>
        <v>31.132075471698112</v>
      </c>
      <c r="W252" s="88"/>
      <c r="X252" s="88"/>
      <c r="Y252" s="88"/>
      <c r="Z252" s="88">
        <f>BM252</f>
        <v>28.30188679245283</v>
      </c>
      <c r="AA252" s="88"/>
      <c r="AB252" s="88"/>
      <c r="AC252" s="88"/>
      <c r="AD252" s="88">
        <f>BN252</f>
        <v>16.981132075471699</v>
      </c>
      <c r="AE252" s="88"/>
      <c r="AF252" s="88"/>
      <c r="AG252" s="88"/>
      <c r="AH252" s="88">
        <f>BO252</f>
        <v>0</v>
      </c>
      <c r="AI252" s="88"/>
      <c r="AJ252" s="88"/>
      <c r="AK252" s="88"/>
      <c r="BH252" s="2" t="s">
        <v>18</v>
      </c>
      <c r="BI252" s="22">
        <v>55.125164690382078</v>
      </c>
      <c r="BJ252" s="22">
        <f>BK252+BL252</f>
        <v>54.716981132075475</v>
      </c>
      <c r="BK252" s="22">
        <v>23.584905660377359</v>
      </c>
      <c r="BL252" s="22">
        <v>31.132075471698112</v>
      </c>
      <c r="BM252" s="22">
        <v>28.30188679245283</v>
      </c>
      <c r="BN252" s="22">
        <v>16.981132075471699</v>
      </c>
      <c r="BO252" s="22">
        <v>0</v>
      </c>
    </row>
    <row r="253" spans="4:67" ht="15" customHeight="1">
      <c r="D253" s="26" t="s">
        <v>101</v>
      </c>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BI253" s="5" t="s">
        <v>13</v>
      </c>
      <c r="BJ253" s="2" t="s">
        <v>14</v>
      </c>
      <c r="BK253" s="2">
        <v>1</v>
      </c>
      <c r="BL253" s="2">
        <v>2</v>
      </c>
      <c r="BM253" s="2">
        <v>3</v>
      </c>
      <c r="BN253" s="2">
        <v>4</v>
      </c>
      <c r="BO253" s="2">
        <v>0</v>
      </c>
    </row>
    <row r="254" spans="4:67" ht="13.5" customHeight="1">
      <c r="D254" s="89" t="s">
        <v>15</v>
      </c>
      <c r="E254" s="90"/>
      <c r="F254" s="90"/>
      <c r="G254" s="90"/>
      <c r="H254" s="90"/>
      <c r="I254" s="91"/>
      <c r="J254" s="84">
        <f>BI254</f>
        <v>80.20250466293632</v>
      </c>
      <c r="K254" s="84"/>
      <c r="L254" s="84"/>
      <c r="M254" s="84"/>
      <c r="N254" s="84">
        <f>BJ254</f>
        <v>76.767676767676761</v>
      </c>
      <c r="O254" s="84"/>
      <c r="P254" s="84"/>
      <c r="Q254" s="84"/>
      <c r="R254" s="84">
        <f>BK254</f>
        <v>47.474747474747474</v>
      </c>
      <c r="S254" s="84"/>
      <c r="T254" s="84"/>
      <c r="U254" s="84"/>
      <c r="V254" s="84">
        <f>BL254</f>
        <v>29.292929292929294</v>
      </c>
      <c r="W254" s="84"/>
      <c r="X254" s="84"/>
      <c r="Y254" s="84"/>
      <c r="Z254" s="84">
        <f>BM254</f>
        <v>19.19191919191919</v>
      </c>
      <c r="AA254" s="84"/>
      <c r="AB254" s="84"/>
      <c r="AC254" s="84"/>
      <c r="AD254" s="84">
        <f>BN254</f>
        <v>4.0404040404040407</v>
      </c>
      <c r="AE254" s="84"/>
      <c r="AF254" s="84"/>
      <c r="AG254" s="84"/>
      <c r="AH254" s="84">
        <f>BO254</f>
        <v>0</v>
      </c>
      <c r="AI254" s="84"/>
      <c r="AJ254" s="84"/>
      <c r="AK254" s="84"/>
      <c r="BG254" s="2">
        <v>61</v>
      </c>
      <c r="BH254" s="2" t="s">
        <v>16</v>
      </c>
      <c r="BI254" s="22">
        <v>80.20250466293632</v>
      </c>
      <c r="BJ254" s="22">
        <f>BK254+BL254</f>
        <v>76.767676767676761</v>
      </c>
      <c r="BK254" s="22">
        <v>47.474747474747474</v>
      </c>
      <c r="BL254" s="22">
        <v>29.292929292929294</v>
      </c>
      <c r="BM254" s="22">
        <v>19.19191919191919</v>
      </c>
      <c r="BN254" s="22">
        <v>4.0404040404040407</v>
      </c>
      <c r="BO254" s="22">
        <v>0</v>
      </c>
    </row>
    <row r="255" spans="4:67">
      <c r="D255" s="85" t="s">
        <v>17</v>
      </c>
      <c r="E255" s="86"/>
      <c r="F255" s="86"/>
      <c r="G255" s="86"/>
      <c r="H255" s="86"/>
      <c r="I255" s="87"/>
      <c r="J255" s="88">
        <f>BI255</f>
        <v>79.262187088274047</v>
      </c>
      <c r="K255" s="88"/>
      <c r="L255" s="88"/>
      <c r="M255" s="88"/>
      <c r="N255" s="88">
        <f>BJ255</f>
        <v>78.301886792452834</v>
      </c>
      <c r="O255" s="88"/>
      <c r="P255" s="88"/>
      <c r="Q255" s="88"/>
      <c r="R255" s="88">
        <f>BK255</f>
        <v>38.679245283018872</v>
      </c>
      <c r="S255" s="88"/>
      <c r="T255" s="88"/>
      <c r="U255" s="88"/>
      <c r="V255" s="88">
        <f>BL255</f>
        <v>39.622641509433961</v>
      </c>
      <c r="W255" s="88"/>
      <c r="X255" s="88"/>
      <c r="Y255" s="88"/>
      <c r="Z255" s="88">
        <f>BM255</f>
        <v>17.924528301886792</v>
      </c>
      <c r="AA255" s="88"/>
      <c r="AB255" s="88"/>
      <c r="AC255" s="88"/>
      <c r="AD255" s="88">
        <f>BN255</f>
        <v>3.7735849056603774</v>
      </c>
      <c r="AE255" s="88"/>
      <c r="AF255" s="88"/>
      <c r="AG255" s="88"/>
      <c r="AH255" s="88">
        <f>BO255</f>
        <v>0</v>
      </c>
      <c r="AI255" s="88"/>
      <c r="AJ255" s="88"/>
      <c r="AK255" s="88"/>
      <c r="BH255" s="2" t="s">
        <v>18</v>
      </c>
      <c r="BI255" s="22">
        <v>79.262187088274047</v>
      </c>
      <c r="BJ255" s="22">
        <f>BK255+BL255</f>
        <v>78.301886792452834</v>
      </c>
      <c r="BK255" s="22">
        <v>38.679245283018872</v>
      </c>
      <c r="BL255" s="22">
        <v>39.622641509433961</v>
      </c>
      <c r="BM255" s="22">
        <v>17.924528301886792</v>
      </c>
      <c r="BN255" s="22">
        <v>3.7735849056603774</v>
      </c>
      <c r="BO255" s="22">
        <v>0</v>
      </c>
    </row>
    <row r="256" spans="4:67" ht="15" customHeight="1">
      <c r="D256" s="26" t="s">
        <v>268</v>
      </c>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BI256" s="5" t="s">
        <v>13</v>
      </c>
      <c r="BJ256" s="2" t="s">
        <v>14</v>
      </c>
      <c r="BK256" s="2">
        <v>1</v>
      </c>
      <c r="BL256" s="2">
        <v>2</v>
      </c>
      <c r="BM256" s="2">
        <v>3</v>
      </c>
      <c r="BN256" s="2">
        <v>4</v>
      </c>
      <c r="BO256" s="2">
        <v>0</v>
      </c>
    </row>
    <row r="257" spans="1:98">
      <c r="D257" s="89" t="s">
        <v>15</v>
      </c>
      <c r="E257" s="90"/>
      <c r="F257" s="90"/>
      <c r="G257" s="90"/>
      <c r="H257" s="90"/>
      <c r="I257" s="91"/>
      <c r="J257" s="84">
        <f>BI257</f>
        <v>74.020783373301356</v>
      </c>
      <c r="K257" s="84"/>
      <c r="L257" s="84"/>
      <c r="M257" s="84"/>
      <c r="N257" s="84">
        <f>BJ257</f>
        <v>68.686868686868678</v>
      </c>
      <c r="O257" s="84"/>
      <c r="P257" s="84"/>
      <c r="Q257" s="84"/>
      <c r="R257" s="84">
        <f>BK257</f>
        <v>41.414141414141412</v>
      </c>
      <c r="S257" s="84"/>
      <c r="T257" s="84"/>
      <c r="U257" s="84"/>
      <c r="V257" s="84">
        <f>BL257</f>
        <v>27.27272727272727</v>
      </c>
      <c r="W257" s="84"/>
      <c r="X257" s="84"/>
      <c r="Y257" s="84"/>
      <c r="Z257" s="84">
        <f>BM257</f>
        <v>24.242424242424242</v>
      </c>
      <c r="AA257" s="84"/>
      <c r="AB257" s="84"/>
      <c r="AC257" s="84"/>
      <c r="AD257" s="84">
        <f>BN257</f>
        <v>7.0707070707070701</v>
      </c>
      <c r="AE257" s="84"/>
      <c r="AF257" s="84"/>
      <c r="AG257" s="84"/>
      <c r="AH257" s="84">
        <f>BO257</f>
        <v>0</v>
      </c>
      <c r="AI257" s="84"/>
      <c r="AJ257" s="84"/>
      <c r="AK257" s="84"/>
      <c r="BG257" s="2">
        <v>62</v>
      </c>
      <c r="BH257" s="2" t="s">
        <v>16</v>
      </c>
      <c r="BI257" s="22">
        <v>74.020783373301356</v>
      </c>
      <c r="BJ257" s="22">
        <f>BK257+BL257</f>
        <v>68.686868686868678</v>
      </c>
      <c r="BK257" s="22">
        <v>41.414141414141412</v>
      </c>
      <c r="BL257" s="22">
        <v>27.27272727272727</v>
      </c>
      <c r="BM257" s="22">
        <v>24.242424242424242</v>
      </c>
      <c r="BN257" s="22">
        <v>7.0707070707070701</v>
      </c>
      <c r="BO257" s="22">
        <v>0</v>
      </c>
    </row>
    <row r="258" spans="1:98">
      <c r="D258" s="85" t="s">
        <v>17</v>
      </c>
      <c r="E258" s="86"/>
      <c r="F258" s="86"/>
      <c r="G258" s="86"/>
      <c r="H258" s="86"/>
      <c r="I258" s="87"/>
      <c r="J258" s="88">
        <f>BI258</f>
        <v>75.046113306982875</v>
      </c>
      <c r="K258" s="88"/>
      <c r="L258" s="88"/>
      <c r="M258" s="88"/>
      <c r="N258" s="88">
        <f>BJ258</f>
        <v>74.528301886792462</v>
      </c>
      <c r="O258" s="88"/>
      <c r="P258" s="88"/>
      <c r="Q258" s="88"/>
      <c r="R258" s="88">
        <f>BK258</f>
        <v>36.79245283018868</v>
      </c>
      <c r="S258" s="88"/>
      <c r="T258" s="88"/>
      <c r="U258" s="88"/>
      <c r="V258" s="88">
        <f>BL258</f>
        <v>37.735849056603776</v>
      </c>
      <c r="W258" s="88"/>
      <c r="X258" s="88"/>
      <c r="Y258" s="88"/>
      <c r="Z258" s="88">
        <f>BM258</f>
        <v>18.867924528301888</v>
      </c>
      <c r="AA258" s="88"/>
      <c r="AB258" s="88"/>
      <c r="AC258" s="88"/>
      <c r="AD258" s="88">
        <f>BN258</f>
        <v>6.6037735849056602</v>
      </c>
      <c r="AE258" s="88"/>
      <c r="AF258" s="88"/>
      <c r="AG258" s="88"/>
      <c r="AH258" s="88">
        <f>BO258</f>
        <v>0</v>
      </c>
      <c r="AI258" s="88"/>
      <c r="AJ258" s="88"/>
      <c r="AK258" s="88"/>
      <c r="BH258" s="2" t="s">
        <v>18</v>
      </c>
      <c r="BI258" s="22">
        <v>75.046113306982875</v>
      </c>
      <c r="BJ258" s="22">
        <f>BK258+BL258</f>
        <v>74.528301886792462</v>
      </c>
      <c r="BK258" s="22">
        <v>36.79245283018868</v>
      </c>
      <c r="BL258" s="22">
        <v>37.735849056603776</v>
      </c>
      <c r="BM258" s="22">
        <v>18.867924528301888</v>
      </c>
      <c r="BN258" s="22">
        <v>6.6037735849056602</v>
      </c>
      <c r="BO258" s="22">
        <v>0</v>
      </c>
    </row>
    <row r="261" spans="1:98" ht="14.25" thickBot="1">
      <c r="A261" s="49"/>
      <c r="B261" s="50"/>
      <c r="C261" s="51" t="s">
        <v>102</v>
      </c>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c r="AV261" s="50"/>
      <c r="AW261" s="50"/>
      <c r="AX261" s="50"/>
      <c r="AY261" s="50"/>
      <c r="AZ261" s="50"/>
      <c r="BA261" s="50"/>
      <c r="BB261" s="50"/>
      <c r="BC261" s="50"/>
      <c r="BD261" s="50"/>
      <c r="BE261" s="50"/>
      <c r="BF261" s="50"/>
      <c r="BG261" s="50"/>
      <c r="BH261" s="50"/>
      <c r="BI261" s="50"/>
      <c r="BJ261" s="50"/>
      <c r="BK261" s="50"/>
      <c r="BL261" s="50"/>
      <c r="BM261" s="50"/>
      <c r="BN261" s="50"/>
      <c r="BO261" s="50"/>
      <c r="BP261" s="49"/>
      <c r="BQ261" s="49"/>
      <c r="BR261" s="49"/>
      <c r="BS261" s="49"/>
      <c r="BT261" s="49"/>
      <c r="BU261" s="49"/>
      <c r="BV261" s="49"/>
      <c r="BW261" s="49"/>
      <c r="BX261" s="49"/>
      <c r="BY261" s="49"/>
      <c r="BZ261" s="49"/>
      <c r="CA261" s="49"/>
      <c r="CB261" s="49"/>
      <c r="CC261" s="49"/>
      <c r="CD261" s="49"/>
      <c r="CE261" s="49"/>
      <c r="CF261" s="49"/>
      <c r="CG261" s="49"/>
      <c r="CH261" s="49"/>
      <c r="CI261" s="49"/>
      <c r="CJ261" s="49"/>
      <c r="CK261" s="49"/>
      <c r="CL261" s="49"/>
      <c r="CM261" s="49"/>
      <c r="CN261" s="49"/>
      <c r="CO261" s="49"/>
      <c r="CP261" s="49"/>
      <c r="CQ261" s="49"/>
      <c r="CR261" s="49"/>
      <c r="CS261" s="49"/>
      <c r="CT261" s="49"/>
    </row>
    <row r="262" spans="1:98">
      <c r="A262" s="49"/>
      <c r="B262" s="52"/>
      <c r="C262" s="81" t="s">
        <v>318</v>
      </c>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c r="AP262" s="82"/>
      <c r="AQ262" s="83"/>
      <c r="AR262" s="50"/>
      <c r="AS262" s="50"/>
      <c r="AT262" s="50"/>
      <c r="AU262" s="50"/>
      <c r="AV262" s="50"/>
      <c r="AW262" s="50"/>
      <c r="AX262" s="50"/>
      <c r="AY262" s="50"/>
      <c r="AZ262" s="50"/>
      <c r="BA262" s="50"/>
      <c r="BB262" s="50"/>
      <c r="BC262" s="50"/>
      <c r="BD262" s="50"/>
      <c r="BE262" s="50"/>
      <c r="BF262" s="50"/>
      <c r="BG262" s="50"/>
      <c r="BH262" s="50"/>
      <c r="BI262" s="50"/>
      <c r="BJ262" s="50"/>
      <c r="BK262" s="50"/>
      <c r="BL262" s="50"/>
      <c r="BM262" s="50"/>
      <c r="BN262" s="50"/>
      <c r="BO262" s="50"/>
      <c r="BP262" s="49"/>
      <c r="BQ262" s="49"/>
      <c r="BR262" s="49"/>
      <c r="BS262" s="49"/>
      <c r="BT262" s="49"/>
      <c r="BU262" s="49"/>
      <c r="BV262" s="49"/>
      <c r="BW262" s="49"/>
      <c r="BX262" s="49"/>
      <c r="BY262" s="49"/>
      <c r="BZ262" s="49"/>
      <c r="CA262" s="49"/>
      <c r="CB262" s="49"/>
      <c r="CC262" s="49"/>
      <c r="CD262" s="49"/>
      <c r="CE262" s="49"/>
      <c r="CF262" s="49"/>
      <c r="CG262" s="49"/>
      <c r="CH262" s="49"/>
      <c r="CI262" s="49"/>
      <c r="CJ262" s="49"/>
      <c r="CK262" s="49"/>
      <c r="CL262" s="49"/>
      <c r="CM262" s="49"/>
      <c r="CN262" s="49"/>
      <c r="CO262" s="49"/>
      <c r="CP262" s="49"/>
      <c r="CQ262" s="49"/>
      <c r="CR262" s="49"/>
      <c r="CS262" s="49"/>
      <c r="CT262" s="49"/>
    </row>
    <row r="263" spans="1:98">
      <c r="A263" s="49"/>
      <c r="B263" s="52"/>
      <c r="C263" s="78" t="s">
        <v>331</v>
      </c>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79"/>
      <c r="AL263" s="79"/>
      <c r="AM263" s="79"/>
      <c r="AN263" s="79"/>
      <c r="AO263" s="79"/>
      <c r="AP263" s="79"/>
      <c r="AQ263" s="80"/>
      <c r="AR263" s="50"/>
      <c r="AS263" s="50"/>
      <c r="AT263" s="50"/>
      <c r="AU263" s="50"/>
      <c r="AV263" s="50"/>
      <c r="AW263" s="50"/>
      <c r="AX263" s="50"/>
      <c r="AY263" s="50"/>
      <c r="AZ263" s="50"/>
      <c r="BA263" s="50"/>
      <c r="BB263" s="50"/>
      <c r="BC263" s="50"/>
      <c r="BD263" s="50"/>
      <c r="BE263" s="50"/>
      <c r="BF263" s="50"/>
      <c r="BG263" s="50"/>
      <c r="BH263" s="50"/>
      <c r="BI263" s="50"/>
      <c r="BJ263" s="50"/>
      <c r="BK263" s="50"/>
      <c r="BL263" s="50"/>
      <c r="BM263" s="50"/>
      <c r="BN263" s="50"/>
      <c r="BO263" s="50"/>
      <c r="BP263" s="49"/>
      <c r="BQ263" s="49"/>
      <c r="BR263" s="49"/>
      <c r="BS263" s="49"/>
      <c r="BT263" s="49"/>
      <c r="BU263" s="49"/>
      <c r="BV263" s="49"/>
      <c r="BW263" s="49"/>
      <c r="BX263" s="49"/>
      <c r="BY263" s="49"/>
      <c r="BZ263" s="49"/>
      <c r="CA263" s="49"/>
      <c r="CB263" s="49"/>
      <c r="CC263" s="49"/>
      <c r="CD263" s="49"/>
      <c r="CE263" s="49"/>
      <c r="CF263" s="49"/>
      <c r="CG263" s="49"/>
      <c r="CH263" s="49"/>
      <c r="CI263" s="49"/>
      <c r="CJ263" s="49"/>
      <c r="CK263" s="49"/>
      <c r="CL263" s="49"/>
      <c r="CM263" s="49"/>
      <c r="CN263" s="49"/>
      <c r="CO263" s="49"/>
      <c r="CP263" s="49"/>
      <c r="CQ263" s="49"/>
      <c r="CR263" s="49"/>
      <c r="CS263" s="49"/>
      <c r="CT263" s="49"/>
    </row>
    <row r="264" spans="1:98">
      <c r="A264" s="49"/>
      <c r="B264" s="52"/>
      <c r="C264" s="78" t="s">
        <v>266</v>
      </c>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79"/>
      <c r="AL264" s="79"/>
      <c r="AM264" s="79"/>
      <c r="AN264" s="79"/>
      <c r="AO264" s="79"/>
      <c r="AP264" s="79"/>
      <c r="AQ264" s="80"/>
      <c r="AR264" s="50"/>
      <c r="AS264" s="50"/>
      <c r="AT264" s="50"/>
      <c r="AU264" s="50"/>
      <c r="AV264" s="50"/>
      <c r="AW264" s="50"/>
      <c r="AX264" s="50"/>
      <c r="AY264" s="50"/>
      <c r="AZ264" s="50"/>
      <c r="BA264" s="50"/>
      <c r="BB264" s="50"/>
      <c r="BC264" s="50"/>
      <c r="BD264" s="50"/>
      <c r="BE264" s="50"/>
      <c r="BF264" s="50"/>
      <c r="BG264" s="50"/>
      <c r="BH264" s="50"/>
      <c r="BI264" s="50"/>
      <c r="BJ264" s="50"/>
      <c r="BK264" s="50"/>
      <c r="BL264" s="50"/>
      <c r="BM264" s="50"/>
      <c r="BN264" s="50"/>
      <c r="BO264" s="50"/>
      <c r="BP264" s="49"/>
      <c r="BQ264" s="49"/>
      <c r="BR264" s="49"/>
      <c r="BS264" s="49"/>
      <c r="BT264" s="49"/>
      <c r="BU264" s="49"/>
      <c r="BV264" s="49"/>
      <c r="BW264" s="49"/>
      <c r="BX264" s="49"/>
      <c r="BY264" s="49"/>
      <c r="BZ264" s="49"/>
      <c r="CA264" s="49"/>
      <c r="CB264" s="49"/>
      <c r="CC264" s="49"/>
      <c r="CD264" s="49"/>
      <c r="CE264" s="49"/>
      <c r="CF264" s="49"/>
      <c r="CG264" s="49"/>
      <c r="CH264" s="49"/>
      <c r="CI264" s="49"/>
      <c r="CJ264" s="49"/>
      <c r="CK264" s="49"/>
      <c r="CL264" s="49"/>
      <c r="CM264" s="49"/>
      <c r="CN264" s="49"/>
      <c r="CO264" s="49"/>
      <c r="CP264" s="49"/>
      <c r="CQ264" s="49"/>
      <c r="CR264" s="49"/>
      <c r="CS264" s="49"/>
      <c r="CT264" s="49"/>
    </row>
    <row r="265" spans="1:98" ht="13.5" customHeight="1">
      <c r="A265" s="49"/>
      <c r="B265" s="52"/>
      <c r="C265" s="78" t="s">
        <v>284</v>
      </c>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c r="AF265" s="79"/>
      <c r="AG265" s="79"/>
      <c r="AH265" s="79"/>
      <c r="AI265" s="79"/>
      <c r="AJ265" s="79"/>
      <c r="AK265" s="79"/>
      <c r="AL265" s="79"/>
      <c r="AM265" s="79"/>
      <c r="AN265" s="79"/>
      <c r="AO265" s="79"/>
      <c r="AP265" s="79"/>
      <c r="AQ265" s="80"/>
      <c r="AR265" s="50"/>
      <c r="AS265" s="50"/>
      <c r="AT265" s="50"/>
      <c r="AU265" s="50"/>
      <c r="AV265" s="50"/>
      <c r="AW265" s="50"/>
      <c r="AX265" s="50"/>
      <c r="AY265" s="50"/>
      <c r="AZ265" s="50"/>
      <c r="BA265" s="50"/>
      <c r="BB265" s="50"/>
      <c r="BC265" s="50"/>
      <c r="BD265" s="50"/>
      <c r="BE265" s="50"/>
      <c r="BF265" s="50"/>
      <c r="BG265" s="50"/>
      <c r="BH265" s="50"/>
      <c r="BI265" s="50"/>
      <c r="BJ265" s="50"/>
      <c r="BK265" s="50"/>
      <c r="BL265" s="50"/>
      <c r="BM265" s="50"/>
      <c r="BN265" s="50"/>
      <c r="BO265" s="50"/>
      <c r="BP265" s="49"/>
      <c r="BQ265" s="49"/>
      <c r="BR265" s="49"/>
      <c r="BS265" s="49"/>
      <c r="BT265" s="49"/>
      <c r="BU265" s="49"/>
      <c r="BV265" s="49"/>
      <c r="BW265" s="49"/>
      <c r="BX265" s="49"/>
      <c r="BY265" s="49"/>
      <c r="BZ265" s="49"/>
      <c r="CA265" s="49"/>
      <c r="CB265" s="49"/>
      <c r="CC265" s="49"/>
      <c r="CD265" s="49"/>
      <c r="CE265" s="49"/>
      <c r="CF265" s="49"/>
      <c r="CG265" s="49"/>
      <c r="CH265" s="49"/>
      <c r="CI265" s="49"/>
      <c r="CJ265" s="49"/>
      <c r="CK265" s="49"/>
      <c r="CL265" s="49"/>
      <c r="CM265" s="49"/>
      <c r="CN265" s="49"/>
      <c r="CO265" s="49"/>
      <c r="CP265" s="49"/>
      <c r="CQ265" s="49"/>
      <c r="CR265" s="49"/>
      <c r="CS265" s="49"/>
      <c r="CT265" s="49"/>
    </row>
    <row r="266" spans="1:98">
      <c r="A266" s="49"/>
      <c r="B266" s="52"/>
      <c r="C266" s="78" t="s">
        <v>285</v>
      </c>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c r="AF266" s="79"/>
      <c r="AG266" s="79"/>
      <c r="AH266" s="79"/>
      <c r="AI266" s="79"/>
      <c r="AJ266" s="79"/>
      <c r="AK266" s="79"/>
      <c r="AL266" s="79"/>
      <c r="AM266" s="79"/>
      <c r="AN266" s="79"/>
      <c r="AO266" s="79"/>
      <c r="AP266" s="79"/>
      <c r="AQ266" s="80"/>
      <c r="AR266" s="50"/>
      <c r="AS266" s="50"/>
      <c r="AT266" s="50"/>
      <c r="AU266" s="50"/>
      <c r="AV266" s="50"/>
      <c r="AW266" s="50"/>
      <c r="AX266" s="50"/>
      <c r="AY266" s="50"/>
      <c r="AZ266" s="50"/>
      <c r="BA266" s="50"/>
      <c r="BB266" s="50"/>
      <c r="BC266" s="50"/>
      <c r="BD266" s="50"/>
      <c r="BE266" s="50"/>
      <c r="BF266" s="50"/>
      <c r="BG266" s="50"/>
      <c r="BH266" s="50"/>
      <c r="BI266" s="50"/>
      <c r="BJ266" s="50"/>
      <c r="BK266" s="50"/>
      <c r="BL266" s="50"/>
      <c r="BM266" s="50"/>
      <c r="BN266" s="50"/>
      <c r="BO266" s="50"/>
      <c r="BP266" s="49"/>
      <c r="BQ266" s="49"/>
      <c r="BR266" s="49"/>
      <c r="BS266" s="49"/>
      <c r="BT266" s="49"/>
      <c r="BU266" s="49"/>
      <c r="BV266" s="49"/>
      <c r="BW266" s="49"/>
      <c r="BX266" s="49"/>
      <c r="BY266" s="49"/>
      <c r="BZ266" s="49"/>
      <c r="CA266" s="49"/>
      <c r="CB266" s="49"/>
      <c r="CC266" s="49"/>
      <c r="CD266" s="49"/>
      <c r="CE266" s="49"/>
      <c r="CF266" s="49"/>
      <c r="CG266" s="49"/>
      <c r="CH266" s="49"/>
      <c r="CI266" s="49"/>
      <c r="CJ266" s="49"/>
      <c r="CK266" s="49"/>
      <c r="CL266" s="49"/>
      <c r="CM266" s="49"/>
      <c r="CN266" s="49"/>
      <c r="CO266" s="49"/>
      <c r="CP266" s="49"/>
      <c r="CQ266" s="49"/>
      <c r="CR266" s="49"/>
      <c r="CS266" s="49"/>
      <c r="CT266" s="49"/>
    </row>
    <row r="267" spans="1:98">
      <c r="A267" s="49"/>
      <c r="B267" s="52"/>
      <c r="C267" s="78"/>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c r="AF267" s="79"/>
      <c r="AG267" s="79"/>
      <c r="AH267" s="79"/>
      <c r="AI267" s="79"/>
      <c r="AJ267" s="79"/>
      <c r="AK267" s="79"/>
      <c r="AL267" s="79"/>
      <c r="AM267" s="79"/>
      <c r="AN267" s="79"/>
      <c r="AO267" s="79"/>
      <c r="AP267" s="79"/>
      <c r="AQ267" s="80"/>
      <c r="AR267" s="49"/>
      <c r="AS267" s="49"/>
      <c r="AT267" s="49"/>
      <c r="AU267" s="49"/>
      <c r="AV267" s="49"/>
      <c r="AW267" s="49"/>
      <c r="AX267" s="49"/>
      <c r="AY267" s="49"/>
      <c r="AZ267" s="49"/>
      <c r="BA267" s="49"/>
      <c r="BB267" s="49"/>
      <c r="BC267" s="49"/>
      <c r="BD267" s="49"/>
      <c r="BE267" s="49"/>
      <c r="BF267" s="49"/>
      <c r="BG267" s="49"/>
      <c r="BH267" s="49"/>
      <c r="BI267" s="49"/>
      <c r="BJ267" s="49"/>
      <c r="BK267" s="49"/>
      <c r="BL267" s="49"/>
      <c r="BM267" s="49"/>
      <c r="BN267" s="49"/>
      <c r="BO267" s="49"/>
      <c r="BP267" s="49"/>
      <c r="BQ267" s="49"/>
      <c r="BR267" s="49"/>
      <c r="BS267" s="49"/>
      <c r="BT267" s="49"/>
      <c r="BU267" s="49"/>
      <c r="BV267" s="49"/>
      <c r="BW267" s="49"/>
      <c r="BX267" s="49"/>
      <c r="BY267" s="49"/>
      <c r="BZ267" s="49"/>
      <c r="CA267" s="49"/>
      <c r="CB267" s="49"/>
      <c r="CC267" s="49"/>
      <c r="CD267" s="49"/>
      <c r="CE267" s="49"/>
      <c r="CF267" s="49"/>
      <c r="CG267" s="49"/>
      <c r="CH267" s="49"/>
      <c r="CI267" s="49"/>
      <c r="CJ267" s="49"/>
      <c r="CK267" s="49"/>
      <c r="CL267" s="49"/>
      <c r="CM267" s="49"/>
      <c r="CN267" s="49"/>
      <c r="CO267" s="49"/>
      <c r="CP267" s="49"/>
      <c r="CQ267" s="49"/>
      <c r="CR267" s="49"/>
      <c r="CS267" s="49"/>
      <c r="CT267" s="49"/>
    </row>
    <row r="268" spans="1:98">
      <c r="A268" s="49"/>
      <c r="B268" s="52"/>
      <c r="C268" s="78" t="s">
        <v>319</v>
      </c>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79"/>
      <c r="AL268" s="79"/>
      <c r="AM268" s="79"/>
      <c r="AN268" s="79"/>
      <c r="AO268" s="79"/>
      <c r="AP268" s="79"/>
      <c r="AQ268" s="80"/>
      <c r="AR268" s="49"/>
      <c r="AS268" s="49"/>
      <c r="AT268" s="49"/>
      <c r="AU268" s="49"/>
      <c r="AV268" s="49"/>
      <c r="AW268" s="49"/>
      <c r="AX268" s="49"/>
      <c r="AY268" s="49"/>
      <c r="AZ268" s="49"/>
      <c r="BA268" s="49"/>
      <c r="BB268" s="49"/>
      <c r="BC268" s="49"/>
      <c r="BD268" s="49"/>
      <c r="BE268" s="49"/>
      <c r="BF268" s="49"/>
      <c r="BG268" s="49"/>
      <c r="BH268" s="49"/>
      <c r="BI268" s="49"/>
      <c r="BJ268" s="49"/>
      <c r="BK268" s="49"/>
      <c r="BL268" s="49"/>
      <c r="BM268" s="49"/>
      <c r="BN268" s="49"/>
      <c r="BO268" s="49"/>
      <c r="BP268" s="49"/>
      <c r="BQ268" s="49"/>
      <c r="BR268" s="49"/>
      <c r="BS268" s="49"/>
      <c r="BT268" s="49"/>
      <c r="BU268" s="49"/>
      <c r="BV268" s="49"/>
      <c r="BW268" s="49"/>
      <c r="BX268" s="49"/>
      <c r="BY268" s="49"/>
      <c r="BZ268" s="49"/>
      <c r="CA268" s="49"/>
      <c r="CB268" s="49"/>
      <c r="CC268" s="49"/>
      <c r="CD268" s="49"/>
      <c r="CE268" s="49"/>
      <c r="CF268" s="49"/>
      <c r="CG268" s="49"/>
      <c r="CH268" s="49"/>
      <c r="CI268" s="49"/>
      <c r="CJ268" s="49"/>
      <c r="CK268" s="49"/>
      <c r="CL268" s="49"/>
      <c r="CM268" s="49"/>
      <c r="CN268" s="49"/>
      <c r="CO268" s="49"/>
      <c r="CP268" s="49"/>
      <c r="CQ268" s="49"/>
      <c r="CR268" s="49"/>
      <c r="CS268" s="49"/>
      <c r="CT268" s="49"/>
    </row>
    <row r="269" spans="1:98">
      <c r="A269" s="49"/>
      <c r="B269" s="50"/>
      <c r="C269" s="78" t="s">
        <v>280</v>
      </c>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79"/>
      <c r="AL269" s="79"/>
      <c r="AM269" s="79"/>
      <c r="AN269" s="79"/>
      <c r="AO269" s="79"/>
      <c r="AP269" s="79"/>
      <c r="AQ269" s="80"/>
      <c r="AR269" s="49"/>
      <c r="AS269" s="49"/>
      <c r="AT269" s="49"/>
      <c r="AU269" s="49"/>
      <c r="AV269" s="49"/>
      <c r="AW269" s="49"/>
      <c r="AX269" s="49"/>
      <c r="AY269" s="49"/>
      <c r="AZ269" s="49"/>
      <c r="BA269" s="49"/>
      <c r="BB269" s="49"/>
      <c r="BC269" s="49"/>
      <c r="BD269" s="49"/>
      <c r="BE269" s="49"/>
      <c r="BF269" s="49"/>
      <c r="BG269" s="49"/>
      <c r="BH269" s="49"/>
      <c r="BI269" s="49"/>
      <c r="BJ269" s="49"/>
      <c r="BK269" s="49"/>
      <c r="BL269" s="49"/>
      <c r="BM269" s="49"/>
      <c r="BN269" s="49"/>
      <c r="BO269" s="49"/>
      <c r="BP269" s="49"/>
      <c r="BQ269" s="49"/>
      <c r="BR269" s="49"/>
      <c r="BS269" s="49"/>
      <c r="BT269" s="49"/>
      <c r="BU269" s="49"/>
      <c r="BV269" s="49"/>
      <c r="BW269" s="49"/>
      <c r="BX269" s="49"/>
      <c r="BY269" s="49"/>
      <c r="BZ269" s="49"/>
      <c r="CA269" s="49"/>
      <c r="CB269" s="49"/>
      <c r="CC269" s="49"/>
      <c r="CD269" s="49"/>
      <c r="CE269" s="49"/>
      <c r="CF269" s="49"/>
      <c r="CG269" s="49"/>
      <c r="CH269" s="49"/>
      <c r="CI269" s="49"/>
      <c r="CJ269" s="49"/>
      <c r="CK269" s="49"/>
      <c r="CL269" s="49"/>
      <c r="CM269" s="49"/>
      <c r="CN269" s="49"/>
      <c r="CO269" s="49"/>
      <c r="CP269" s="49"/>
      <c r="CQ269" s="49"/>
      <c r="CR269" s="49"/>
      <c r="CS269" s="49"/>
      <c r="CT269" s="49"/>
    </row>
    <row r="270" spans="1:98">
      <c r="A270" s="49"/>
      <c r="B270" s="50"/>
      <c r="C270" s="78" t="s">
        <v>281</v>
      </c>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79"/>
      <c r="AL270" s="79"/>
      <c r="AM270" s="79"/>
      <c r="AN270" s="79"/>
      <c r="AO270" s="79"/>
      <c r="AP270" s="79"/>
      <c r="AQ270" s="80"/>
      <c r="AR270" s="49"/>
      <c r="AS270" s="49"/>
      <c r="AT270" s="49"/>
      <c r="AU270" s="49"/>
      <c r="AV270" s="49"/>
      <c r="AW270" s="49"/>
      <c r="AX270" s="49"/>
      <c r="AY270" s="49"/>
      <c r="AZ270" s="49"/>
      <c r="BA270" s="49"/>
      <c r="BB270" s="49"/>
      <c r="BC270" s="49"/>
      <c r="BD270" s="49"/>
      <c r="BE270" s="49"/>
      <c r="BF270" s="49"/>
      <c r="BG270" s="49"/>
      <c r="BH270" s="49"/>
      <c r="BI270" s="49"/>
      <c r="BJ270" s="49"/>
      <c r="BK270" s="49"/>
      <c r="BL270" s="49"/>
      <c r="BM270" s="49"/>
      <c r="BN270" s="49"/>
      <c r="BO270" s="49"/>
      <c r="BP270" s="49"/>
      <c r="BQ270" s="49"/>
      <c r="BR270" s="49"/>
      <c r="BS270" s="49"/>
      <c r="BT270" s="49"/>
      <c r="BU270" s="49"/>
      <c r="BV270" s="49"/>
      <c r="BW270" s="49"/>
      <c r="BX270" s="49"/>
      <c r="BY270" s="49"/>
      <c r="BZ270" s="49"/>
      <c r="CA270" s="49"/>
      <c r="CB270" s="49"/>
      <c r="CC270" s="49"/>
      <c r="CD270" s="49"/>
      <c r="CE270" s="49"/>
      <c r="CF270" s="49"/>
      <c r="CG270" s="49"/>
      <c r="CH270" s="49"/>
      <c r="CI270" s="49"/>
      <c r="CJ270" s="49"/>
      <c r="CK270" s="49"/>
      <c r="CL270" s="49"/>
      <c r="CM270" s="49"/>
      <c r="CN270" s="49"/>
      <c r="CO270" s="49"/>
      <c r="CP270" s="49"/>
      <c r="CQ270" s="49"/>
      <c r="CR270" s="49"/>
      <c r="CS270" s="49"/>
      <c r="CT270" s="49"/>
    </row>
    <row r="271" spans="1:98">
      <c r="A271" s="49"/>
      <c r="B271" s="50"/>
      <c r="C271" s="78"/>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79"/>
      <c r="AL271" s="79"/>
      <c r="AM271" s="79"/>
      <c r="AN271" s="79"/>
      <c r="AO271" s="79"/>
      <c r="AP271" s="79"/>
      <c r="AQ271" s="80"/>
      <c r="AR271" s="49"/>
      <c r="AS271" s="49"/>
      <c r="AT271" s="49"/>
      <c r="AU271" s="49"/>
      <c r="AV271" s="49"/>
      <c r="AW271" s="49"/>
      <c r="AX271" s="49"/>
      <c r="AY271" s="49"/>
      <c r="AZ271" s="49"/>
      <c r="BA271" s="49"/>
      <c r="BB271" s="49"/>
      <c r="BC271" s="49"/>
      <c r="BD271" s="49"/>
      <c r="BE271" s="49"/>
      <c r="BF271" s="49"/>
      <c r="BG271" s="49"/>
      <c r="BH271" s="49"/>
      <c r="BI271" s="49"/>
      <c r="BJ271" s="49"/>
      <c r="BK271" s="49"/>
      <c r="BL271" s="49"/>
      <c r="BM271" s="49"/>
      <c r="BN271" s="49"/>
      <c r="BO271" s="49"/>
      <c r="BP271" s="49"/>
      <c r="BQ271" s="49"/>
      <c r="BR271" s="49"/>
      <c r="BS271" s="49"/>
      <c r="BT271" s="49"/>
      <c r="BU271" s="49"/>
      <c r="BV271" s="49"/>
      <c r="BW271" s="49"/>
      <c r="BX271" s="49"/>
      <c r="BY271" s="49"/>
      <c r="BZ271" s="49"/>
      <c r="CA271" s="49"/>
      <c r="CB271" s="49"/>
      <c r="CC271" s="49"/>
      <c r="CD271" s="49"/>
      <c r="CE271" s="49"/>
      <c r="CF271" s="49"/>
      <c r="CG271" s="49"/>
      <c r="CH271" s="49"/>
      <c r="CI271" s="49"/>
      <c r="CJ271" s="49"/>
      <c r="CK271" s="49"/>
      <c r="CL271" s="49"/>
      <c r="CM271" s="49"/>
      <c r="CN271" s="49"/>
      <c r="CO271" s="49"/>
      <c r="CP271" s="49"/>
      <c r="CQ271" s="49"/>
      <c r="CR271" s="49"/>
      <c r="CS271" s="49"/>
      <c r="CT271" s="49"/>
    </row>
    <row r="272" spans="1:98">
      <c r="A272" s="49"/>
      <c r="B272" s="50"/>
      <c r="C272" s="78" t="s">
        <v>320</v>
      </c>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79"/>
      <c r="AL272" s="79"/>
      <c r="AM272" s="79"/>
      <c r="AN272" s="79"/>
      <c r="AO272" s="79"/>
      <c r="AP272" s="79"/>
      <c r="AQ272" s="80"/>
      <c r="AR272" s="49"/>
      <c r="AS272" s="49"/>
      <c r="AT272" s="49"/>
      <c r="AU272" s="49"/>
      <c r="AV272" s="49"/>
      <c r="AW272" s="49"/>
      <c r="AX272" s="49"/>
      <c r="AY272" s="49"/>
      <c r="AZ272" s="49"/>
      <c r="BA272" s="49"/>
      <c r="BB272" s="49"/>
      <c r="BC272" s="49"/>
      <c r="BD272" s="49"/>
      <c r="BE272" s="49"/>
      <c r="BF272" s="49"/>
      <c r="BG272" s="49"/>
      <c r="BH272" s="49"/>
      <c r="BI272" s="49"/>
      <c r="BJ272" s="49"/>
      <c r="BK272" s="49"/>
      <c r="BL272" s="49"/>
      <c r="BM272" s="49"/>
      <c r="BN272" s="49"/>
      <c r="BO272" s="49"/>
      <c r="BP272" s="49"/>
      <c r="BQ272" s="49"/>
      <c r="BR272" s="49"/>
      <c r="BS272" s="49"/>
      <c r="BT272" s="49"/>
      <c r="BU272" s="49"/>
      <c r="BV272" s="49"/>
      <c r="BW272" s="49"/>
      <c r="BX272" s="49"/>
      <c r="BY272" s="49"/>
      <c r="BZ272" s="49"/>
      <c r="CA272" s="49"/>
      <c r="CB272" s="49"/>
      <c r="CC272" s="49"/>
      <c r="CD272" s="49"/>
      <c r="CE272" s="49"/>
      <c r="CF272" s="49"/>
      <c r="CG272" s="49"/>
      <c r="CH272" s="49"/>
      <c r="CI272" s="49"/>
      <c r="CJ272" s="49"/>
      <c r="CK272" s="49"/>
      <c r="CL272" s="49"/>
      <c r="CM272" s="49"/>
      <c r="CN272" s="49"/>
      <c r="CO272" s="49"/>
      <c r="CP272" s="49"/>
      <c r="CQ272" s="49"/>
      <c r="CR272" s="49"/>
      <c r="CS272" s="49"/>
      <c r="CT272" s="49"/>
    </row>
    <row r="273" spans="1:98">
      <c r="A273" s="49"/>
      <c r="B273" s="50"/>
      <c r="C273" s="78" t="s">
        <v>282</v>
      </c>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79"/>
      <c r="AL273" s="79"/>
      <c r="AM273" s="79"/>
      <c r="AN273" s="79"/>
      <c r="AO273" s="79"/>
      <c r="AP273" s="79"/>
      <c r="AQ273" s="80"/>
      <c r="AR273" s="49"/>
      <c r="AS273" s="49"/>
      <c r="AT273" s="49"/>
      <c r="AU273" s="49"/>
      <c r="AV273" s="49"/>
      <c r="AW273" s="49"/>
      <c r="AX273" s="49"/>
      <c r="AY273" s="49"/>
      <c r="AZ273" s="49"/>
      <c r="BA273" s="49"/>
      <c r="BB273" s="49"/>
      <c r="BC273" s="49"/>
      <c r="BD273" s="49"/>
      <c r="BE273" s="49"/>
      <c r="BF273" s="49"/>
      <c r="BG273" s="49"/>
      <c r="BH273" s="49"/>
      <c r="BI273" s="49"/>
      <c r="BJ273" s="49"/>
      <c r="BK273" s="49"/>
      <c r="BL273" s="49"/>
      <c r="BM273" s="49"/>
      <c r="BN273" s="49"/>
      <c r="BO273" s="49"/>
      <c r="BP273" s="49"/>
      <c r="BQ273" s="49"/>
      <c r="BR273" s="49"/>
      <c r="BS273" s="49"/>
      <c r="BT273" s="49"/>
      <c r="BU273" s="49"/>
      <c r="BV273" s="49"/>
      <c r="BW273" s="49"/>
      <c r="BX273" s="49"/>
      <c r="BY273" s="49"/>
      <c r="BZ273" s="49"/>
      <c r="CA273" s="49"/>
      <c r="CB273" s="49"/>
      <c r="CC273" s="49"/>
      <c r="CD273" s="49"/>
      <c r="CE273" s="49"/>
      <c r="CF273" s="49"/>
      <c r="CG273" s="49"/>
      <c r="CH273" s="49"/>
      <c r="CI273" s="49"/>
      <c r="CJ273" s="49"/>
      <c r="CK273" s="49"/>
      <c r="CL273" s="49"/>
      <c r="CM273" s="49"/>
      <c r="CN273" s="49"/>
      <c r="CO273" s="49"/>
      <c r="CP273" s="49"/>
      <c r="CQ273" s="49"/>
      <c r="CR273" s="49"/>
      <c r="CS273" s="49"/>
      <c r="CT273" s="49"/>
    </row>
    <row r="274" spans="1:98">
      <c r="A274" s="49"/>
      <c r="B274" s="50"/>
      <c r="C274" s="78" t="s">
        <v>283</v>
      </c>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79"/>
      <c r="AF274" s="79"/>
      <c r="AG274" s="79"/>
      <c r="AH274" s="79"/>
      <c r="AI274" s="79"/>
      <c r="AJ274" s="79"/>
      <c r="AK274" s="79"/>
      <c r="AL274" s="79"/>
      <c r="AM274" s="79"/>
      <c r="AN274" s="79"/>
      <c r="AO274" s="79"/>
      <c r="AP274" s="79"/>
      <c r="AQ274" s="80"/>
      <c r="AR274" s="49"/>
      <c r="AS274" s="49"/>
      <c r="AT274" s="49"/>
      <c r="AU274" s="49"/>
      <c r="AV274" s="49"/>
      <c r="AW274" s="49"/>
      <c r="AX274" s="49"/>
      <c r="AY274" s="49"/>
      <c r="AZ274" s="49"/>
      <c r="BA274" s="49"/>
      <c r="BB274" s="49"/>
      <c r="BC274" s="49"/>
      <c r="BD274" s="49"/>
      <c r="BE274" s="49"/>
      <c r="BF274" s="49"/>
      <c r="BG274" s="49"/>
      <c r="BH274" s="49"/>
      <c r="BI274" s="49"/>
      <c r="BJ274" s="49"/>
      <c r="BK274" s="49"/>
      <c r="BL274" s="49"/>
      <c r="BM274" s="49"/>
      <c r="BN274" s="49"/>
      <c r="BO274" s="49"/>
      <c r="BP274" s="49"/>
      <c r="BQ274" s="49"/>
      <c r="BR274" s="49"/>
      <c r="BS274" s="49"/>
      <c r="BT274" s="49"/>
      <c r="BU274" s="49"/>
      <c r="BV274" s="49"/>
      <c r="BW274" s="49"/>
      <c r="BX274" s="49"/>
      <c r="BY274" s="49"/>
      <c r="BZ274" s="49"/>
      <c r="CA274" s="49"/>
      <c r="CB274" s="49"/>
      <c r="CC274" s="49"/>
      <c r="CD274" s="49"/>
      <c r="CE274" s="49"/>
      <c r="CF274" s="49"/>
      <c r="CG274" s="49"/>
      <c r="CH274" s="49"/>
      <c r="CI274" s="49"/>
      <c r="CJ274" s="49"/>
      <c r="CK274" s="49"/>
      <c r="CL274" s="49"/>
      <c r="CM274" s="49"/>
      <c r="CN274" s="49"/>
      <c r="CO274" s="49"/>
      <c r="CP274" s="49"/>
      <c r="CQ274" s="49"/>
      <c r="CR274" s="49"/>
      <c r="CS274" s="49"/>
      <c r="CT274" s="49"/>
    </row>
    <row r="275" spans="1:98">
      <c r="A275" s="49"/>
      <c r="B275" s="50"/>
      <c r="C275" s="78"/>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c r="AF275" s="79"/>
      <c r="AG275" s="79"/>
      <c r="AH275" s="79"/>
      <c r="AI275" s="79"/>
      <c r="AJ275" s="79"/>
      <c r="AK275" s="79"/>
      <c r="AL275" s="79"/>
      <c r="AM275" s="79"/>
      <c r="AN275" s="79"/>
      <c r="AO275" s="79"/>
      <c r="AP275" s="79"/>
      <c r="AQ275" s="80"/>
      <c r="AR275" s="49"/>
      <c r="AS275" s="49"/>
      <c r="AT275" s="49"/>
      <c r="AU275" s="49"/>
      <c r="AV275" s="49"/>
      <c r="AW275" s="49"/>
      <c r="AX275" s="49"/>
      <c r="AY275" s="49"/>
      <c r="AZ275" s="49"/>
      <c r="BA275" s="49"/>
      <c r="BB275" s="49"/>
      <c r="BC275" s="49"/>
      <c r="BD275" s="49"/>
      <c r="BE275" s="49"/>
      <c r="BF275" s="49"/>
      <c r="BG275" s="49"/>
      <c r="BH275" s="49"/>
      <c r="BI275" s="49"/>
      <c r="BJ275" s="49"/>
      <c r="BK275" s="49"/>
      <c r="BL275" s="49"/>
      <c r="BM275" s="49"/>
      <c r="BN275" s="49"/>
      <c r="BO275" s="49"/>
      <c r="BP275" s="49"/>
      <c r="BQ275" s="49"/>
      <c r="BR275" s="49"/>
      <c r="BS275" s="49"/>
      <c r="BT275" s="49"/>
      <c r="BU275" s="49"/>
      <c r="BV275" s="49"/>
      <c r="BW275" s="49"/>
      <c r="BX275" s="49"/>
      <c r="BY275" s="49"/>
      <c r="BZ275" s="49"/>
      <c r="CA275" s="49"/>
      <c r="CB275" s="49"/>
      <c r="CC275" s="49"/>
      <c r="CD275" s="49"/>
      <c r="CE275" s="49"/>
      <c r="CF275" s="49"/>
      <c r="CG275" s="49"/>
      <c r="CH275" s="49"/>
      <c r="CI275" s="49"/>
      <c r="CJ275" s="49"/>
      <c r="CK275" s="49"/>
      <c r="CL275" s="49"/>
      <c r="CM275" s="49"/>
      <c r="CN275" s="49"/>
      <c r="CO275" s="49"/>
      <c r="CP275" s="49"/>
      <c r="CQ275" s="49"/>
      <c r="CR275" s="49"/>
      <c r="CS275" s="49"/>
      <c r="CT275" s="49"/>
    </row>
    <row r="276" spans="1:98">
      <c r="A276" s="49"/>
      <c r="B276" s="50"/>
      <c r="C276" s="78"/>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79"/>
      <c r="AL276" s="79"/>
      <c r="AM276" s="79"/>
      <c r="AN276" s="79"/>
      <c r="AO276" s="79"/>
      <c r="AP276" s="79"/>
      <c r="AQ276" s="80"/>
      <c r="AR276" s="49"/>
      <c r="AS276" s="49"/>
      <c r="AT276" s="49"/>
      <c r="AU276" s="49"/>
      <c r="AV276" s="49"/>
      <c r="AW276" s="49"/>
      <c r="AX276" s="49"/>
      <c r="AY276" s="49"/>
      <c r="AZ276" s="49"/>
      <c r="BA276" s="49"/>
      <c r="BB276" s="49"/>
      <c r="BC276" s="49"/>
      <c r="BD276" s="49"/>
      <c r="BE276" s="49"/>
      <c r="BF276" s="49"/>
      <c r="BG276" s="49"/>
      <c r="BH276" s="49"/>
      <c r="BI276" s="49"/>
      <c r="BJ276" s="49"/>
      <c r="BK276" s="49"/>
      <c r="BL276" s="49"/>
      <c r="BM276" s="49"/>
      <c r="BN276" s="49"/>
      <c r="BO276" s="49"/>
      <c r="BP276" s="49"/>
      <c r="BQ276" s="49"/>
      <c r="BR276" s="49"/>
      <c r="BS276" s="49"/>
      <c r="BT276" s="49"/>
      <c r="BU276" s="49"/>
      <c r="BV276" s="49"/>
      <c r="BW276" s="49"/>
      <c r="BX276" s="49"/>
      <c r="BY276" s="49"/>
      <c r="BZ276" s="49"/>
      <c r="CA276" s="49"/>
      <c r="CB276" s="49"/>
      <c r="CC276" s="49"/>
      <c r="CD276" s="49"/>
      <c r="CE276" s="49"/>
      <c r="CF276" s="49"/>
      <c r="CG276" s="49"/>
      <c r="CH276" s="49"/>
      <c r="CI276" s="49"/>
      <c r="CJ276" s="49"/>
      <c r="CK276" s="49"/>
      <c r="CL276" s="49"/>
      <c r="CM276" s="49"/>
      <c r="CN276" s="49"/>
      <c r="CO276" s="49"/>
      <c r="CP276" s="49"/>
      <c r="CQ276" s="49"/>
      <c r="CR276" s="49"/>
      <c r="CS276" s="49"/>
      <c r="CT276" s="49"/>
    </row>
    <row r="277" spans="1:98">
      <c r="A277" s="49"/>
      <c r="B277" s="50"/>
      <c r="C277" s="78"/>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79"/>
      <c r="AL277" s="79"/>
      <c r="AM277" s="79"/>
      <c r="AN277" s="79"/>
      <c r="AO277" s="79"/>
      <c r="AP277" s="79"/>
      <c r="AQ277" s="80"/>
      <c r="AR277" s="49"/>
      <c r="AS277" s="49"/>
      <c r="AT277" s="49"/>
      <c r="AU277" s="49"/>
      <c r="AV277" s="49"/>
      <c r="AW277" s="49"/>
      <c r="AX277" s="49"/>
      <c r="AY277" s="49"/>
      <c r="AZ277" s="49"/>
      <c r="BA277" s="49"/>
      <c r="BB277" s="49"/>
      <c r="BC277" s="49"/>
      <c r="BD277" s="49"/>
      <c r="BE277" s="49"/>
      <c r="BF277" s="49"/>
      <c r="BG277" s="49"/>
      <c r="BH277" s="49"/>
      <c r="BI277" s="49"/>
      <c r="BJ277" s="49"/>
      <c r="BK277" s="49"/>
      <c r="BL277" s="49"/>
      <c r="BM277" s="49"/>
      <c r="BN277" s="49"/>
      <c r="BO277" s="49"/>
      <c r="BP277" s="49"/>
      <c r="BQ277" s="49"/>
      <c r="BR277" s="49"/>
      <c r="BS277" s="49"/>
      <c r="BT277" s="49"/>
      <c r="BU277" s="49"/>
      <c r="BV277" s="49"/>
      <c r="BW277" s="49"/>
      <c r="BX277" s="49"/>
      <c r="BY277" s="49"/>
      <c r="BZ277" s="49"/>
      <c r="CA277" s="49"/>
      <c r="CB277" s="49"/>
      <c r="CC277" s="49"/>
      <c r="CD277" s="49"/>
      <c r="CE277" s="49"/>
      <c r="CF277" s="49"/>
      <c r="CG277" s="49"/>
      <c r="CH277" s="49"/>
      <c r="CI277" s="49"/>
      <c r="CJ277" s="49"/>
      <c r="CK277" s="49"/>
      <c r="CL277" s="49"/>
      <c r="CM277" s="49"/>
      <c r="CN277" s="49"/>
      <c r="CO277" s="49"/>
      <c r="CP277" s="49"/>
      <c r="CQ277" s="49"/>
      <c r="CR277" s="49"/>
      <c r="CS277" s="49"/>
      <c r="CT277" s="49"/>
    </row>
    <row r="278" spans="1:98">
      <c r="A278" s="49"/>
      <c r="B278" s="50"/>
      <c r="C278" s="78"/>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79"/>
      <c r="AL278" s="79"/>
      <c r="AM278" s="79"/>
      <c r="AN278" s="79"/>
      <c r="AO278" s="79"/>
      <c r="AP278" s="79"/>
      <c r="AQ278" s="80"/>
      <c r="AR278" s="49"/>
      <c r="AS278" s="49"/>
      <c r="AT278" s="49"/>
      <c r="AU278" s="49"/>
      <c r="AV278" s="49"/>
      <c r="AW278" s="49"/>
      <c r="AX278" s="49"/>
      <c r="AY278" s="49"/>
      <c r="AZ278" s="49"/>
      <c r="BA278" s="49"/>
      <c r="BB278" s="49"/>
      <c r="BC278" s="49"/>
      <c r="BD278" s="49"/>
      <c r="BE278" s="49"/>
      <c r="BF278" s="49"/>
      <c r="BG278" s="49"/>
      <c r="BH278" s="49"/>
      <c r="BI278" s="49"/>
      <c r="BJ278" s="49"/>
      <c r="BK278" s="49"/>
      <c r="BL278" s="49"/>
      <c r="BM278" s="49"/>
      <c r="BN278" s="49"/>
      <c r="BO278" s="49"/>
      <c r="BP278" s="49"/>
      <c r="BQ278" s="49"/>
      <c r="BR278" s="49"/>
      <c r="BS278" s="49"/>
      <c r="BT278" s="49"/>
      <c r="BU278" s="49"/>
      <c r="BV278" s="49"/>
      <c r="BW278" s="49"/>
      <c r="BX278" s="49"/>
      <c r="BY278" s="49"/>
      <c r="BZ278" s="49"/>
      <c r="CA278" s="49"/>
      <c r="CB278" s="49"/>
      <c r="CC278" s="49"/>
      <c r="CD278" s="49"/>
      <c r="CE278" s="49"/>
      <c r="CF278" s="49"/>
      <c r="CG278" s="49"/>
      <c r="CH278" s="49"/>
      <c r="CI278" s="49"/>
      <c r="CJ278" s="49"/>
      <c r="CK278" s="49"/>
      <c r="CL278" s="49"/>
      <c r="CM278" s="49"/>
      <c r="CN278" s="49"/>
      <c r="CO278" s="49"/>
      <c r="CP278" s="49"/>
      <c r="CQ278" s="49"/>
      <c r="CR278" s="49"/>
      <c r="CS278" s="49"/>
      <c r="CT278" s="49"/>
    </row>
    <row r="279" spans="1:98">
      <c r="A279" s="49"/>
      <c r="B279" s="50"/>
      <c r="C279" s="78"/>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79"/>
      <c r="AL279" s="79"/>
      <c r="AM279" s="79"/>
      <c r="AN279" s="79"/>
      <c r="AO279" s="79"/>
      <c r="AP279" s="79"/>
      <c r="AQ279" s="80"/>
      <c r="AR279" s="49"/>
      <c r="AS279" s="49"/>
      <c r="AT279" s="49"/>
      <c r="AU279" s="49"/>
      <c r="AV279" s="49"/>
      <c r="AW279" s="49"/>
      <c r="AX279" s="49"/>
      <c r="AY279" s="49"/>
      <c r="AZ279" s="49"/>
      <c r="BA279" s="49"/>
      <c r="BB279" s="49"/>
      <c r="BC279" s="49"/>
      <c r="BD279" s="49"/>
      <c r="BE279" s="49"/>
      <c r="BF279" s="49"/>
      <c r="BG279" s="49"/>
      <c r="BH279" s="49"/>
      <c r="BI279" s="49"/>
      <c r="BJ279" s="49"/>
      <c r="BK279" s="49"/>
      <c r="BL279" s="49"/>
      <c r="BM279" s="49"/>
      <c r="BN279" s="49"/>
      <c r="BO279" s="49"/>
      <c r="BP279" s="49"/>
      <c r="BQ279" s="49"/>
      <c r="BR279" s="49"/>
      <c r="BS279" s="49"/>
      <c r="BT279" s="49"/>
      <c r="BU279" s="49"/>
      <c r="BV279" s="49"/>
      <c r="BW279" s="49"/>
      <c r="BX279" s="49"/>
      <c r="BY279" s="49"/>
      <c r="BZ279" s="49"/>
      <c r="CA279" s="49"/>
      <c r="CB279" s="49"/>
      <c r="CC279" s="49"/>
      <c r="CD279" s="49"/>
      <c r="CE279" s="49"/>
      <c r="CF279" s="49"/>
      <c r="CG279" s="49"/>
      <c r="CH279" s="49"/>
      <c r="CI279" s="49"/>
      <c r="CJ279" s="49"/>
      <c r="CK279" s="49"/>
      <c r="CL279" s="49"/>
      <c r="CM279" s="49"/>
      <c r="CN279" s="49"/>
      <c r="CO279" s="49"/>
      <c r="CP279" s="49"/>
      <c r="CQ279" s="49"/>
      <c r="CR279" s="49"/>
      <c r="CS279" s="49"/>
      <c r="CT279" s="49"/>
    </row>
    <row r="280" spans="1:98">
      <c r="A280" s="49"/>
      <c r="B280" s="50"/>
      <c r="C280" s="78"/>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79"/>
      <c r="AL280" s="79"/>
      <c r="AM280" s="79"/>
      <c r="AN280" s="79"/>
      <c r="AO280" s="79"/>
      <c r="AP280" s="79"/>
      <c r="AQ280" s="80"/>
      <c r="AR280" s="49"/>
      <c r="AS280" s="49"/>
      <c r="AT280" s="49"/>
      <c r="AU280" s="49"/>
      <c r="AV280" s="49"/>
      <c r="AW280" s="49"/>
      <c r="AX280" s="49"/>
      <c r="AY280" s="49"/>
      <c r="AZ280" s="49"/>
      <c r="BA280" s="49"/>
      <c r="BB280" s="49"/>
      <c r="BC280" s="49"/>
      <c r="BD280" s="49"/>
      <c r="BE280" s="49"/>
      <c r="BF280" s="49"/>
      <c r="BG280" s="49"/>
      <c r="BH280" s="49"/>
      <c r="BI280" s="49"/>
      <c r="BJ280" s="49"/>
      <c r="BK280" s="49"/>
      <c r="BL280" s="49"/>
      <c r="BM280" s="49"/>
      <c r="BN280" s="49"/>
      <c r="BO280" s="49"/>
      <c r="BP280" s="49"/>
      <c r="BQ280" s="49"/>
      <c r="BR280" s="49"/>
      <c r="BS280" s="49"/>
      <c r="BT280" s="49"/>
      <c r="BU280" s="49"/>
      <c r="BV280" s="49"/>
      <c r="BW280" s="49"/>
      <c r="BX280" s="49"/>
      <c r="BY280" s="49"/>
      <c r="BZ280" s="49"/>
      <c r="CA280" s="49"/>
      <c r="CB280" s="49"/>
      <c r="CC280" s="49"/>
      <c r="CD280" s="49"/>
      <c r="CE280" s="49"/>
      <c r="CF280" s="49"/>
      <c r="CG280" s="49"/>
      <c r="CH280" s="49"/>
      <c r="CI280" s="49"/>
      <c r="CJ280" s="49"/>
      <c r="CK280" s="49"/>
      <c r="CL280" s="49"/>
      <c r="CM280" s="49"/>
      <c r="CN280" s="49"/>
      <c r="CO280" s="49"/>
      <c r="CP280" s="49"/>
      <c r="CQ280" s="49"/>
      <c r="CR280" s="49"/>
      <c r="CS280" s="49"/>
      <c r="CT280" s="49"/>
    </row>
    <row r="281" spans="1:98">
      <c r="A281" s="49"/>
      <c r="B281" s="50"/>
      <c r="C281" s="78"/>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79"/>
      <c r="AL281" s="79"/>
      <c r="AM281" s="79"/>
      <c r="AN281" s="79"/>
      <c r="AO281" s="79"/>
      <c r="AP281" s="79"/>
      <c r="AQ281" s="80"/>
      <c r="AR281" s="49"/>
      <c r="AS281" s="49"/>
      <c r="AT281" s="49"/>
      <c r="AU281" s="49"/>
      <c r="AV281" s="49"/>
      <c r="AW281" s="49"/>
      <c r="AX281" s="49"/>
      <c r="AY281" s="49"/>
      <c r="AZ281" s="49"/>
      <c r="BA281" s="49"/>
      <c r="BB281" s="49"/>
      <c r="BC281" s="49"/>
      <c r="BD281" s="49"/>
      <c r="BE281" s="49"/>
      <c r="BF281" s="49"/>
      <c r="BG281" s="49"/>
      <c r="BH281" s="49"/>
      <c r="BI281" s="49"/>
      <c r="BJ281" s="49"/>
      <c r="BK281" s="49"/>
      <c r="BL281" s="49"/>
      <c r="BM281" s="49"/>
      <c r="BN281" s="49"/>
      <c r="BO281" s="49"/>
      <c r="BP281" s="49"/>
      <c r="BQ281" s="49"/>
      <c r="BR281" s="49"/>
      <c r="BS281" s="49"/>
      <c r="BT281" s="49"/>
      <c r="BU281" s="49"/>
      <c r="BV281" s="49"/>
      <c r="BW281" s="49"/>
      <c r="BX281" s="49"/>
      <c r="BY281" s="49"/>
      <c r="BZ281" s="49"/>
      <c r="CA281" s="49"/>
      <c r="CB281" s="49"/>
      <c r="CC281" s="49"/>
      <c r="CD281" s="49"/>
      <c r="CE281" s="49"/>
      <c r="CF281" s="49"/>
      <c r="CG281" s="49"/>
      <c r="CH281" s="49"/>
      <c r="CI281" s="49"/>
      <c r="CJ281" s="49"/>
      <c r="CK281" s="49"/>
      <c r="CL281" s="49"/>
      <c r="CM281" s="49"/>
      <c r="CN281" s="49"/>
      <c r="CO281" s="49"/>
      <c r="CP281" s="49"/>
      <c r="CQ281" s="49"/>
      <c r="CR281" s="49"/>
      <c r="CS281" s="49"/>
      <c r="CT281" s="49"/>
    </row>
    <row r="282" spans="1:98">
      <c r="A282" s="49"/>
      <c r="B282" s="50"/>
      <c r="C282" s="78"/>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c r="AD282" s="79"/>
      <c r="AE282" s="79"/>
      <c r="AF282" s="79"/>
      <c r="AG282" s="79"/>
      <c r="AH282" s="79"/>
      <c r="AI282" s="79"/>
      <c r="AJ282" s="79"/>
      <c r="AK282" s="79"/>
      <c r="AL282" s="79"/>
      <c r="AM282" s="79"/>
      <c r="AN282" s="79"/>
      <c r="AO282" s="79"/>
      <c r="AP282" s="79"/>
      <c r="AQ282" s="80"/>
      <c r="AR282" s="49"/>
      <c r="AS282" s="49"/>
      <c r="AT282" s="49"/>
      <c r="AU282" s="49"/>
      <c r="AV282" s="49"/>
      <c r="AW282" s="49"/>
      <c r="AX282" s="49"/>
      <c r="AY282" s="49"/>
      <c r="AZ282" s="49"/>
      <c r="BA282" s="49"/>
      <c r="BB282" s="49"/>
      <c r="BC282" s="49"/>
      <c r="BD282" s="49"/>
      <c r="BE282" s="49"/>
      <c r="BF282" s="49"/>
      <c r="BG282" s="49"/>
      <c r="BH282" s="49"/>
      <c r="BI282" s="49"/>
      <c r="BJ282" s="49"/>
      <c r="BK282" s="49"/>
      <c r="BL282" s="49"/>
      <c r="BM282" s="49"/>
      <c r="BN282" s="49"/>
      <c r="BO282" s="49"/>
      <c r="BP282" s="49"/>
      <c r="BQ282" s="49"/>
      <c r="BR282" s="49"/>
      <c r="BS282" s="49"/>
      <c r="BT282" s="49"/>
      <c r="BU282" s="49"/>
      <c r="BV282" s="49"/>
      <c r="BW282" s="49"/>
      <c r="BX282" s="49"/>
      <c r="BY282" s="49"/>
      <c r="BZ282" s="49"/>
      <c r="CA282" s="49"/>
      <c r="CB282" s="49"/>
      <c r="CC282" s="49"/>
      <c r="CD282" s="49"/>
      <c r="CE282" s="49"/>
      <c r="CF282" s="49"/>
      <c r="CG282" s="49"/>
      <c r="CH282" s="49"/>
      <c r="CI282" s="49"/>
      <c r="CJ282" s="49"/>
      <c r="CK282" s="49"/>
      <c r="CL282" s="49"/>
      <c r="CM282" s="49"/>
      <c r="CN282" s="49"/>
      <c r="CO282" s="49"/>
      <c r="CP282" s="49"/>
      <c r="CQ282" s="49"/>
      <c r="CR282" s="49"/>
      <c r="CS282" s="49"/>
      <c r="CT282" s="49"/>
    </row>
    <row r="283" spans="1:98">
      <c r="A283" s="50"/>
      <c r="B283" s="50"/>
      <c r="C283" s="78"/>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c r="AF283" s="79"/>
      <c r="AG283" s="79"/>
      <c r="AH283" s="79"/>
      <c r="AI283" s="79"/>
      <c r="AJ283" s="79"/>
      <c r="AK283" s="79"/>
      <c r="AL283" s="79"/>
      <c r="AM283" s="79"/>
      <c r="AN283" s="79"/>
      <c r="AO283" s="79"/>
      <c r="AP283" s="79"/>
      <c r="AQ283" s="80"/>
      <c r="AR283" s="50"/>
      <c r="AS283" s="50"/>
      <c r="AT283" s="50"/>
      <c r="AU283" s="50"/>
      <c r="AV283" s="50"/>
      <c r="AW283" s="50"/>
      <c r="AX283" s="50"/>
      <c r="AY283" s="50"/>
      <c r="AZ283" s="50"/>
      <c r="BA283" s="50"/>
      <c r="BB283" s="50"/>
      <c r="BC283" s="50"/>
      <c r="BD283" s="50"/>
      <c r="BE283" s="50"/>
      <c r="BF283" s="50"/>
      <c r="BG283" s="50"/>
      <c r="BH283" s="50"/>
      <c r="BI283" s="50"/>
      <c r="BJ283" s="50"/>
      <c r="BK283" s="50"/>
      <c r="BL283" s="50"/>
      <c r="BM283" s="50"/>
      <c r="BN283" s="50"/>
      <c r="BO283" s="50"/>
      <c r="BP283" s="50"/>
      <c r="BQ283" s="50"/>
      <c r="BR283" s="50"/>
      <c r="BS283" s="50"/>
      <c r="BT283" s="50"/>
      <c r="BU283" s="50"/>
      <c r="BV283" s="50"/>
      <c r="BW283" s="50"/>
      <c r="BX283" s="50"/>
      <c r="BY283" s="50"/>
      <c r="BZ283" s="50"/>
      <c r="CA283" s="50"/>
      <c r="CB283" s="50"/>
      <c r="CC283" s="50"/>
      <c r="CD283" s="50"/>
      <c r="CE283" s="50"/>
      <c r="CF283" s="50"/>
      <c r="CG283" s="50"/>
      <c r="CH283" s="50"/>
      <c r="CI283" s="50"/>
      <c r="CJ283" s="50"/>
      <c r="CK283" s="50"/>
      <c r="CL283" s="50"/>
      <c r="CM283" s="50"/>
      <c r="CN283" s="50"/>
      <c r="CO283" s="50"/>
      <c r="CP283" s="50"/>
      <c r="CQ283" s="50"/>
      <c r="CR283" s="50"/>
      <c r="CS283" s="49"/>
      <c r="CT283" s="49"/>
    </row>
    <row r="284" spans="1:98">
      <c r="A284" s="50"/>
      <c r="B284" s="50"/>
      <c r="C284" s="78"/>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79"/>
      <c r="AL284" s="79"/>
      <c r="AM284" s="79"/>
      <c r="AN284" s="79"/>
      <c r="AO284" s="79"/>
      <c r="AP284" s="79"/>
      <c r="AQ284" s="80"/>
      <c r="AR284" s="50"/>
      <c r="AS284" s="50"/>
      <c r="AT284" s="50"/>
      <c r="AU284" s="50"/>
      <c r="AV284" s="50"/>
      <c r="AW284" s="50"/>
      <c r="AX284" s="50"/>
      <c r="AY284" s="50"/>
      <c r="AZ284" s="50"/>
      <c r="BA284" s="50"/>
      <c r="BB284" s="50"/>
      <c r="BC284" s="50"/>
      <c r="BD284" s="50"/>
      <c r="BE284" s="50"/>
      <c r="BF284" s="50"/>
      <c r="BG284" s="50"/>
      <c r="BH284" s="50"/>
      <c r="BI284" s="50"/>
      <c r="BJ284" s="50"/>
      <c r="BK284" s="50"/>
      <c r="BL284" s="50"/>
      <c r="BM284" s="50"/>
      <c r="BN284" s="50"/>
      <c r="BO284" s="50"/>
      <c r="BP284" s="50"/>
      <c r="BQ284" s="50"/>
      <c r="BR284" s="50"/>
      <c r="BS284" s="50"/>
      <c r="BT284" s="50"/>
      <c r="BU284" s="50"/>
      <c r="BV284" s="50"/>
      <c r="BW284" s="50"/>
      <c r="BX284" s="50"/>
      <c r="BY284" s="50"/>
      <c r="BZ284" s="50"/>
      <c r="CA284" s="50"/>
      <c r="CB284" s="50"/>
      <c r="CC284" s="50"/>
      <c r="CD284" s="50"/>
      <c r="CE284" s="50"/>
      <c r="CF284" s="50"/>
      <c r="CG284" s="50"/>
      <c r="CH284" s="50"/>
      <c r="CI284" s="50"/>
      <c r="CJ284" s="50"/>
      <c r="CK284" s="50"/>
      <c r="CL284" s="50"/>
      <c r="CM284" s="50"/>
      <c r="CN284" s="50"/>
      <c r="CO284" s="50"/>
      <c r="CP284" s="50"/>
      <c r="CQ284" s="50"/>
      <c r="CR284" s="50"/>
      <c r="CS284" s="49"/>
      <c r="CT284" s="49"/>
    </row>
    <row r="285" spans="1:98">
      <c r="A285" s="50"/>
      <c r="B285" s="50"/>
      <c r="C285" s="78"/>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c r="AN285" s="79"/>
      <c r="AO285" s="79"/>
      <c r="AP285" s="79"/>
      <c r="AQ285" s="80"/>
      <c r="AR285" s="50"/>
      <c r="AS285" s="50"/>
      <c r="AT285" s="50"/>
      <c r="AU285" s="50"/>
      <c r="AV285" s="50"/>
      <c r="AW285" s="50"/>
      <c r="AX285" s="50"/>
      <c r="AY285" s="50"/>
      <c r="AZ285" s="50"/>
      <c r="BA285" s="50"/>
      <c r="BB285" s="50"/>
      <c r="BC285" s="50"/>
      <c r="BD285" s="50"/>
      <c r="BE285" s="50"/>
      <c r="BF285" s="50"/>
      <c r="BG285" s="50"/>
      <c r="BH285" s="50"/>
      <c r="BI285" s="50"/>
      <c r="BJ285" s="50"/>
      <c r="BK285" s="50"/>
      <c r="BL285" s="50"/>
      <c r="BM285" s="50"/>
      <c r="BN285" s="50"/>
      <c r="BO285" s="50"/>
      <c r="BP285" s="50"/>
      <c r="BQ285" s="50"/>
      <c r="BR285" s="50"/>
      <c r="BS285" s="50"/>
      <c r="BT285" s="50"/>
      <c r="BU285" s="50"/>
      <c r="BV285" s="50"/>
      <c r="BW285" s="50"/>
      <c r="BX285" s="50"/>
      <c r="BY285" s="50"/>
      <c r="BZ285" s="50"/>
      <c r="CA285" s="50"/>
      <c r="CB285" s="50"/>
      <c r="CC285" s="50"/>
      <c r="CD285" s="50"/>
      <c r="CE285" s="50"/>
      <c r="CF285" s="50"/>
      <c r="CG285" s="50"/>
      <c r="CH285" s="50"/>
      <c r="CI285" s="50"/>
      <c r="CJ285" s="50"/>
      <c r="CK285" s="50"/>
      <c r="CL285" s="50"/>
      <c r="CM285" s="50"/>
      <c r="CN285" s="50"/>
      <c r="CO285" s="50"/>
      <c r="CP285" s="50"/>
      <c r="CQ285" s="50"/>
      <c r="CR285" s="50"/>
      <c r="CS285" s="49"/>
      <c r="CT285" s="49"/>
    </row>
    <row r="286" spans="1:98">
      <c r="A286" s="50"/>
      <c r="B286" s="50"/>
      <c r="C286" s="78"/>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c r="AN286" s="79"/>
      <c r="AO286" s="79"/>
      <c r="AP286" s="79"/>
      <c r="AQ286" s="80"/>
      <c r="AR286" s="50"/>
      <c r="AS286" s="50"/>
      <c r="AT286" s="50"/>
      <c r="AU286" s="50"/>
      <c r="AV286" s="50"/>
      <c r="AW286" s="50"/>
      <c r="AX286" s="50"/>
      <c r="AY286" s="50"/>
      <c r="AZ286" s="50"/>
      <c r="BA286" s="50"/>
      <c r="BB286" s="50"/>
      <c r="BC286" s="50"/>
      <c r="BD286" s="50"/>
      <c r="BE286" s="50"/>
      <c r="BF286" s="50"/>
      <c r="BG286" s="50"/>
      <c r="BH286" s="50"/>
      <c r="BI286" s="50"/>
      <c r="BJ286" s="50"/>
      <c r="BK286" s="50"/>
      <c r="BL286" s="50"/>
      <c r="BM286" s="50"/>
      <c r="BN286" s="50"/>
      <c r="BO286" s="50"/>
      <c r="BP286" s="50"/>
      <c r="BQ286" s="50"/>
      <c r="BR286" s="50"/>
      <c r="BS286" s="50"/>
      <c r="BT286" s="50"/>
      <c r="BU286" s="50"/>
      <c r="BV286" s="50"/>
      <c r="BW286" s="50"/>
      <c r="BX286" s="50"/>
      <c r="BY286" s="50"/>
      <c r="BZ286" s="50"/>
      <c r="CA286" s="50"/>
      <c r="CB286" s="50"/>
      <c r="CC286" s="50"/>
      <c r="CD286" s="50"/>
      <c r="CE286" s="50"/>
      <c r="CF286" s="50"/>
      <c r="CG286" s="50"/>
      <c r="CH286" s="50"/>
      <c r="CI286" s="50"/>
      <c r="CJ286" s="50"/>
      <c r="CK286" s="50"/>
      <c r="CL286" s="50"/>
      <c r="CM286" s="50"/>
      <c r="CN286" s="50"/>
      <c r="CO286" s="50"/>
      <c r="CP286" s="50"/>
      <c r="CQ286" s="50"/>
      <c r="CR286" s="50"/>
      <c r="CS286" s="49"/>
      <c r="CT286" s="49"/>
    </row>
    <row r="287" spans="1:98">
      <c r="A287" s="50"/>
      <c r="B287" s="50"/>
      <c r="C287" s="78"/>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c r="AN287" s="79"/>
      <c r="AO287" s="79"/>
      <c r="AP287" s="79"/>
      <c r="AQ287" s="80"/>
      <c r="AR287" s="50"/>
      <c r="AS287" s="50"/>
      <c r="AT287" s="50"/>
      <c r="AU287" s="50"/>
      <c r="AV287" s="50"/>
      <c r="AW287" s="50"/>
      <c r="AX287" s="50"/>
      <c r="AY287" s="50"/>
      <c r="AZ287" s="50"/>
      <c r="BA287" s="50"/>
      <c r="BB287" s="50"/>
      <c r="BC287" s="50"/>
      <c r="BD287" s="50"/>
      <c r="BE287" s="50"/>
      <c r="BF287" s="50"/>
      <c r="BG287" s="50"/>
      <c r="BH287" s="50"/>
      <c r="BI287" s="50"/>
      <c r="BJ287" s="50"/>
      <c r="BK287" s="50"/>
      <c r="BL287" s="50"/>
      <c r="BM287" s="50"/>
      <c r="BN287" s="50"/>
      <c r="BO287" s="50"/>
      <c r="BP287" s="50"/>
      <c r="BQ287" s="50"/>
      <c r="BR287" s="50"/>
      <c r="BS287" s="50"/>
      <c r="BT287" s="50"/>
      <c r="BU287" s="50"/>
      <c r="BV287" s="50"/>
      <c r="BW287" s="50"/>
      <c r="BX287" s="50"/>
      <c r="BY287" s="50"/>
      <c r="BZ287" s="50"/>
      <c r="CA287" s="50"/>
      <c r="CB287" s="50"/>
      <c r="CC287" s="50"/>
      <c r="CD287" s="50"/>
      <c r="CE287" s="50"/>
      <c r="CF287" s="50"/>
      <c r="CG287" s="50"/>
      <c r="CH287" s="50"/>
      <c r="CI287" s="50"/>
      <c r="CJ287" s="50"/>
      <c r="CK287" s="50"/>
      <c r="CL287" s="50"/>
      <c r="CM287" s="50"/>
      <c r="CN287" s="50"/>
      <c r="CO287" s="50"/>
      <c r="CP287" s="50"/>
      <c r="CQ287" s="50"/>
      <c r="CR287" s="50"/>
      <c r="CS287" s="49"/>
      <c r="CT287" s="49"/>
    </row>
    <row r="288" spans="1:98">
      <c r="A288" s="50"/>
      <c r="B288" s="50"/>
      <c r="C288" s="78"/>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c r="AN288" s="79"/>
      <c r="AO288" s="79"/>
      <c r="AP288" s="79"/>
      <c r="AQ288" s="80"/>
      <c r="AR288" s="50"/>
      <c r="AS288" s="50"/>
      <c r="AT288" s="50"/>
      <c r="AU288" s="50"/>
      <c r="AV288" s="50"/>
      <c r="AW288" s="50"/>
      <c r="AX288" s="50"/>
      <c r="AY288" s="50"/>
      <c r="AZ288" s="50"/>
      <c r="BA288" s="50"/>
      <c r="BB288" s="50"/>
      <c r="BC288" s="50"/>
      <c r="BD288" s="50"/>
      <c r="BE288" s="50"/>
      <c r="BF288" s="50"/>
      <c r="BG288" s="50"/>
      <c r="BH288" s="50"/>
      <c r="BI288" s="50"/>
      <c r="BJ288" s="50"/>
      <c r="BK288" s="50"/>
      <c r="BL288" s="50"/>
      <c r="BM288" s="50"/>
      <c r="BN288" s="50"/>
      <c r="BO288" s="50"/>
      <c r="BP288" s="50"/>
      <c r="BQ288" s="50"/>
      <c r="BR288" s="50"/>
      <c r="BS288" s="50"/>
      <c r="BT288" s="50"/>
      <c r="BU288" s="50"/>
      <c r="BV288" s="50"/>
      <c r="BW288" s="50"/>
      <c r="BX288" s="50"/>
      <c r="BY288" s="50"/>
      <c r="BZ288" s="50"/>
      <c r="CA288" s="50"/>
      <c r="CB288" s="50"/>
      <c r="CC288" s="50"/>
      <c r="CD288" s="50"/>
      <c r="CE288" s="50"/>
      <c r="CF288" s="50"/>
      <c r="CG288" s="50"/>
      <c r="CH288" s="50"/>
      <c r="CI288" s="50"/>
      <c r="CJ288" s="50"/>
      <c r="CK288" s="50"/>
      <c r="CL288" s="50"/>
      <c r="CM288" s="50"/>
      <c r="CN288" s="50"/>
      <c r="CO288" s="50"/>
      <c r="CP288" s="50"/>
      <c r="CQ288" s="50"/>
      <c r="CR288" s="50"/>
      <c r="CS288" s="49"/>
      <c r="CT288" s="49"/>
    </row>
    <row r="289" spans="1:98">
      <c r="A289" s="50"/>
      <c r="B289" s="50"/>
      <c r="C289" s="78"/>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c r="AN289" s="79"/>
      <c r="AO289" s="79"/>
      <c r="AP289" s="79"/>
      <c r="AQ289" s="80"/>
      <c r="AR289" s="50"/>
      <c r="AS289" s="50"/>
      <c r="AT289" s="50"/>
      <c r="AU289" s="50"/>
      <c r="AV289" s="50"/>
      <c r="AW289" s="50"/>
      <c r="AX289" s="50"/>
      <c r="AY289" s="50"/>
      <c r="AZ289" s="50"/>
      <c r="BA289" s="50"/>
      <c r="BB289" s="50"/>
      <c r="BC289" s="50"/>
      <c r="BD289" s="50"/>
      <c r="BE289" s="50"/>
      <c r="BF289" s="50"/>
      <c r="BG289" s="50"/>
      <c r="BH289" s="50"/>
      <c r="BI289" s="50"/>
      <c r="BJ289" s="50"/>
      <c r="BK289" s="50"/>
      <c r="BL289" s="50"/>
      <c r="BM289" s="50"/>
      <c r="BN289" s="50"/>
      <c r="BO289" s="50"/>
      <c r="BP289" s="50"/>
      <c r="BQ289" s="50"/>
      <c r="BR289" s="50"/>
      <c r="BS289" s="50"/>
      <c r="BT289" s="50"/>
      <c r="BU289" s="50"/>
      <c r="BV289" s="50"/>
      <c r="BW289" s="50"/>
      <c r="BX289" s="50"/>
      <c r="BY289" s="50"/>
      <c r="BZ289" s="50"/>
      <c r="CA289" s="50"/>
      <c r="CB289" s="50"/>
      <c r="CC289" s="50"/>
      <c r="CD289" s="50"/>
      <c r="CE289" s="50"/>
      <c r="CF289" s="50"/>
      <c r="CG289" s="50"/>
      <c r="CH289" s="50"/>
      <c r="CI289" s="50"/>
      <c r="CJ289" s="50"/>
      <c r="CK289" s="50"/>
      <c r="CL289" s="50"/>
      <c r="CM289" s="50"/>
      <c r="CN289" s="50"/>
      <c r="CO289" s="50"/>
      <c r="CP289" s="50"/>
      <c r="CQ289" s="50"/>
      <c r="CR289" s="50"/>
      <c r="CS289" s="49"/>
      <c r="CT289" s="49"/>
    </row>
    <row r="290" spans="1:98">
      <c r="A290" s="50"/>
      <c r="B290" s="50"/>
      <c r="C290" s="78"/>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c r="AN290" s="79"/>
      <c r="AO290" s="79"/>
      <c r="AP290" s="79"/>
      <c r="AQ290" s="80"/>
      <c r="AR290" s="50"/>
      <c r="AS290" s="50"/>
      <c r="AT290" s="50"/>
      <c r="AU290" s="50"/>
      <c r="AV290" s="50"/>
      <c r="AW290" s="50"/>
      <c r="AX290" s="50"/>
      <c r="AY290" s="50"/>
      <c r="AZ290" s="50"/>
      <c r="BA290" s="50"/>
      <c r="BB290" s="50"/>
      <c r="BC290" s="50"/>
      <c r="BD290" s="50"/>
      <c r="BE290" s="50"/>
      <c r="BF290" s="50"/>
      <c r="BG290" s="50"/>
      <c r="BH290" s="50"/>
      <c r="BI290" s="50"/>
      <c r="BJ290" s="50"/>
      <c r="BK290" s="50"/>
      <c r="BL290" s="50"/>
      <c r="BM290" s="50"/>
      <c r="BN290" s="50"/>
      <c r="BO290" s="50"/>
      <c r="BP290" s="50"/>
      <c r="BQ290" s="50"/>
      <c r="BR290" s="50"/>
      <c r="BS290" s="50"/>
      <c r="BT290" s="50"/>
      <c r="BU290" s="50"/>
      <c r="BV290" s="50"/>
      <c r="BW290" s="50"/>
      <c r="BX290" s="50"/>
      <c r="BY290" s="50"/>
      <c r="BZ290" s="50"/>
      <c r="CA290" s="50"/>
      <c r="CB290" s="50"/>
      <c r="CC290" s="50"/>
      <c r="CD290" s="50"/>
      <c r="CE290" s="50"/>
      <c r="CF290" s="50"/>
      <c r="CG290" s="50"/>
      <c r="CH290" s="50"/>
      <c r="CI290" s="50"/>
      <c r="CJ290" s="50"/>
      <c r="CK290" s="50"/>
      <c r="CL290" s="50"/>
      <c r="CM290" s="50"/>
      <c r="CN290" s="50"/>
      <c r="CO290" s="50"/>
      <c r="CP290" s="50"/>
      <c r="CQ290" s="50"/>
      <c r="CR290" s="50"/>
      <c r="CS290" s="49"/>
      <c r="CT290" s="49"/>
    </row>
    <row r="291" spans="1:98">
      <c r="A291" s="50"/>
      <c r="B291" s="50"/>
      <c r="C291" s="78"/>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c r="AN291" s="79"/>
      <c r="AO291" s="79"/>
      <c r="AP291" s="79"/>
      <c r="AQ291" s="80"/>
      <c r="AR291" s="50"/>
      <c r="AS291" s="50"/>
      <c r="AT291" s="50"/>
      <c r="AU291" s="50"/>
      <c r="AV291" s="50"/>
      <c r="AW291" s="50"/>
      <c r="AX291" s="50"/>
      <c r="AY291" s="50"/>
      <c r="AZ291" s="50"/>
      <c r="BA291" s="50"/>
      <c r="BB291" s="50"/>
      <c r="BC291" s="50"/>
      <c r="BD291" s="50"/>
      <c r="BE291" s="50"/>
      <c r="BF291" s="50"/>
      <c r="BG291" s="50"/>
      <c r="BH291" s="50"/>
      <c r="BI291" s="50"/>
      <c r="BJ291" s="50"/>
      <c r="BK291" s="50"/>
      <c r="BL291" s="50"/>
      <c r="BM291" s="50"/>
      <c r="BN291" s="50"/>
      <c r="BO291" s="50"/>
      <c r="BP291" s="50"/>
      <c r="BQ291" s="50"/>
      <c r="BR291" s="50"/>
      <c r="BS291" s="50"/>
      <c r="BT291" s="50"/>
      <c r="BU291" s="50"/>
      <c r="BV291" s="50"/>
      <c r="BW291" s="50"/>
      <c r="BX291" s="50"/>
      <c r="BY291" s="50"/>
      <c r="BZ291" s="50"/>
      <c r="CA291" s="50"/>
      <c r="CB291" s="50"/>
      <c r="CC291" s="50"/>
      <c r="CD291" s="50"/>
      <c r="CE291" s="50"/>
      <c r="CF291" s="50"/>
      <c r="CG291" s="50"/>
      <c r="CH291" s="50"/>
      <c r="CI291" s="50"/>
      <c r="CJ291" s="50"/>
      <c r="CK291" s="50"/>
      <c r="CL291" s="50"/>
      <c r="CM291" s="50"/>
      <c r="CN291" s="50"/>
      <c r="CO291" s="50"/>
      <c r="CP291" s="50"/>
      <c r="CQ291" s="50"/>
      <c r="CR291" s="50"/>
      <c r="CS291" s="49"/>
      <c r="CT291" s="49"/>
    </row>
    <row r="292" spans="1:98">
      <c r="A292" s="50"/>
      <c r="B292" s="50"/>
      <c r="C292" s="78"/>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c r="AN292" s="79"/>
      <c r="AO292" s="79"/>
      <c r="AP292" s="79"/>
      <c r="AQ292" s="80"/>
      <c r="AR292" s="50"/>
      <c r="AS292" s="50"/>
      <c r="AT292" s="50"/>
      <c r="AU292" s="50"/>
      <c r="AV292" s="50"/>
      <c r="AW292" s="50"/>
      <c r="AX292" s="50"/>
      <c r="AY292" s="50"/>
      <c r="AZ292" s="50"/>
      <c r="BA292" s="50"/>
      <c r="BB292" s="50"/>
      <c r="BC292" s="50"/>
      <c r="BD292" s="50"/>
      <c r="BE292" s="50"/>
      <c r="BF292" s="50"/>
      <c r="BG292" s="50"/>
      <c r="BH292" s="50"/>
      <c r="BI292" s="50"/>
      <c r="BJ292" s="50"/>
      <c r="BK292" s="50"/>
      <c r="BL292" s="50"/>
      <c r="BM292" s="50"/>
      <c r="BN292" s="50"/>
      <c r="BO292" s="50"/>
      <c r="BP292" s="50"/>
      <c r="BQ292" s="50"/>
      <c r="BR292" s="50"/>
      <c r="BS292" s="50"/>
      <c r="BT292" s="50"/>
      <c r="BU292" s="50"/>
      <c r="BV292" s="50"/>
      <c r="BW292" s="50"/>
      <c r="BX292" s="50"/>
      <c r="BY292" s="50"/>
      <c r="BZ292" s="50"/>
      <c r="CA292" s="50"/>
      <c r="CB292" s="50"/>
      <c r="CC292" s="50"/>
      <c r="CD292" s="50"/>
      <c r="CE292" s="50"/>
      <c r="CF292" s="50"/>
      <c r="CG292" s="50"/>
      <c r="CH292" s="50"/>
      <c r="CI292" s="50"/>
      <c r="CJ292" s="50"/>
      <c r="CK292" s="50"/>
      <c r="CL292" s="50"/>
      <c r="CM292" s="50"/>
      <c r="CN292" s="50"/>
      <c r="CO292" s="50"/>
      <c r="CP292" s="50"/>
      <c r="CQ292" s="50"/>
      <c r="CR292" s="50"/>
      <c r="CS292" s="49"/>
      <c r="CT292" s="49"/>
    </row>
    <row r="293" spans="1:98">
      <c r="A293" s="50"/>
      <c r="B293" s="50"/>
      <c r="C293" s="78"/>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c r="AN293" s="79"/>
      <c r="AO293" s="79"/>
      <c r="AP293" s="79"/>
      <c r="AQ293" s="80"/>
      <c r="AR293" s="50"/>
      <c r="AS293" s="50"/>
      <c r="AT293" s="50"/>
      <c r="AU293" s="50"/>
      <c r="AV293" s="50"/>
      <c r="AW293" s="50"/>
      <c r="AX293" s="50"/>
      <c r="AY293" s="50"/>
      <c r="AZ293" s="50"/>
      <c r="BA293" s="50"/>
      <c r="BB293" s="50"/>
      <c r="BC293" s="50"/>
      <c r="BD293" s="50"/>
      <c r="BE293" s="50"/>
      <c r="BF293" s="50"/>
      <c r="BG293" s="50"/>
      <c r="BH293" s="50"/>
      <c r="BI293" s="50"/>
      <c r="BJ293" s="50"/>
      <c r="BK293" s="50"/>
      <c r="BL293" s="50"/>
      <c r="BM293" s="50"/>
      <c r="BN293" s="50"/>
      <c r="BO293" s="50"/>
      <c r="BP293" s="50"/>
      <c r="BQ293" s="50"/>
      <c r="BR293" s="50"/>
      <c r="BS293" s="50"/>
      <c r="BT293" s="50"/>
      <c r="BU293" s="50"/>
      <c r="BV293" s="50"/>
      <c r="BW293" s="50"/>
      <c r="BX293" s="50"/>
      <c r="BY293" s="50"/>
      <c r="BZ293" s="50"/>
      <c r="CA293" s="50"/>
      <c r="CB293" s="50"/>
      <c r="CC293" s="50"/>
      <c r="CD293" s="50"/>
      <c r="CE293" s="50"/>
      <c r="CF293" s="50"/>
      <c r="CG293" s="50"/>
      <c r="CH293" s="50"/>
      <c r="CI293" s="50"/>
      <c r="CJ293" s="50"/>
      <c r="CK293" s="50"/>
      <c r="CL293" s="50"/>
      <c r="CM293" s="50"/>
      <c r="CN293" s="50"/>
      <c r="CO293" s="50"/>
      <c r="CP293" s="50"/>
      <c r="CQ293" s="50"/>
      <c r="CR293" s="50"/>
      <c r="CS293" s="49"/>
      <c r="CT293" s="49"/>
    </row>
    <row r="294" spans="1:98" ht="14.25" thickBot="1">
      <c r="A294" s="50"/>
      <c r="B294" s="50"/>
      <c r="C294" s="75"/>
      <c r="D294" s="76"/>
      <c r="E294" s="76"/>
      <c r="F294" s="76"/>
      <c r="G294" s="76"/>
      <c r="H294" s="76"/>
      <c r="I294" s="76"/>
      <c r="J294" s="76"/>
      <c r="K294" s="76"/>
      <c r="L294" s="76"/>
      <c r="M294" s="76"/>
      <c r="N294" s="76"/>
      <c r="O294" s="76"/>
      <c r="P294" s="76"/>
      <c r="Q294" s="76"/>
      <c r="R294" s="76"/>
      <c r="S294" s="76"/>
      <c r="T294" s="76"/>
      <c r="U294" s="76"/>
      <c r="V294" s="76"/>
      <c r="W294" s="76"/>
      <c r="X294" s="76"/>
      <c r="Y294" s="76"/>
      <c r="Z294" s="76"/>
      <c r="AA294" s="76"/>
      <c r="AB294" s="76"/>
      <c r="AC294" s="76"/>
      <c r="AD294" s="76"/>
      <c r="AE294" s="76"/>
      <c r="AF294" s="76"/>
      <c r="AG294" s="76"/>
      <c r="AH294" s="76"/>
      <c r="AI294" s="76"/>
      <c r="AJ294" s="76"/>
      <c r="AK294" s="76"/>
      <c r="AL294" s="76"/>
      <c r="AM294" s="76"/>
      <c r="AN294" s="76"/>
      <c r="AO294" s="76"/>
      <c r="AP294" s="76"/>
      <c r="AQ294" s="77"/>
      <c r="AR294" s="50"/>
      <c r="AS294" s="50"/>
      <c r="AT294" s="50"/>
      <c r="AU294" s="50"/>
      <c r="AV294" s="50"/>
      <c r="AW294" s="50"/>
      <c r="AX294" s="50"/>
      <c r="AY294" s="50"/>
      <c r="AZ294" s="50"/>
      <c r="BA294" s="50"/>
      <c r="BB294" s="50"/>
      <c r="BC294" s="50"/>
      <c r="BD294" s="50"/>
      <c r="BE294" s="50"/>
      <c r="BF294" s="50"/>
      <c r="BG294" s="50"/>
      <c r="BH294" s="50"/>
      <c r="BI294" s="50"/>
      <c r="BJ294" s="50"/>
      <c r="BK294" s="50"/>
      <c r="BL294" s="50"/>
      <c r="BM294" s="50"/>
      <c r="BN294" s="50"/>
      <c r="BO294" s="50"/>
      <c r="BP294" s="50"/>
      <c r="BQ294" s="50"/>
      <c r="BR294" s="50"/>
      <c r="BS294" s="50"/>
      <c r="BT294" s="50"/>
      <c r="BU294" s="50"/>
      <c r="BV294" s="50"/>
      <c r="BW294" s="50"/>
      <c r="BX294" s="50"/>
      <c r="BY294" s="50"/>
      <c r="BZ294" s="50"/>
      <c r="CA294" s="50"/>
      <c r="CB294" s="50"/>
      <c r="CC294" s="50"/>
      <c r="CD294" s="50"/>
      <c r="CE294" s="50"/>
      <c r="CF294" s="50"/>
      <c r="CG294" s="50"/>
      <c r="CH294" s="50"/>
      <c r="CI294" s="50"/>
      <c r="CJ294" s="50"/>
      <c r="CK294" s="50"/>
      <c r="CL294" s="50"/>
      <c r="CM294" s="50"/>
      <c r="CN294" s="50"/>
      <c r="CO294" s="50"/>
      <c r="CP294" s="50"/>
      <c r="CQ294" s="50"/>
      <c r="CR294" s="50"/>
      <c r="CS294" s="49"/>
      <c r="CT294" s="49"/>
    </row>
    <row r="295" spans="1:98">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49"/>
      <c r="AG295" s="49"/>
      <c r="AH295" s="49"/>
      <c r="AI295" s="49"/>
      <c r="AJ295" s="49"/>
      <c r="AK295" s="49"/>
      <c r="AL295" s="49"/>
      <c r="AM295" s="49"/>
      <c r="AN295" s="49"/>
      <c r="AO295" s="49"/>
      <c r="AP295" s="49"/>
      <c r="AQ295" s="49"/>
      <c r="AR295" s="49"/>
      <c r="AS295" s="49"/>
      <c r="AT295" s="49"/>
      <c r="AU295" s="49"/>
      <c r="AV295" s="49"/>
      <c r="AW295" s="49"/>
      <c r="AX295" s="49"/>
      <c r="AY295" s="49"/>
      <c r="AZ295" s="49"/>
      <c r="BA295" s="49"/>
      <c r="BB295" s="49"/>
      <c r="BC295" s="49"/>
      <c r="BD295" s="49"/>
      <c r="BE295" s="49"/>
      <c r="BF295" s="49"/>
      <c r="BG295" s="49"/>
      <c r="BH295" s="49"/>
      <c r="BI295" s="49"/>
      <c r="BJ295" s="49"/>
      <c r="BK295" s="49"/>
      <c r="BL295" s="49"/>
      <c r="BM295" s="49"/>
      <c r="BN295" s="49"/>
      <c r="BO295" s="49"/>
      <c r="BP295" s="49"/>
      <c r="BQ295" s="49"/>
      <c r="BR295" s="49"/>
      <c r="BS295" s="49"/>
      <c r="BT295" s="49"/>
      <c r="BU295" s="49"/>
      <c r="BV295" s="49"/>
      <c r="BW295" s="49"/>
      <c r="BX295" s="49"/>
      <c r="BY295" s="49"/>
      <c r="BZ295" s="49"/>
      <c r="CA295" s="49"/>
      <c r="CB295" s="49"/>
      <c r="CC295" s="49"/>
      <c r="CD295" s="49"/>
      <c r="CE295" s="49"/>
      <c r="CF295" s="49"/>
      <c r="CG295" s="49"/>
      <c r="CH295" s="49"/>
      <c r="CI295" s="49"/>
      <c r="CJ295" s="49"/>
      <c r="CK295" s="49"/>
      <c r="CL295" s="49"/>
      <c r="CM295" s="49"/>
      <c r="CN295" s="49"/>
      <c r="CO295" s="49"/>
      <c r="CP295" s="49"/>
      <c r="CQ295" s="49"/>
      <c r="CR295" s="49"/>
      <c r="CS295" s="49"/>
      <c r="CT295" s="49"/>
    </row>
    <row r="296" spans="1:98" s="9" customFormat="1" ht="14.25" customHeight="1">
      <c r="A296" s="8" t="s">
        <v>103</v>
      </c>
      <c r="F296" s="10"/>
      <c r="AD296" s="11"/>
      <c r="AE296" s="11"/>
      <c r="AF296" s="11"/>
      <c r="AG296" s="11"/>
      <c r="AH296" s="11"/>
      <c r="AI296" s="11"/>
      <c r="AJ296" s="11"/>
      <c r="AK296" s="11"/>
      <c r="AL296" s="11"/>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47"/>
      <c r="BM296" s="147"/>
      <c r="BN296" s="147"/>
      <c r="BO296" s="147"/>
      <c r="BP296" s="147"/>
      <c r="BQ296" s="53"/>
      <c r="BR296" s="53"/>
      <c r="BS296" s="53"/>
      <c r="BT296" s="53"/>
      <c r="BU296" s="53"/>
      <c r="BV296" s="53"/>
      <c r="CO296" s="13"/>
    </row>
    <row r="297" spans="1:98" s="18" customFormat="1" ht="11.25" customHeight="1">
      <c r="A297" s="2"/>
      <c r="B297" s="98" t="s">
        <v>104</v>
      </c>
      <c r="C297" s="98"/>
      <c r="D297" s="14" t="s">
        <v>105</v>
      </c>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6"/>
      <c r="AI297" s="16"/>
      <c r="AJ297" s="14"/>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CR297" s="19"/>
    </row>
    <row r="298" spans="1:98" ht="15" customHeight="1">
      <c r="B298" s="98"/>
      <c r="C298" s="98"/>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K298" s="21"/>
    </row>
    <row r="299" spans="1:98" ht="9.75" customHeight="1">
      <c r="D299" s="99"/>
      <c r="E299" s="100"/>
      <c r="F299" s="100"/>
      <c r="G299" s="100"/>
      <c r="H299" s="100"/>
      <c r="I299" s="101"/>
      <c r="J299" s="105" t="s">
        <v>6</v>
      </c>
      <c r="K299" s="106"/>
      <c r="L299" s="106"/>
      <c r="M299" s="107"/>
      <c r="N299" s="105" t="s">
        <v>7</v>
      </c>
      <c r="O299" s="106"/>
      <c r="P299" s="106"/>
      <c r="Q299" s="107"/>
      <c r="R299" s="92">
        <v>1</v>
      </c>
      <c r="S299" s="93"/>
      <c r="T299" s="93"/>
      <c r="U299" s="94"/>
      <c r="V299" s="92">
        <v>2</v>
      </c>
      <c r="W299" s="93"/>
      <c r="X299" s="93"/>
      <c r="Y299" s="94"/>
      <c r="Z299" s="92">
        <v>3</v>
      </c>
      <c r="AA299" s="93"/>
      <c r="AB299" s="93"/>
      <c r="AC299" s="94"/>
      <c r="AD299" s="92">
        <v>4</v>
      </c>
      <c r="AE299" s="93"/>
      <c r="AF299" s="93"/>
      <c r="AG299" s="94"/>
      <c r="AH299" s="92"/>
      <c r="AI299" s="93"/>
      <c r="AJ299" s="93"/>
      <c r="AK299" s="94"/>
    </row>
    <row r="300" spans="1:98" ht="22.5" customHeight="1">
      <c r="D300" s="102"/>
      <c r="E300" s="103"/>
      <c r="F300" s="103"/>
      <c r="G300" s="103"/>
      <c r="H300" s="103"/>
      <c r="I300" s="104"/>
      <c r="J300" s="108"/>
      <c r="K300" s="109"/>
      <c r="L300" s="109"/>
      <c r="M300" s="110"/>
      <c r="N300" s="108"/>
      <c r="O300" s="109"/>
      <c r="P300" s="109"/>
      <c r="Q300" s="110"/>
      <c r="R300" s="95" t="s">
        <v>106</v>
      </c>
      <c r="S300" s="96"/>
      <c r="T300" s="96"/>
      <c r="U300" s="97"/>
      <c r="V300" s="95" t="s">
        <v>107</v>
      </c>
      <c r="W300" s="96"/>
      <c r="X300" s="96"/>
      <c r="Y300" s="97"/>
      <c r="Z300" s="95" t="s">
        <v>108</v>
      </c>
      <c r="AA300" s="96"/>
      <c r="AB300" s="96"/>
      <c r="AC300" s="97"/>
      <c r="AD300" s="95" t="s">
        <v>109</v>
      </c>
      <c r="AE300" s="96"/>
      <c r="AF300" s="96"/>
      <c r="AG300" s="97"/>
      <c r="AH300" s="95" t="s">
        <v>12</v>
      </c>
      <c r="AI300" s="96"/>
      <c r="AJ300" s="96"/>
      <c r="AK300" s="97"/>
      <c r="BI300" s="5" t="s">
        <v>13</v>
      </c>
      <c r="BJ300" s="2" t="s">
        <v>14</v>
      </c>
      <c r="BK300" s="2">
        <v>1</v>
      </c>
      <c r="BL300" s="2">
        <v>2</v>
      </c>
      <c r="BM300" s="2">
        <v>3</v>
      </c>
      <c r="BN300" s="2">
        <v>4</v>
      </c>
      <c r="BO300" s="2">
        <v>0</v>
      </c>
    </row>
    <row r="301" spans="1:98">
      <c r="D301" s="89" t="s">
        <v>15</v>
      </c>
      <c r="E301" s="90"/>
      <c r="F301" s="90"/>
      <c r="G301" s="90"/>
      <c r="H301" s="90"/>
      <c r="I301" s="91"/>
      <c r="J301" s="84">
        <f>BI301</f>
        <v>94.61763922195577</v>
      </c>
      <c r="K301" s="84"/>
      <c r="L301" s="84"/>
      <c r="M301" s="84"/>
      <c r="N301" s="84">
        <f>BJ301</f>
        <v>98.98989898989899</v>
      </c>
      <c r="O301" s="84"/>
      <c r="P301" s="84"/>
      <c r="Q301" s="84"/>
      <c r="R301" s="84">
        <f>BK301</f>
        <v>79.797979797979806</v>
      </c>
      <c r="S301" s="84"/>
      <c r="T301" s="84"/>
      <c r="U301" s="84"/>
      <c r="V301" s="84">
        <f>BL301</f>
        <v>19.19191919191919</v>
      </c>
      <c r="W301" s="84"/>
      <c r="X301" s="84"/>
      <c r="Y301" s="84"/>
      <c r="Z301" s="84">
        <f>BM301</f>
        <v>1.0101010101010102</v>
      </c>
      <c r="AA301" s="84"/>
      <c r="AB301" s="84"/>
      <c r="AC301" s="84"/>
      <c r="AD301" s="84">
        <f>BN301</f>
        <v>0</v>
      </c>
      <c r="AE301" s="84"/>
      <c r="AF301" s="84"/>
      <c r="AG301" s="84"/>
      <c r="AH301" s="84">
        <f>BO301</f>
        <v>0</v>
      </c>
      <c r="AI301" s="84"/>
      <c r="AJ301" s="84"/>
      <c r="AK301" s="84"/>
      <c r="BG301" s="2">
        <v>63</v>
      </c>
      <c r="BH301" s="2" t="s">
        <v>16</v>
      </c>
      <c r="BI301" s="22">
        <v>94.61763922195577</v>
      </c>
      <c r="BJ301" s="22">
        <f>BK301+BL301</f>
        <v>98.98989898989899</v>
      </c>
      <c r="BK301" s="22">
        <v>79.797979797979806</v>
      </c>
      <c r="BL301" s="22">
        <v>19.19191919191919</v>
      </c>
      <c r="BM301" s="22">
        <v>1.0101010101010102</v>
      </c>
      <c r="BN301" s="22">
        <v>0</v>
      </c>
      <c r="BO301" s="22">
        <v>0</v>
      </c>
    </row>
    <row r="302" spans="1:98">
      <c r="D302" s="85" t="s">
        <v>17</v>
      </c>
      <c r="E302" s="86"/>
      <c r="F302" s="86"/>
      <c r="G302" s="86"/>
      <c r="H302" s="86"/>
      <c r="I302" s="87"/>
      <c r="J302" s="88">
        <f>BI302</f>
        <v>93.333333333333329</v>
      </c>
      <c r="K302" s="88"/>
      <c r="L302" s="88"/>
      <c r="M302" s="88"/>
      <c r="N302" s="88">
        <f>BJ302</f>
        <v>92.452830188679243</v>
      </c>
      <c r="O302" s="88"/>
      <c r="P302" s="88"/>
      <c r="Q302" s="88"/>
      <c r="R302" s="88">
        <f>BK302</f>
        <v>66.037735849056602</v>
      </c>
      <c r="S302" s="88"/>
      <c r="T302" s="88"/>
      <c r="U302" s="88"/>
      <c r="V302" s="88">
        <f>BL302</f>
        <v>26.415094339622641</v>
      </c>
      <c r="W302" s="88"/>
      <c r="X302" s="88"/>
      <c r="Y302" s="88"/>
      <c r="Z302" s="88">
        <f>BM302</f>
        <v>5.6603773584905666</v>
      </c>
      <c r="AA302" s="88"/>
      <c r="AB302" s="88"/>
      <c r="AC302" s="88"/>
      <c r="AD302" s="88">
        <f>BN302</f>
        <v>1.8867924528301887</v>
      </c>
      <c r="AE302" s="88"/>
      <c r="AF302" s="88"/>
      <c r="AG302" s="88"/>
      <c r="AH302" s="88">
        <f>BO302</f>
        <v>0</v>
      </c>
      <c r="AI302" s="88"/>
      <c r="AJ302" s="88"/>
      <c r="AK302" s="88"/>
      <c r="BH302" s="2" t="s">
        <v>18</v>
      </c>
      <c r="BI302" s="22">
        <v>93.333333333333329</v>
      </c>
      <c r="BJ302" s="22">
        <f>BK302+BL302</f>
        <v>92.452830188679243</v>
      </c>
      <c r="BK302" s="22">
        <v>66.037735849056602</v>
      </c>
      <c r="BL302" s="22">
        <v>26.415094339622641</v>
      </c>
      <c r="BM302" s="22">
        <v>5.6603773584905666</v>
      </c>
      <c r="BN302" s="22">
        <v>1.8867924528301887</v>
      </c>
      <c r="BO302" s="22">
        <v>0</v>
      </c>
    </row>
    <row r="303" spans="1:98" ht="13.5" hidden="1" customHeight="1"/>
    <row r="304" spans="1:98" ht="13.5" hidden="1" customHeight="1"/>
    <row r="305" spans="1:96" ht="13.5" hidden="1" customHeight="1"/>
    <row r="306" spans="1:96" ht="3.75" customHeight="1"/>
    <row r="307" spans="1:96" ht="15" customHeight="1"/>
    <row r="308" spans="1:96" s="18" customFormat="1" ht="11.25" customHeight="1">
      <c r="A308" s="2"/>
      <c r="B308" s="98" t="s">
        <v>110</v>
      </c>
      <c r="C308" s="98"/>
      <c r="D308" s="14" t="s">
        <v>111</v>
      </c>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6"/>
      <c r="AI308" s="16"/>
      <c r="AJ308" s="14"/>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V308" s="2"/>
      <c r="CR308" s="19"/>
    </row>
    <row r="309" spans="1:96" ht="15" customHeight="1">
      <c r="B309" s="98"/>
      <c r="C309" s="98"/>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K309" s="21"/>
    </row>
    <row r="310" spans="1:96" ht="9.75" customHeight="1">
      <c r="D310" s="99"/>
      <c r="E310" s="100"/>
      <c r="F310" s="100"/>
      <c r="G310" s="100"/>
      <c r="H310" s="100"/>
      <c r="I310" s="101"/>
      <c r="J310" s="105" t="s">
        <v>6</v>
      </c>
      <c r="K310" s="106"/>
      <c r="L310" s="106"/>
      <c r="M310" s="107"/>
      <c r="N310" s="105" t="s">
        <v>7</v>
      </c>
      <c r="O310" s="106"/>
      <c r="P310" s="106"/>
      <c r="Q310" s="107"/>
      <c r="R310" s="92">
        <v>1</v>
      </c>
      <c r="S310" s="93"/>
      <c r="T310" s="93"/>
      <c r="U310" s="94"/>
      <c r="V310" s="92">
        <v>2</v>
      </c>
      <c r="W310" s="93"/>
      <c r="X310" s="93"/>
      <c r="Y310" s="94"/>
      <c r="Z310" s="92">
        <v>3</v>
      </c>
      <c r="AA310" s="93"/>
      <c r="AB310" s="93"/>
      <c r="AC310" s="94"/>
      <c r="AD310" s="92">
        <v>4</v>
      </c>
      <c r="AE310" s="93"/>
      <c r="AF310" s="93"/>
      <c r="AG310" s="94"/>
      <c r="AH310" s="92"/>
      <c r="AI310" s="93"/>
      <c r="AJ310" s="93"/>
      <c r="AK310" s="94"/>
    </row>
    <row r="311" spans="1:96" ht="22.5" customHeight="1">
      <c r="D311" s="102"/>
      <c r="E311" s="103"/>
      <c r="F311" s="103"/>
      <c r="G311" s="103"/>
      <c r="H311" s="103"/>
      <c r="I311" s="104"/>
      <c r="J311" s="108"/>
      <c r="K311" s="109"/>
      <c r="L311" s="109"/>
      <c r="M311" s="110"/>
      <c r="N311" s="108"/>
      <c r="O311" s="109"/>
      <c r="P311" s="109"/>
      <c r="Q311" s="110"/>
      <c r="R311" s="95" t="s">
        <v>106</v>
      </c>
      <c r="S311" s="96"/>
      <c r="T311" s="96"/>
      <c r="U311" s="97"/>
      <c r="V311" s="95" t="s">
        <v>107</v>
      </c>
      <c r="W311" s="96"/>
      <c r="X311" s="96"/>
      <c r="Y311" s="97"/>
      <c r="Z311" s="95" t="s">
        <v>108</v>
      </c>
      <c r="AA311" s="96"/>
      <c r="AB311" s="96"/>
      <c r="AC311" s="97"/>
      <c r="AD311" s="95" t="s">
        <v>109</v>
      </c>
      <c r="AE311" s="96"/>
      <c r="AF311" s="96"/>
      <c r="AG311" s="97"/>
      <c r="AH311" s="95" t="s">
        <v>12</v>
      </c>
      <c r="AI311" s="96"/>
      <c r="AJ311" s="96"/>
      <c r="AK311" s="97"/>
      <c r="BI311" s="5" t="s">
        <v>13</v>
      </c>
      <c r="BJ311" s="2" t="s">
        <v>14</v>
      </c>
      <c r="BK311" s="2">
        <v>1</v>
      </c>
      <c r="BL311" s="2">
        <v>2</v>
      </c>
      <c r="BM311" s="2">
        <v>3</v>
      </c>
      <c r="BN311" s="2">
        <v>4</v>
      </c>
      <c r="BO311" s="2">
        <v>0</v>
      </c>
    </row>
    <row r="312" spans="1:96">
      <c r="D312" s="89" t="s">
        <v>15</v>
      </c>
      <c r="E312" s="90"/>
      <c r="F312" s="90"/>
      <c r="G312" s="90"/>
      <c r="H312" s="90"/>
      <c r="I312" s="91"/>
      <c r="J312" s="84">
        <f>BI312</f>
        <v>97.308819610977878</v>
      </c>
      <c r="K312" s="84"/>
      <c r="L312" s="84"/>
      <c r="M312" s="84"/>
      <c r="N312" s="84">
        <f>BJ312</f>
        <v>97.979797979797979</v>
      </c>
      <c r="O312" s="84"/>
      <c r="P312" s="84"/>
      <c r="Q312" s="84"/>
      <c r="R312" s="84">
        <f>BK312</f>
        <v>82.828282828282823</v>
      </c>
      <c r="S312" s="84"/>
      <c r="T312" s="84"/>
      <c r="U312" s="84"/>
      <c r="V312" s="84">
        <f>BL312</f>
        <v>15.151515151515152</v>
      </c>
      <c r="W312" s="84"/>
      <c r="X312" s="84"/>
      <c r="Y312" s="84"/>
      <c r="Z312" s="84">
        <f>BM312</f>
        <v>2.0202020202020203</v>
      </c>
      <c r="AA312" s="84"/>
      <c r="AB312" s="84"/>
      <c r="AC312" s="84"/>
      <c r="AD312" s="84">
        <f>BN312</f>
        <v>0</v>
      </c>
      <c r="AE312" s="84"/>
      <c r="AF312" s="84"/>
      <c r="AG312" s="84"/>
      <c r="AH312" s="84">
        <f>BO312</f>
        <v>0</v>
      </c>
      <c r="AI312" s="84"/>
      <c r="AJ312" s="84"/>
      <c r="AK312" s="84"/>
      <c r="BG312" s="2">
        <v>64</v>
      </c>
      <c r="BH312" s="2" t="s">
        <v>16</v>
      </c>
      <c r="BI312" s="22">
        <v>97.308819610977878</v>
      </c>
      <c r="BJ312" s="22">
        <f>BK312+BL312</f>
        <v>97.979797979797979</v>
      </c>
      <c r="BK312" s="22">
        <v>82.828282828282823</v>
      </c>
      <c r="BL312" s="22">
        <v>15.151515151515152</v>
      </c>
      <c r="BM312" s="22">
        <v>2.0202020202020203</v>
      </c>
      <c r="BN312" s="22">
        <v>0</v>
      </c>
      <c r="BO312" s="22">
        <v>0</v>
      </c>
    </row>
    <row r="313" spans="1:96">
      <c r="D313" s="85" t="s">
        <v>17</v>
      </c>
      <c r="E313" s="86"/>
      <c r="F313" s="86"/>
      <c r="G313" s="86"/>
      <c r="H313" s="86"/>
      <c r="I313" s="87"/>
      <c r="J313" s="88">
        <f>BI313</f>
        <v>97.259552042160735</v>
      </c>
      <c r="K313" s="88"/>
      <c r="L313" s="88"/>
      <c r="M313" s="88"/>
      <c r="N313" s="88">
        <f>BJ313</f>
        <v>96.226415094339629</v>
      </c>
      <c r="O313" s="88"/>
      <c r="P313" s="88"/>
      <c r="Q313" s="88"/>
      <c r="R313" s="88">
        <f>BK313</f>
        <v>77.358490566037744</v>
      </c>
      <c r="S313" s="88"/>
      <c r="T313" s="88"/>
      <c r="U313" s="88"/>
      <c r="V313" s="88">
        <f>BL313</f>
        <v>18.867924528301888</v>
      </c>
      <c r="W313" s="88"/>
      <c r="X313" s="88"/>
      <c r="Y313" s="88"/>
      <c r="Z313" s="88">
        <f>BM313</f>
        <v>1.8867924528301887</v>
      </c>
      <c r="AA313" s="88"/>
      <c r="AB313" s="88"/>
      <c r="AC313" s="88"/>
      <c r="AD313" s="88">
        <f>BN313</f>
        <v>1.8867924528301887</v>
      </c>
      <c r="AE313" s="88"/>
      <c r="AF313" s="88"/>
      <c r="AG313" s="88"/>
      <c r="AH313" s="88">
        <f>BO313</f>
        <v>0</v>
      </c>
      <c r="AI313" s="88"/>
      <c r="AJ313" s="88"/>
      <c r="AK313" s="88"/>
      <c r="BH313" s="2" t="s">
        <v>18</v>
      </c>
      <c r="BI313" s="22">
        <v>97.259552042160735</v>
      </c>
      <c r="BJ313" s="22">
        <f>BK313+BL313</f>
        <v>96.226415094339629</v>
      </c>
      <c r="BK313" s="22">
        <v>77.358490566037744</v>
      </c>
      <c r="BL313" s="22">
        <v>18.867924528301888</v>
      </c>
      <c r="BM313" s="22">
        <v>1.8867924528301887</v>
      </c>
      <c r="BN313" s="22">
        <v>1.8867924528301887</v>
      </c>
      <c r="BO313" s="22">
        <v>0</v>
      </c>
    </row>
    <row r="314" spans="1:96" ht="13.5" hidden="1" customHeight="1"/>
    <row r="315" spans="1:96" ht="13.5" hidden="1" customHeight="1"/>
    <row r="316" spans="1:96" ht="13.5" hidden="1" customHeight="1"/>
    <row r="317" spans="1:96" ht="3.75" customHeight="1"/>
    <row r="318" spans="1:96" ht="15" customHeight="1"/>
    <row r="319" spans="1:96" s="18" customFormat="1" ht="11.25" customHeight="1">
      <c r="A319" s="2"/>
      <c r="B319" s="98" t="s">
        <v>112</v>
      </c>
      <c r="C319" s="98"/>
      <c r="D319" s="14" t="s">
        <v>113</v>
      </c>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6"/>
      <c r="AI319" s="16"/>
      <c r="AJ319" s="14"/>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V319" s="2"/>
      <c r="CR319" s="19"/>
    </row>
    <row r="320" spans="1:96" ht="15" customHeight="1">
      <c r="B320" s="98"/>
      <c r="C320" s="98"/>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K320" s="21"/>
    </row>
    <row r="321" spans="1:96" ht="9.75" customHeight="1">
      <c r="D321" s="99"/>
      <c r="E321" s="100"/>
      <c r="F321" s="100"/>
      <c r="G321" s="100"/>
      <c r="H321" s="100"/>
      <c r="I321" s="101"/>
      <c r="J321" s="105" t="s">
        <v>6</v>
      </c>
      <c r="K321" s="106"/>
      <c r="L321" s="106"/>
      <c r="M321" s="107"/>
      <c r="N321" s="105" t="s">
        <v>7</v>
      </c>
      <c r="O321" s="106"/>
      <c r="P321" s="106"/>
      <c r="Q321" s="107"/>
      <c r="R321" s="92">
        <v>1</v>
      </c>
      <c r="S321" s="93"/>
      <c r="T321" s="93"/>
      <c r="U321" s="94"/>
      <c r="V321" s="92">
        <v>2</v>
      </c>
      <c r="W321" s="93"/>
      <c r="X321" s="93"/>
      <c r="Y321" s="94"/>
      <c r="Z321" s="92">
        <v>3</v>
      </c>
      <c r="AA321" s="93"/>
      <c r="AB321" s="93"/>
      <c r="AC321" s="94"/>
      <c r="AD321" s="92">
        <v>4</v>
      </c>
      <c r="AE321" s="93"/>
      <c r="AF321" s="93"/>
      <c r="AG321" s="94"/>
      <c r="AH321" s="92"/>
      <c r="AI321" s="93"/>
      <c r="AJ321" s="93"/>
      <c r="AK321" s="94"/>
    </row>
    <row r="322" spans="1:96" ht="22.5" customHeight="1">
      <c r="D322" s="102"/>
      <c r="E322" s="103"/>
      <c r="F322" s="103"/>
      <c r="G322" s="103"/>
      <c r="H322" s="103"/>
      <c r="I322" s="104"/>
      <c r="J322" s="108"/>
      <c r="K322" s="109"/>
      <c r="L322" s="109"/>
      <c r="M322" s="110"/>
      <c r="N322" s="108"/>
      <c r="O322" s="109"/>
      <c r="P322" s="109"/>
      <c r="Q322" s="110"/>
      <c r="R322" s="95" t="s">
        <v>106</v>
      </c>
      <c r="S322" s="96"/>
      <c r="T322" s="96"/>
      <c r="U322" s="97"/>
      <c r="V322" s="95" t="s">
        <v>107</v>
      </c>
      <c r="W322" s="96"/>
      <c r="X322" s="96"/>
      <c r="Y322" s="97"/>
      <c r="Z322" s="95" t="s">
        <v>108</v>
      </c>
      <c r="AA322" s="96"/>
      <c r="AB322" s="96"/>
      <c r="AC322" s="97"/>
      <c r="AD322" s="95" t="s">
        <v>109</v>
      </c>
      <c r="AE322" s="96"/>
      <c r="AF322" s="96"/>
      <c r="AG322" s="97"/>
      <c r="AH322" s="95" t="s">
        <v>12</v>
      </c>
      <c r="AI322" s="96"/>
      <c r="AJ322" s="96"/>
      <c r="AK322" s="97"/>
      <c r="BI322" s="5" t="s">
        <v>13</v>
      </c>
      <c r="BJ322" s="2" t="s">
        <v>14</v>
      </c>
      <c r="BK322" s="2">
        <v>1</v>
      </c>
      <c r="BL322" s="2">
        <v>2</v>
      </c>
      <c r="BM322" s="2">
        <v>3</v>
      </c>
      <c r="BN322" s="2">
        <v>4</v>
      </c>
      <c r="BO322" s="2">
        <v>0</v>
      </c>
    </row>
    <row r="323" spans="1:96">
      <c r="D323" s="89" t="s">
        <v>15</v>
      </c>
      <c r="E323" s="90"/>
      <c r="F323" s="90"/>
      <c r="G323" s="90"/>
      <c r="H323" s="90"/>
      <c r="I323" s="91"/>
      <c r="J323" s="84">
        <f>BI323</f>
        <v>84.146016520117243</v>
      </c>
      <c r="K323" s="84"/>
      <c r="L323" s="84"/>
      <c r="M323" s="84"/>
      <c r="N323" s="84">
        <f>BJ323</f>
        <v>93.939393939393952</v>
      </c>
      <c r="O323" s="84"/>
      <c r="P323" s="84"/>
      <c r="Q323" s="84"/>
      <c r="R323" s="84">
        <f>BK323</f>
        <v>67.676767676767682</v>
      </c>
      <c r="S323" s="84"/>
      <c r="T323" s="84"/>
      <c r="U323" s="84"/>
      <c r="V323" s="84">
        <f>BL323</f>
        <v>26.262626262626267</v>
      </c>
      <c r="W323" s="84"/>
      <c r="X323" s="84"/>
      <c r="Y323" s="84"/>
      <c r="Z323" s="84">
        <f>BM323</f>
        <v>3.0303030303030303</v>
      </c>
      <c r="AA323" s="84"/>
      <c r="AB323" s="84"/>
      <c r="AC323" s="84"/>
      <c r="AD323" s="84">
        <f>BN323</f>
        <v>3.0303030303030303</v>
      </c>
      <c r="AE323" s="84"/>
      <c r="AF323" s="84"/>
      <c r="AG323" s="84"/>
      <c r="AH323" s="84">
        <f>BO323</f>
        <v>0</v>
      </c>
      <c r="AI323" s="84"/>
      <c r="AJ323" s="84"/>
      <c r="AK323" s="84"/>
      <c r="BG323" s="2">
        <v>65</v>
      </c>
      <c r="BH323" s="2" t="s">
        <v>16</v>
      </c>
      <c r="BI323" s="22">
        <v>84.146016520117243</v>
      </c>
      <c r="BJ323" s="22">
        <f>BK323+BL323</f>
        <v>93.939393939393952</v>
      </c>
      <c r="BK323" s="22">
        <v>67.676767676767682</v>
      </c>
      <c r="BL323" s="22">
        <v>26.262626262626267</v>
      </c>
      <c r="BM323" s="22">
        <v>3.0303030303030303</v>
      </c>
      <c r="BN323" s="22">
        <v>3.0303030303030303</v>
      </c>
      <c r="BO323" s="22">
        <v>0</v>
      </c>
    </row>
    <row r="324" spans="1:96">
      <c r="D324" s="85" t="s">
        <v>17</v>
      </c>
      <c r="E324" s="86"/>
      <c r="F324" s="86"/>
      <c r="G324" s="86"/>
      <c r="H324" s="86"/>
      <c r="I324" s="87"/>
      <c r="J324" s="88">
        <f>BI324</f>
        <v>84.953886693017139</v>
      </c>
      <c r="K324" s="88"/>
      <c r="L324" s="88"/>
      <c r="M324" s="88"/>
      <c r="N324" s="88">
        <f>BJ324</f>
        <v>88.679245283018872</v>
      </c>
      <c r="O324" s="88"/>
      <c r="P324" s="88"/>
      <c r="Q324" s="88"/>
      <c r="R324" s="88">
        <f>BK324</f>
        <v>60.377358490566039</v>
      </c>
      <c r="S324" s="88"/>
      <c r="T324" s="88"/>
      <c r="U324" s="88"/>
      <c r="V324" s="88">
        <f>BL324</f>
        <v>28.30188679245283</v>
      </c>
      <c r="W324" s="88"/>
      <c r="X324" s="88"/>
      <c r="Y324" s="88"/>
      <c r="Z324" s="88">
        <f>BM324</f>
        <v>7.5471698113207548</v>
      </c>
      <c r="AA324" s="88"/>
      <c r="AB324" s="88"/>
      <c r="AC324" s="88"/>
      <c r="AD324" s="88">
        <f>BN324</f>
        <v>3.7735849056603774</v>
      </c>
      <c r="AE324" s="88"/>
      <c r="AF324" s="88"/>
      <c r="AG324" s="88"/>
      <c r="AH324" s="88">
        <f>BO324</f>
        <v>0</v>
      </c>
      <c r="AI324" s="88"/>
      <c r="AJ324" s="88"/>
      <c r="AK324" s="88"/>
      <c r="BH324" s="2" t="s">
        <v>18</v>
      </c>
      <c r="BI324" s="22">
        <v>84.953886693017139</v>
      </c>
      <c r="BJ324" s="22">
        <f>BK324+BL324</f>
        <v>88.679245283018872</v>
      </c>
      <c r="BK324" s="22">
        <v>60.377358490566039</v>
      </c>
      <c r="BL324" s="22">
        <v>28.30188679245283</v>
      </c>
      <c r="BM324" s="22">
        <v>7.5471698113207548</v>
      </c>
      <c r="BN324" s="22">
        <v>3.7735849056603774</v>
      </c>
      <c r="BO324" s="22">
        <v>0</v>
      </c>
    </row>
    <row r="325" spans="1:96" ht="13.5" hidden="1" customHeight="1"/>
    <row r="326" spans="1:96" ht="13.5" hidden="1" customHeight="1"/>
    <row r="327" spans="1:96" ht="13.5" hidden="1" customHeight="1"/>
    <row r="328" spans="1:96" ht="3.75" customHeight="1"/>
    <row r="329" spans="1:96" ht="15" customHeight="1"/>
    <row r="330" spans="1:96" s="18" customFormat="1" ht="11.25" customHeight="1">
      <c r="A330" s="2"/>
      <c r="B330" s="98" t="s">
        <v>114</v>
      </c>
      <c r="C330" s="98"/>
      <c r="D330" s="14" t="s">
        <v>115</v>
      </c>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6"/>
      <c r="AI330" s="16"/>
      <c r="AJ330" s="14"/>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V330" s="2"/>
      <c r="CR330" s="19"/>
    </row>
    <row r="331" spans="1:96" ht="15" customHeight="1">
      <c r="B331" s="98"/>
      <c r="C331" s="98"/>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K331" s="21"/>
    </row>
    <row r="332" spans="1:96" ht="9.75" customHeight="1">
      <c r="D332" s="99"/>
      <c r="E332" s="100"/>
      <c r="F332" s="100"/>
      <c r="G332" s="100"/>
      <c r="H332" s="100"/>
      <c r="I332" s="101"/>
      <c r="J332" s="105" t="s">
        <v>6</v>
      </c>
      <c r="K332" s="106"/>
      <c r="L332" s="106"/>
      <c r="M332" s="107"/>
      <c r="N332" s="105" t="s">
        <v>7</v>
      </c>
      <c r="O332" s="106"/>
      <c r="P332" s="106"/>
      <c r="Q332" s="107"/>
      <c r="R332" s="92">
        <v>1</v>
      </c>
      <c r="S332" s="93"/>
      <c r="T332" s="93"/>
      <c r="U332" s="94"/>
      <c r="V332" s="92">
        <v>2</v>
      </c>
      <c r="W332" s="93"/>
      <c r="X332" s="93"/>
      <c r="Y332" s="94"/>
      <c r="Z332" s="92">
        <v>3</v>
      </c>
      <c r="AA332" s="93"/>
      <c r="AB332" s="93"/>
      <c r="AC332" s="94"/>
      <c r="AD332" s="92">
        <v>4</v>
      </c>
      <c r="AE332" s="93"/>
      <c r="AF332" s="93"/>
      <c r="AG332" s="94"/>
      <c r="AH332" s="92"/>
      <c r="AI332" s="93"/>
      <c r="AJ332" s="93"/>
      <c r="AK332" s="94"/>
    </row>
    <row r="333" spans="1:96" ht="22.5" customHeight="1">
      <c r="D333" s="102"/>
      <c r="E333" s="103"/>
      <c r="F333" s="103"/>
      <c r="G333" s="103"/>
      <c r="H333" s="103"/>
      <c r="I333" s="104"/>
      <c r="J333" s="108"/>
      <c r="K333" s="109"/>
      <c r="L333" s="109"/>
      <c r="M333" s="110"/>
      <c r="N333" s="108"/>
      <c r="O333" s="109"/>
      <c r="P333" s="109"/>
      <c r="Q333" s="110"/>
      <c r="R333" s="95" t="s">
        <v>116</v>
      </c>
      <c r="S333" s="96"/>
      <c r="T333" s="96"/>
      <c r="U333" s="97"/>
      <c r="V333" s="95" t="s">
        <v>117</v>
      </c>
      <c r="W333" s="96"/>
      <c r="X333" s="96"/>
      <c r="Y333" s="97"/>
      <c r="Z333" s="95" t="s">
        <v>118</v>
      </c>
      <c r="AA333" s="96"/>
      <c r="AB333" s="96"/>
      <c r="AC333" s="97"/>
      <c r="AD333" s="95" t="s">
        <v>119</v>
      </c>
      <c r="AE333" s="96"/>
      <c r="AF333" s="96"/>
      <c r="AG333" s="97"/>
      <c r="AH333" s="95" t="s">
        <v>12</v>
      </c>
      <c r="AI333" s="96"/>
      <c r="AJ333" s="96"/>
      <c r="AK333" s="97"/>
      <c r="BI333" s="5" t="s">
        <v>13</v>
      </c>
      <c r="BJ333" s="2" t="s">
        <v>14</v>
      </c>
      <c r="BK333" s="2">
        <v>1</v>
      </c>
      <c r="BL333" s="2">
        <v>2</v>
      </c>
      <c r="BM333" s="2">
        <v>3</v>
      </c>
      <c r="BN333" s="2">
        <v>4</v>
      </c>
      <c r="BO333" s="2">
        <v>0</v>
      </c>
    </row>
    <row r="334" spans="1:96">
      <c r="D334" s="89" t="s">
        <v>15</v>
      </c>
      <c r="E334" s="90"/>
      <c r="F334" s="90"/>
      <c r="G334" s="90"/>
      <c r="H334" s="90"/>
      <c r="I334" s="91"/>
      <c r="J334" s="84">
        <f>BI334</f>
        <v>89.2619237942979</v>
      </c>
      <c r="K334" s="84"/>
      <c r="L334" s="84"/>
      <c r="M334" s="84"/>
      <c r="N334" s="84">
        <f>BJ334</f>
        <v>85.858585858585855</v>
      </c>
      <c r="O334" s="84"/>
      <c r="P334" s="84"/>
      <c r="Q334" s="84"/>
      <c r="R334" s="84">
        <f>BK334</f>
        <v>38.383838383838381</v>
      </c>
      <c r="S334" s="84"/>
      <c r="T334" s="84"/>
      <c r="U334" s="84"/>
      <c r="V334" s="84">
        <f>BL334</f>
        <v>47.474747474747474</v>
      </c>
      <c r="W334" s="84"/>
      <c r="X334" s="84"/>
      <c r="Y334" s="84"/>
      <c r="Z334" s="84">
        <f>BM334</f>
        <v>12.121212121212121</v>
      </c>
      <c r="AA334" s="84"/>
      <c r="AB334" s="84"/>
      <c r="AC334" s="84"/>
      <c r="AD334" s="84">
        <f>BN334</f>
        <v>2.0202020202020203</v>
      </c>
      <c r="AE334" s="84"/>
      <c r="AF334" s="84"/>
      <c r="AG334" s="84"/>
      <c r="AH334" s="84">
        <f>BO334</f>
        <v>0</v>
      </c>
      <c r="AI334" s="84"/>
      <c r="AJ334" s="84"/>
      <c r="AK334" s="84"/>
      <c r="BG334" s="2">
        <v>66</v>
      </c>
      <c r="BH334" s="2" t="s">
        <v>16</v>
      </c>
      <c r="BI334" s="22">
        <v>89.2619237942979</v>
      </c>
      <c r="BJ334" s="22">
        <f>BK334+BL334</f>
        <v>85.858585858585855</v>
      </c>
      <c r="BK334" s="22">
        <v>38.383838383838381</v>
      </c>
      <c r="BL334" s="22">
        <v>47.474747474747474</v>
      </c>
      <c r="BM334" s="22">
        <v>12.121212121212121</v>
      </c>
      <c r="BN334" s="22">
        <v>2.0202020202020203</v>
      </c>
      <c r="BO334" s="22">
        <v>0</v>
      </c>
    </row>
    <row r="335" spans="1:96">
      <c r="D335" s="85" t="s">
        <v>17</v>
      </c>
      <c r="E335" s="86"/>
      <c r="F335" s="86"/>
      <c r="G335" s="86"/>
      <c r="H335" s="86"/>
      <c r="I335" s="87"/>
      <c r="J335" s="88">
        <f>BI335</f>
        <v>87.193675889328063</v>
      </c>
      <c r="K335" s="88"/>
      <c r="L335" s="88"/>
      <c r="M335" s="88"/>
      <c r="N335" s="88">
        <f>BJ335</f>
        <v>86.79245283018868</v>
      </c>
      <c r="O335" s="88"/>
      <c r="P335" s="88"/>
      <c r="Q335" s="88"/>
      <c r="R335" s="88">
        <f>BK335</f>
        <v>44.339622641509436</v>
      </c>
      <c r="S335" s="88"/>
      <c r="T335" s="88"/>
      <c r="U335" s="88"/>
      <c r="V335" s="88">
        <f>BL335</f>
        <v>42.452830188679243</v>
      </c>
      <c r="W335" s="88"/>
      <c r="X335" s="88"/>
      <c r="Y335" s="88"/>
      <c r="Z335" s="88">
        <f>BM335</f>
        <v>10.377358490566039</v>
      </c>
      <c r="AA335" s="88"/>
      <c r="AB335" s="88"/>
      <c r="AC335" s="88"/>
      <c r="AD335" s="88">
        <f>BN335</f>
        <v>2.8301886792452833</v>
      </c>
      <c r="AE335" s="88"/>
      <c r="AF335" s="88"/>
      <c r="AG335" s="88"/>
      <c r="AH335" s="88">
        <f>BO335</f>
        <v>0</v>
      </c>
      <c r="AI335" s="88"/>
      <c r="AJ335" s="88"/>
      <c r="AK335" s="88"/>
      <c r="BH335" s="2" t="s">
        <v>18</v>
      </c>
      <c r="BI335" s="22">
        <v>87.193675889328063</v>
      </c>
      <c r="BJ335" s="22">
        <f>BK335+BL335</f>
        <v>86.79245283018868</v>
      </c>
      <c r="BK335" s="22">
        <v>44.339622641509436</v>
      </c>
      <c r="BL335" s="22">
        <v>42.452830188679243</v>
      </c>
      <c r="BM335" s="22">
        <v>10.377358490566039</v>
      </c>
      <c r="BN335" s="22">
        <v>2.8301886792452833</v>
      </c>
      <c r="BO335" s="22">
        <v>0</v>
      </c>
    </row>
    <row r="336" spans="1:96" ht="13.5" hidden="1" customHeight="1"/>
    <row r="337" spans="1:96" ht="13.5" hidden="1" customHeight="1"/>
    <row r="338" spans="1:96" ht="13.5" hidden="1" customHeight="1"/>
    <row r="339" spans="1:96" ht="3.75" customHeight="1"/>
    <row r="340" spans="1:96" ht="15" customHeight="1"/>
    <row r="341" spans="1:96" s="18" customFormat="1" ht="11.25" customHeight="1">
      <c r="A341" s="2"/>
      <c r="B341" s="98" t="s">
        <v>120</v>
      </c>
      <c r="C341" s="98"/>
      <c r="D341" s="14" t="s">
        <v>121</v>
      </c>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6"/>
      <c r="AI341" s="16"/>
      <c r="AJ341" s="14"/>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V341" s="2"/>
      <c r="CR341" s="19"/>
    </row>
    <row r="342" spans="1:96" ht="15" customHeight="1">
      <c r="B342" s="98"/>
      <c r="C342" s="98"/>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K342" s="21"/>
    </row>
    <row r="343" spans="1:96" ht="9.75" customHeight="1">
      <c r="D343" s="99"/>
      <c r="E343" s="100"/>
      <c r="F343" s="100"/>
      <c r="G343" s="100"/>
      <c r="H343" s="100"/>
      <c r="I343" s="101"/>
      <c r="J343" s="105" t="s">
        <v>6</v>
      </c>
      <c r="K343" s="106"/>
      <c r="L343" s="106"/>
      <c r="M343" s="107"/>
      <c r="N343" s="105" t="s">
        <v>7</v>
      </c>
      <c r="O343" s="106"/>
      <c r="P343" s="106"/>
      <c r="Q343" s="107"/>
      <c r="R343" s="92">
        <v>1</v>
      </c>
      <c r="S343" s="93"/>
      <c r="T343" s="93"/>
      <c r="U343" s="94"/>
      <c r="V343" s="92">
        <v>2</v>
      </c>
      <c r="W343" s="93"/>
      <c r="X343" s="93"/>
      <c r="Y343" s="94"/>
      <c r="Z343" s="92">
        <v>3</v>
      </c>
      <c r="AA343" s="93"/>
      <c r="AB343" s="93"/>
      <c r="AC343" s="94"/>
      <c r="AD343" s="92">
        <v>4</v>
      </c>
      <c r="AE343" s="93"/>
      <c r="AF343" s="93"/>
      <c r="AG343" s="94"/>
      <c r="AH343" s="92"/>
      <c r="AI343" s="93"/>
      <c r="AJ343" s="93"/>
      <c r="AK343" s="94"/>
    </row>
    <row r="344" spans="1:96" ht="22.5" customHeight="1">
      <c r="D344" s="102"/>
      <c r="E344" s="103"/>
      <c r="F344" s="103"/>
      <c r="G344" s="103"/>
      <c r="H344" s="103"/>
      <c r="I344" s="104"/>
      <c r="J344" s="108"/>
      <c r="K344" s="109"/>
      <c r="L344" s="109"/>
      <c r="M344" s="110"/>
      <c r="N344" s="108"/>
      <c r="O344" s="109"/>
      <c r="P344" s="109"/>
      <c r="Q344" s="110"/>
      <c r="R344" s="95" t="s">
        <v>122</v>
      </c>
      <c r="S344" s="96"/>
      <c r="T344" s="96"/>
      <c r="U344" s="97"/>
      <c r="V344" s="95" t="s">
        <v>123</v>
      </c>
      <c r="W344" s="96"/>
      <c r="X344" s="96"/>
      <c r="Y344" s="97"/>
      <c r="Z344" s="95" t="s">
        <v>124</v>
      </c>
      <c r="AA344" s="96"/>
      <c r="AB344" s="96"/>
      <c r="AC344" s="97"/>
      <c r="AD344" s="95" t="s">
        <v>125</v>
      </c>
      <c r="AE344" s="96"/>
      <c r="AF344" s="96"/>
      <c r="AG344" s="97"/>
      <c r="AH344" s="95" t="s">
        <v>12</v>
      </c>
      <c r="AI344" s="96"/>
      <c r="AJ344" s="96"/>
      <c r="AK344" s="97"/>
      <c r="BI344" s="5" t="s">
        <v>13</v>
      </c>
      <c r="BJ344" s="2" t="s">
        <v>14</v>
      </c>
      <c r="BK344" s="2">
        <v>1</v>
      </c>
      <c r="BL344" s="2">
        <v>2</v>
      </c>
      <c r="BM344" s="2">
        <v>3</v>
      </c>
      <c r="BN344" s="2">
        <v>4</v>
      </c>
      <c r="BO344" s="2">
        <v>0</v>
      </c>
    </row>
    <row r="345" spans="1:96">
      <c r="D345" s="89" t="s">
        <v>15</v>
      </c>
      <c r="E345" s="90"/>
      <c r="F345" s="90"/>
      <c r="G345" s="90"/>
      <c r="H345" s="90"/>
      <c r="I345" s="91"/>
      <c r="J345" s="84">
        <f>BI345</f>
        <v>96.562749800159878</v>
      </c>
      <c r="K345" s="84"/>
      <c r="L345" s="84"/>
      <c r="M345" s="84"/>
      <c r="N345" s="84">
        <f>BJ345</f>
        <v>96.969696969696969</v>
      </c>
      <c r="O345" s="84"/>
      <c r="P345" s="84"/>
      <c r="Q345" s="84"/>
      <c r="R345" s="84">
        <f>BK345</f>
        <v>67.676767676767682</v>
      </c>
      <c r="S345" s="84"/>
      <c r="T345" s="84"/>
      <c r="U345" s="84"/>
      <c r="V345" s="84">
        <f>BL345</f>
        <v>29.292929292929294</v>
      </c>
      <c r="W345" s="84"/>
      <c r="X345" s="84"/>
      <c r="Y345" s="84"/>
      <c r="Z345" s="84">
        <f>BM345</f>
        <v>3.0303030303030303</v>
      </c>
      <c r="AA345" s="84"/>
      <c r="AB345" s="84"/>
      <c r="AC345" s="84"/>
      <c r="AD345" s="84">
        <f>BN345</f>
        <v>0</v>
      </c>
      <c r="AE345" s="84"/>
      <c r="AF345" s="84"/>
      <c r="AG345" s="84"/>
      <c r="AH345" s="84">
        <f>BO345</f>
        <v>0</v>
      </c>
      <c r="AI345" s="84"/>
      <c r="AJ345" s="84"/>
      <c r="AK345" s="84"/>
      <c r="BG345" s="2">
        <v>67</v>
      </c>
      <c r="BH345" s="2" t="s">
        <v>16</v>
      </c>
      <c r="BI345" s="22">
        <v>96.562749800159878</v>
      </c>
      <c r="BJ345" s="22">
        <f>BK345+BL345</f>
        <v>96.969696969696969</v>
      </c>
      <c r="BK345" s="22">
        <v>67.676767676767682</v>
      </c>
      <c r="BL345" s="22">
        <v>29.292929292929294</v>
      </c>
      <c r="BM345" s="22">
        <v>3.0303030303030303</v>
      </c>
      <c r="BN345" s="22">
        <v>0</v>
      </c>
      <c r="BO345" s="22">
        <v>0</v>
      </c>
    </row>
    <row r="346" spans="1:96">
      <c r="D346" s="85" t="s">
        <v>17</v>
      </c>
      <c r="E346" s="86"/>
      <c r="F346" s="86"/>
      <c r="G346" s="86"/>
      <c r="H346" s="86"/>
      <c r="I346" s="87"/>
      <c r="J346" s="88">
        <f>BI346</f>
        <v>96.389986824769437</v>
      </c>
      <c r="K346" s="88"/>
      <c r="L346" s="88"/>
      <c r="M346" s="88"/>
      <c r="N346" s="88">
        <f>BJ346</f>
        <v>98.113207547169807</v>
      </c>
      <c r="O346" s="88"/>
      <c r="P346" s="88"/>
      <c r="Q346" s="88"/>
      <c r="R346" s="88">
        <f>BK346</f>
        <v>62.264150943396224</v>
      </c>
      <c r="S346" s="88"/>
      <c r="T346" s="88"/>
      <c r="U346" s="88"/>
      <c r="V346" s="88">
        <f>BL346</f>
        <v>35.849056603773583</v>
      </c>
      <c r="W346" s="88"/>
      <c r="X346" s="88"/>
      <c r="Y346" s="88"/>
      <c r="Z346" s="88">
        <f>BM346</f>
        <v>1.8867924528301887</v>
      </c>
      <c r="AA346" s="88"/>
      <c r="AB346" s="88"/>
      <c r="AC346" s="88"/>
      <c r="AD346" s="88">
        <f>BN346</f>
        <v>0</v>
      </c>
      <c r="AE346" s="88"/>
      <c r="AF346" s="88"/>
      <c r="AG346" s="88"/>
      <c r="AH346" s="88">
        <f>BO346</f>
        <v>0</v>
      </c>
      <c r="AI346" s="88"/>
      <c r="AJ346" s="88"/>
      <c r="AK346" s="88"/>
      <c r="BH346" s="2" t="s">
        <v>18</v>
      </c>
      <c r="BI346" s="22">
        <v>96.389986824769437</v>
      </c>
      <c r="BJ346" s="22">
        <f>BK346+BL346</f>
        <v>98.113207547169807</v>
      </c>
      <c r="BK346" s="22">
        <v>62.264150943396224</v>
      </c>
      <c r="BL346" s="22">
        <v>35.849056603773583</v>
      </c>
      <c r="BM346" s="22">
        <v>1.8867924528301887</v>
      </c>
      <c r="BN346" s="22">
        <v>0</v>
      </c>
      <c r="BO346" s="22">
        <v>0</v>
      </c>
    </row>
    <row r="347" spans="1:96" ht="13.5" hidden="1" customHeight="1"/>
    <row r="348" spans="1:96" ht="13.5" hidden="1" customHeight="1"/>
    <row r="349" spans="1:96" ht="13.5" hidden="1" customHeight="1"/>
    <row r="350" spans="1:96" ht="3.75" customHeight="1"/>
    <row r="351" spans="1:96" ht="15" customHeight="1"/>
    <row r="352" spans="1:96" s="18" customFormat="1" ht="11.25" customHeight="1">
      <c r="A352" s="2"/>
      <c r="B352" s="98" t="s">
        <v>126</v>
      </c>
      <c r="C352" s="98"/>
      <c r="D352" s="14" t="s">
        <v>127</v>
      </c>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6"/>
      <c r="AI352" s="16"/>
      <c r="AJ352" s="14"/>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V352" s="2"/>
      <c r="CR352" s="19"/>
    </row>
    <row r="353" spans="1:96" ht="15" customHeight="1">
      <c r="B353" s="98"/>
      <c r="C353" s="98"/>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K353" s="21"/>
    </row>
    <row r="354" spans="1:96" ht="9.75" customHeight="1">
      <c r="D354" s="99"/>
      <c r="E354" s="100"/>
      <c r="F354" s="100"/>
      <c r="G354" s="100"/>
      <c r="H354" s="100"/>
      <c r="I354" s="101"/>
      <c r="J354" s="105" t="s">
        <v>6</v>
      </c>
      <c r="K354" s="106"/>
      <c r="L354" s="106"/>
      <c r="M354" s="107"/>
      <c r="N354" s="105" t="s">
        <v>7</v>
      </c>
      <c r="O354" s="106"/>
      <c r="P354" s="106"/>
      <c r="Q354" s="107"/>
      <c r="R354" s="92">
        <v>1</v>
      </c>
      <c r="S354" s="93"/>
      <c r="T354" s="93"/>
      <c r="U354" s="94"/>
      <c r="V354" s="92">
        <v>2</v>
      </c>
      <c r="W354" s="93"/>
      <c r="X354" s="93"/>
      <c r="Y354" s="94"/>
      <c r="Z354" s="92">
        <v>3</v>
      </c>
      <c r="AA354" s="93"/>
      <c r="AB354" s="93"/>
      <c r="AC354" s="94"/>
      <c r="AD354" s="92">
        <v>4</v>
      </c>
      <c r="AE354" s="93"/>
      <c r="AF354" s="93"/>
      <c r="AG354" s="94"/>
      <c r="AH354" s="92"/>
      <c r="AI354" s="93"/>
      <c r="AJ354" s="93"/>
      <c r="AK354" s="94"/>
    </row>
    <row r="355" spans="1:96" ht="22.5" customHeight="1">
      <c r="D355" s="102"/>
      <c r="E355" s="103"/>
      <c r="F355" s="103"/>
      <c r="G355" s="103"/>
      <c r="H355" s="103"/>
      <c r="I355" s="104"/>
      <c r="J355" s="108"/>
      <c r="K355" s="109"/>
      <c r="L355" s="109"/>
      <c r="M355" s="110"/>
      <c r="N355" s="108"/>
      <c r="O355" s="109"/>
      <c r="P355" s="109"/>
      <c r="Q355" s="110"/>
      <c r="R355" s="95" t="s">
        <v>122</v>
      </c>
      <c r="S355" s="96"/>
      <c r="T355" s="96"/>
      <c r="U355" s="97"/>
      <c r="V355" s="95" t="s">
        <v>123</v>
      </c>
      <c r="W355" s="96"/>
      <c r="X355" s="96"/>
      <c r="Y355" s="97"/>
      <c r="Z355" s="95" t="s">
        <v>124</v>
      </c>
      <c r="AA355" s="96"/>
      <c r="AB355" s="96"/>
      <c r="AC355" s="97"/>
      <c r="AD355" s="95" t="s">
        <v>125</v>
      </c>
      <c r="AE355" s="96"/>
      <c r="AF355" s="96"/>
      <c r="AG355" s="97"/>
      <c r="AH355" s="95" t="s">
        <v>12</v>
      </c>
      <c r="AI355" s="96"/>
      <c r="AJ355" s="96"/>
      <c r="AK355" s="97"/>
      <c r="BI355" s="5" t="s">
        <v>13</v>
      </c>
      <c r="BJ355" s="2" t="s">
        <v>14</v>
      </c>
      <c r="BK355" s="2">
        <v>1</v>
      </c>
      <c r="BL355" s="2">
        <v>2</v>
      </c>
      <c r="BM355" s="2">
        <v>3</v>
      </c>
      <c r="BN355" s="2">
        <v>4</v>
      </c>
      <c r="BO355" s="2">
        <v>0</v>
      </c>
    </row>
    <row r="356" spans="1:96">
      <c r="D356" s="89" t="s">
        <v>15</v>
      </c>
      <c r="E356" s="90"/>
      <c r="F356" s="90"/>
      <c r="G356" s="90"/>
      <c r="H356" s="90"/>
      <c r="I356" s="91"/>
      <c r="J356" s="84">
        <f>BI356</f>
        <v>98.800959232613906</v>
      </c>
      <c r="K356" s="84"/>
      <c r="L356" s="84"/>
      <c r="M356" s="84"/>
      <c r="N356" s="84">
        <f>BJ356</f>
        <v>98.98989898989899</v>
      </c>
      <c r="O356" s="84"/>
      <c r="P356" s="84"/>
      <c r="Q356" s="84"/>
      <c r="R356" s="84">
        <f>BK356</f>
        <v>73.73737373737373</v>
      </c>
      <c r="S356" s="84"/>
      <c r="T356" s="84"/>
      <c r="U356" s="84"/>
      <c r="V356" s="84">
        <f>BL356</f>
        <v>25.252525252525253</v>
      </c>
      <c r="W356" s="84"/>
      <c r="X356" s="84"/>
      <c r="Y356" s="84"/>
      <c r="Z356" s="84">
        <f>BM356</f>
        <v>1.0101010101010102</v>
      </c>
      <c r="AA356" s="84"/>
      <c r="AB356" s="84"/>
      <c r="AC356" s="84"/>
      <c r="AD356" s="84">
        <f>BN356</f>
        <v>0</v>
      </c>
      <c r="AE356" s="84"/>
      <c r="AF356" s="84"/>
      <c r="AG356" s="84"/>
      <c r="AH356" s="84">
        <f>BO356</f>
        <v>0</v>
      </c>
      <c r="AI356" s="84"/>
      <c r="AJ356" s="84"/>
      <c r="AK356" s="84"/>
      <c r="BG356" s="2">
        <v>68</v>
      </c>
      <c r="BH356" s="2" t="s">
        <v>16</v>
      </c>
      <c r="BI356" s="22">
        <v>98.800959232613906</v>
      </c>
      <c r="BJ356" s="22">
        <f>BK356+BL356</f>
        <v>98.98989898989899</v>
      </c>
      <c r="BK356" s="22">
        <v>73.73737373737373</v>
      </c>
      <c r="BL356" s="22">
        <v>25.252525252525253</v>
      </c>
      <c r="BM356" s="22">
        <v>1.0101010101010102</v>
      </c>
      <c r="BN356" s="22">
        <v>0</v>
      </c>
      <c r="BO356" s="22">
        <v>0</v>
      </c>
    </row>
    <row r="357" spans="1:96">
      <c r="D357" s="85" t="s">
        <v>17</v>
      </c>
      <c r="E357" s="86"/>
      <c r="F357" s="86"/>
      <c r="G357" s="86"/>
      <c r="H357" s="86"/>
      <c r="I357" s="87"/>
      <c r="J357" s="88">
        <f>BI357</f>
        <v>98.840579710144922</v>
      </c>
      <c r="K357" s="88"/>
      <c r="L357" s="88"/>
      <c r="M357" s="88"/>
      <c r="N357" s="88">
        <f>BJ357</f>
        <v>99.056603773584897</v>
      </c>
      <c r="O357" s="88"/>
      <c r="P357" s="88"/>
      <c r="Q357" s="88"/>
      <c r="R357" s="88">
        <f>BK357</f>
        <v>71.698113207547166</v>
      </c>
      <c r="S357" s="88"/>
      <c r="T357" s="88"/>
      <c r="U357" s="88"/>
      <c r="V357" s="88">
        <f>BL357</f>
        <v>27.358490566037734</v>
      </c>
      <c r="W357" s="88"/>
      <c r="X357" s="88"/>
      <c r="Y357" s="88"/>
      <c r="Z357" s="88">
        <f>BM357</f>
        <v>0.94339622641509435</v>
      </c>
      <c r="AA357" s="88"/>
      <c r="AB357" s="88"/>
      <c r="AC357" s="88"/>
      <c r="AD357" s="88">
        <f>BN357</f>
        <v>0</v>
      </c>
      <c r="AE357" s="88"/>
      <c r="AF357" s="88"/>
      <c r="AG357" s="88"/>
      <c r="AH357" s="88">
        <f>BO357</f>
        <v>0</v>
      </c>
      <c r="AI357" s="88"/>
      <c r="AJ357" s="88"/>
      <c r="AK357" s="88"/>
      <c r="BH357" s="2" t="s">
        <v>18</v>
      </c>
      <c r="BI357" s="22">
        <v>98.840579710144922</v>
      </c>
      <c r="BJ357" s="22">
        <f>BK357+BL357</f>
        <v>99.056603773584897</v>
      </c>
      <c r="BK357" s="22">
        <v>71.698113207547166</v>
      </c>
      <c r="BL357" s="22">
        <v>27.358490566037734</v>
      </c>
      <c r="BM357" s="22">
        <v>0.94339622641509435</v>
      </c>
      <c r="BN357" s="22">
        <v>0</v>
      </c>
      <c r="BO357" s="22">
        <v>0</v>
      </c>
    </row>
    <row r="358" spans="1:96" hidden="1">
      <c r="BV358" s="2">
        <f t="shared" ref="BV358:BV360" si="0">BG358-5</f>
        <v>-5</v>
      </c>
    </row>
    <row r="359" spans="1:96" hidden="1">
      <c r="BV359" s="2">
        <f t="shared" si="0"/>
        <v>-5</v>
      </c>
    </row>
    <row r="360" spans="1:96" hidden="1">
      <c r="BV360" s="2">
        <f t="shared" si="0"/>
        <v>-5</v>
      </c>
    </row>
    <row r="361" spans="1:96" ht="3.75" customHeight="1"/>
    <row r="362" spans="1:96" s="18" customFormat="1" ht="11.25" customHeight="1">
      <c r="A362" s="2"/>
      <c r="B362" s="98" t="s">
        <v>128</v>
      </c>
      <c r="C362" s="98"/>
      <c r="D362" s="14" t="s">
        <v>129</v>
      </c>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6"/>
      <c r="AI362" s="16"/>
      <c r="AJ362" s="14"/>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c r="BN362" s="17"/>
      <c r="BO362" s="17"/>
      <c r="BP362" s="17"/>
      <c r="BQ362" s="17"/>
      <c r="BR362" s="17"/>
      <c r="BT362" s="23"/>
      <c r="BV362" s="24"/>
      <c r="CE362" s="19"/>
      <c r="CF362" s="19"/>
      <c r="CG362" s="19"/>
      <c r="CI362" s="24"/>
      <c r="CR362" s="19"/>
    </row>
    <row r="363" spans="1:96" ht="15" customHeight="1">
      <c r="B363" s="98"/>
      <c r="C363" s="98"/>
      <c r="D363" s="26" t="s">
        <v>47</v>
      </c>
      <c r="E363" s="34"/>
      <c r="F363" s="34"/>
      <c r="G363" s="34"/>
      <c r="H363" s="34"/>
      <c r="I363" s="34"/>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M363" s="21"/>
    </row>
    <row r="364" spans="1:96" ht="9.75" customHeight="1">
      <c r="D364" s="99"/>
      <c r="E364" s="100"/>
      <c r="F364" s="100"/>
      <c r="G364" s="100"/>
      <c r="H364" s="100"/>
      <c r="I364" s="101"/>
      <c r="J364" s="92">
        <v>1</v>
      </c>
      <c r="K364" s="93"/>
      <c r="L364" s="94"/>
      <c r="M364" s="92">
        <v>2</v>
      </c>
      <c r="N364" s="93"/>
      <c r="O364" s="94"/>
      <c r="P364" s="92">
        <v>3</v>
      </c>
      <c r="Q364" s="93"/>
      <c r="R364" s="94"/>
      <c r="S364" s="92">
        <v>4</v>
      </c>
      <c r="T364" s="93"/>
      <c r="U364" s="94"/>
      <c r="V364" s="92">
        <v>5</v>
      </c>
      <c r="W364" s="93"/>
      <c r="X364" s="94"/>
      <c r="Y364" s="92">
        <v>6</v>
      </c>
      <c r="Z364" s="93"/>
      <c r="AA364" s="94"/>
      <c r="AB364" s="92">
        <v>7</v>
      </c>
      <c r="AC364" s="93"/>
      <c r="AD364" s="94"/>
      <c r="AE364" s="92">
        <v>8</v>
      </c>
      <c r="AF364" s="93"/>
      <c r="AG364" s="94"/>
      <c r="AH364" s="92">
        <v>9</v>
      </c>
      <c r="AI364" s="93"/>
      <c r="AJ364" s="94"/>
      <c r="AK364" s="92"/>
      <c r="AL364" s="93"/>
      <c r="AM364" s="94"/>
      <c r="AN364" s="39"/>
      <c r="AO364" s="39"/>
      <c r="AP364" s="39"/>
      <c r="AQ364" s="39"/>
      <c r="AR364" s="39"/>
      <c r="AS364" s="39"/>
      <c r="AT364" s="39"/>
      <c r="AU364" s="39"/>
    </row>
    <row r="365" spans="1:96" ht="22.5" customHeight="1">
      <c r="D365" s="102"/>
      <c r="E365" s="103"/>
      <c r="F365" s="103"/>
      <c r="G365" s="103"/>
      <c r="H365" s="103"/>
      <c r="I365" s="104"/>
      <c r="J365" s="158" t="s">
        <v>130</v>
      </c>
      <c r="K365" s="159"/>
      <c r="L365" s="160"/>
      <c r="M365" s="158" t="s">
        <v>49</v>
      </c>
      <c r="N365" s="159"/>
      <c r="O365" s="160"/>
      <c r="P365" s="158" t="s">
        <v>50</v>
      </c>
      <c r="Q365" s="159"/>
      <c r="R365" s="160"/>
      <c r="S365" s="158" t="s">
        <v>51</v>
      </c>
      <c r="T365" s="159"/>
      <c r="U365" s="160"/>
      <c r="V365" s="158" t="s">
        <v>52</v>
      </c>
      <c r="W365" s="159"/>
      <c r="X365" s="160"/>
      <c r="Y365" s="158" t="s">
        <v>53</v>
      </c>
      <c r="Z365" s="159"/>
      <c r="AA365" s="160"/>
      <c r="AB365" s="158" t="s">
        <v>54</v>
      </c>
      <c r="AC365" s="159"/>
      <c r="AD365" s="160"/>
      <c r="AE365" s="158" t="s">
        <v>55</v>
      </c>
      <c r="AF365" s="159"/>
      <c r="AG365" s="160"/>
      <c r="AH365" s="158" t="s">
        <v>56</v>
      </c>
      <c r="AI365" s="159"/>
      <c r="AJ365" s="160"/>
      <c r="AK365" s="158" t="s">
        <v>12</v>
      </c>
      <c r="AL365" s="159"/>
      <c r="AM365" s="160"/>
      <c r="AN365" s="40"/>
      <c r="AO365" s="40"/>
      <c r="AP365" s="40"/>
      <c r="AQ365" s="40"/>
      <c r="AR365" s="40"/>
      <c r="AS365" s="40"/>
      <c r="AT365" s="40"/>
      <c r="AU365" s="40"/>
      <c r="BK365" s="2">
        <v>1</v>
      </c>
      <c r="BL365" s="2">
        <v>2</v>
      </c>
      <c r="BM365" s="2">
        <v>3</v>
      </c>
      <c r="BN365" s="2">
        <v>4</v>
      </c>
      <c r="BO365" s="2">
        <v>5</v>
      </c>
      <c r="BP365" s="2">
        <v>6</v>
      </c>
      <c r="BQ365" s="2">
        <v>7</v>
      </c>
      <c r="BR365" s="2">
        <v>8</v>
      </c>
      <c r="BS365" s="2">
        <v>9</v>
      </c>
      <c r="BT365" s="2">
        <v>0</v>
      </c>
    </row>
    <row r="366" spans="1:96">
      <c r="D366" s="150" t="s">
        <v>15</v>
      </c>
      <c r="E366" s="150"/>
      <c r="F366" s="151" t="s">
        <v>57</v>
      </c>
      <c r="G366" s="151"/>
      <c r="H366" s="151"/>
      <c r="I366" s="151"/>
      <c r="J366" s="167">
        <f>BK366</f>
        <v>28.377298161470822</v>
      </c>
      <c r="K366" s="168"/>
      <c r="L366" s="169"/>
      <c r="M366" s="167">
        <f>BL366</f>
        <v>28.590460964561682</v>
      </c>
      <c r="N366" s="168"/>
      <c r="O366" s="169"/>
      <c r="P366" s="167">
        <f>BM366</f>
        <v>18.571809219291232</v>
      </c>
      <c r="Q366" s="168"/>
      <c r="R366" s="169"/>
      <c r="S366" s="167">
        <f>BN366</f>
        <v>15.027977617905675</v>
      </c>
      <c r="T366" s="168"/>
      <c r="U366" s="169"/>
      <c r="V366" s="167">
        <f>BO366</f>
        <v>5.755395683453238</v>
      </c>
      <c r="W366" s="168"/>
      <c r="X366" s="169"/>
      <c r="Y366" s="167">
        <f>BP366</f>
        <v>1.6786570743405276</v>
      </c>
      <c r="Z366" s="168"/>
      <c r="AA366" s="169"/>
      <c r="AB366" s="167">
        <f>BQ366</f>
        <v>1.2256861177724487</v>
      </c>
      <c r="AC366" s="168"/>
      <c r="AD366" s="169"/>
      <c r="AE366" s="167">
        <f>BR366</f>
        <v>0.10658140154543032</v>
      </c>
      <c r="AF366" s="168"/>
      <c r="AG366" s="169"/>
      <c r="AH366" s="167">
        <f>BS366</f>
        <v>0.66613375965893951</v>
      </c>
      <c r="AI366" s="168"/>
      <c r="AJ366" s="169"/>
      <c r="AK366" s="167">
        <f>BT366</f>
        <v>0</v>
      </c>
      <c r="AL366" s="168"/>
      <c r="AM366" s="169"/>
      <c r="AN366" s="41"/>
      <c r="AO366" s="41"/>
      <c r="AP366" s="41"/>
      <c r="AQ366" s="41"/>
      <c r="AR366" s="41"/>
      <c r="AS366" s="41"/>
      <c r="AT366" s="41"/>
      <c r="AU366" s="41"/>
      <c r="BG366" s="2">
        <v>69</v>
      </c>
      <c r="BH366" s="2" t="s">
        <v>58</v>
      </c>
      <c r="BK366" s="22">
        <v>28.377298161470822</v>
      </c>
      <c r="BL366" s="22">
        <v>28.590460964561682</v>
      </c>
      <c r="BM366" s="22">
        <v>18.571809219291232</v>
      </c>
      <c r="BN366" s="22">
        <v>15.027977617905675</v>
      </c>
      <c r="BO366" s="22">
        <v>5.755395683453238</v>
      </c>
      <c r="BP366" s="22">
        <v>1.6786570743405276</v>
      </c>
      <c r="BQ366" s="22">
        <v>1.2256861177724487</v>
      </c>
      <c r="BR366" s="22">
        <v>0.10658140154543032</v>
      </c>
      <c r="BS366" s="22">
        <v>0.66613375965893951</v>
      </c>
      <c r="BT366" s="22">
        <v>0</v>
      </c>
    </row>
    <row r="367" spans="1:96">
      <c r="D367" s="150"/>
      <c r="E367" s="150"/>
      <c r="F367" s="149" t="s">
        <v>59</v>
      </c>
      <c r="G367" s="149"/>
      <c r="H367" s="149"/>
      <c r="I367" s="149"/>
      <c r="J367" s="164">
        <f>BK367</f>
        <v>17.171717171717169</v>
      </c>
      <c r="K367" s="165"/>
      <c r="L367" s="166"/>
      <c r="M367" s="164">
        <f>BL367</f>
        <v>32.323232323232325</v>
      </c>
      <c r="N367" s="165"/>
      <c r="O367" s="166"/>
      <c r="P367" s="164">
        <f>BM367</f>
        <v>25.252525252525253</v>
      </c>
      <c r="Q367" s="165"/>
      <c r="R367" s="166"/>
      <c r="S367" s="164">
        <f>BN367</f>
        <v>12.121212121212121</v>
      </c>
      <c r="T367" s="165"/>
      <c r="U367" s="166"/>
      <c r="V367" s="164">
        <f>BO367</f>
        <v>7.0707070707070701</v>
      </c>
      <c r="W367" s="165"/>
      <c r="X367" s="166"/>
      <c r="Y367" s="164">
        <f>BP367</f>
        <v>4.0404040404040407</v>
      </c>
      <c r="Z367" s="165"/>
      <c r="AA367" s="166"/>
      <c r="AB367" s="164">
        <f>BQ367</f>
        <v>1.0101010101010102</v>
      </c>
      <c r="AC367" s="165"/>
      <c r="AD367" s="166"/>
      <c r="AE367" s="164">
        <f>BR367</f>
        <v>1.0101010101010102</v>
      </c>
      <c r="AF367" s="165"/>
      <c r="AG367" s="166"/>
      <c r="AH367" s="164">
        <f>BS367</f>
        <v>0</v>
      </c>
      <c r="AI367" s="165"/>
      <c r="AJ367" s="166"/>
      <c r="AK367" s="164">
        <f>BT367</f>
        <v>0</v>
      </c>
      <c r="AL367" s="165"/>
      <c r="AM367" s="166"/>
      <c r="AN367" s="41"/>
      <c r="AO367" s="41"/>
      <c r="AP367" s="41"/>
      <c r="AQ367" s="41"/>
      <c r="AR367" s="41"/>
      <c r="AS367" s="41"/>
      <c r="AT367" s="41"/>
      <c r="AU367" s="41"/>
      <c r="BH367" s="2" t="s">
        <v>60</v>
      </c>
      <c r="BK367" s="22">
        <v>17.171717171717169</v>
      </c>
      <c r="BL367" s="22">
        <v>32.323232323232325</v>
      </c>
      <c r="BM367" s="22">
        <v>25.252525252525253</v>
      </c>
      <c r="BN367" s="22">
        <v>12.121212121212121</v>
      </c>
      <c r="BO367" s="22">
        <v>7.0707070707070701</v>
      </c>
      <c r="BP367" s="22">
        <v>4.0404040404040407</v>
      </c>
      <c r="BQ367" s="22">
        <v>1.0101010101010102</v>
      </c>
      <c r="BR367" s="22">
        <v>1.0101010101010102</v>
      </c>
      <c r="BS367" s="22">
        <v>0</v>
      </c>
      <c r="BT367" s="22">
        <v>0</v>
      </c>
    </row>
    <row r="368" spans="1:96">
      <c r="D368" s="150" t="s">
        <v>17</v>
      </c>
      <c r="E368" s="150"/>
      <c r="F368" s="151" t="s">
        <v>57</v>
      </c>
      <c r="G368" s="151"/>
      <c r="H368" s="151"/>
      <c r="I368" s="151"/>
      <c r="J368" s="167">
        <f>BK368</f>
        <v>25.006587615283266</v>
      </c>
      <c r="K368" s="168"/>
      <c r="L368" s="169"/>
      <c r="M368" s="167">
        <f>BL368</f>
        <v>28.748353096179187</v>
      </c>
      <c r="N368" s="168"/>
      <c r="O368" s="169"/>
      <c r="P368" s="167">
        <f>BM368</f>
        <v>19.815546772068512</v>
      </c>
      <c r="Q368" s="168"/>
      <c r="R368" s="169"/>
      <c r="S368" s="167">
        <f>BN368</f>
        <v>15.520421607378129</v>
      </c>
      <c r="T368" s="168"/>
      <c r="U368" s="169"/>
      <c r="V368" s="167">
        <f>BO368</f>
        <v>6.7984189723320156</v>
      </c>
      <c r="W368" s="168"/>
      <c r="X368" s="169"/>
      <c r="Y368" s="167">
        <f>BP368</f>
        <v>1.6073781291172595</v>
      </c>
      <c r="Z368" s="168"/>
      <c r="AA368" s="169"/>
      <c r="AB368" s="167">
        <f>BQ368</f>
        <v>1.3175230566534915</v>
      </c>
      <c r="AC368" s="168"/>
      <c r="AD368" s="169"/>
      <c r="AE368" s="167">
        <f>BR368</f>
        <v>0.44795783926218702</v>
      </c>
      <c r="AF368" s="168"/>
      <c r="AG368" s="169"/>
      <c r="AH368" s="167">
        <f>BS368</f>
        <v>0.7378129117259552</v>
      </c>
      <c r="AI368" s="168"/>
      <c r="AJ368" s="169"/>
      <c r="AK368" s="167">
        <f>BT368</f>
        <v>0</v>
      </c>
      <c r="AL368" s="168"/>
      <c r="AM368" s="169"/>
      <c r="AN368" s="41"/>
      <c r="AO368" s="41"/>
      <c r="AP368" s="41"/>
      <c r="AQ368" s="41"/>
      <c r="AR368" s="41"/>
      <c r="AS368" s="41"/>
      <c r="AT368" s="41"/>
      <c r="AU368" s="41"/>
      <c r="BH368" s="2" t="s">
        <v>58</v>
      </c>
      <c r="BK368" s="22">
        <v>25.006587615283266</v>
      </c>
      <c r="BL368" s="22">
        <v>28.748353096179187</v>
      </c>
      <c r="BM368" s="22">
        <v>19.815546772068512</v>
      </c>
      <c r="BN368" s="22">
        <v>15.520421607378129</v>
      </c>
      <c r="BO368" s="22">
        <v>6.7984189723320156</v>
      </c>
      <c r="BP368" s="22">
        <v>1.6073781291172595</v>
      </c>
      <c r="BQ368" s="22">
        <v>1.3175230566534915</v>
      </c>
      <c r="BR368" s="22">
        <v>0.44795783926218702</v>
      </c>
      <c r="BS368" s="22">
        <v>0.7378129117259552</v>
      </c>
      <c r="BT368" s="22">
        <v>0</v>
      </c>
    </row>
    <row r="369" spans="1:98">
      <c r="D369" s="150"/>
      <c r="E369" s="150"/>
      <c r="F369" s="149" t="s">
        <v>59</v>
      </c>
      <c r="G369" s="149"/>
      <c r="H369" s="149"/>
      <c r="I369" s="149"/>
      <c r="J369" s="164">
        <f>BK369</f>
        <v>23.584905660377359</v>
      </c>
      <c r="K369" s="165"/>
      <c r="L369" s="166"/>
      <c r="M369" s="164">
        <f>BL369</f>
        <v>23.584905660377359</v>
      </c>
      <c r="N369" s="165"/>
      <c r="O369" s="166"/>
      <c r="P369" s="164">
        <f>BM369</f>
        <v>30.188679245283019</v>
      </c>
      <c r="Q369" s="165"/>
      <c r="R369" s="166"/>
      <c r="S369" s="164">
        <f>BN369</f>
        <v>13.20754716981132</v>
      </c>
      <c r="T369" s="165"/>
      <c r="U369" s="166"/>
      <c r="V369" s="164">
        <f>BO369</f>
        <v>7.5471698113207548</v>
      </c>
      <c r="W369" s="165"/>
      <c r="X369" s="166"/>
      <c r="Y369" s="164">
        <f>BP369</f>
        <v>0</v>
      </c>
      <c r="Z369" s="165"/>
      <c r="AA369" s="166"/>
      <c r="AB369" s="164">
        <f>BQ369</f>
        <v>0.94339622641509435</v>
      </c>
      <c r="AC369" s="165"/>
      <c r="AD369" s="166"/>
      <c r="AE369" s="164">
        <f>BR369</f>
        <v>0</v>
      </c>
      <c r="AF369" s="165"/>
      <c r="AG369" s="166"/>
      <c r="AH369" s="164">
        <f>BS369</f>
        <v>0.94339622641509435</v>
      </c>
      <c r="AI369" s="165"/>
      <c r="AJ369" s="166"/>
      <c r="AK369" s="164">
        <f>BT369</f>
        <v>0</v>
      </c>
      <c r="AL369" s="165"/>
      <c r="AM369" s="166"/>
      <c r="AN369" s="41"/>
      <c r="AO369" s="41"/>
      <c r="AP369" s="41"/>
      <c r="AQ369" s="41"/>
      <c r="AR369" s="41"/>
      <c r="AS369" s="41"/>
      <c r="AT369" s="41"/>
      <c r="AU369" s="41"/>
      <c r="BH369" s="2" t="s">
        <v>60</v>
      </c>
      <c r="BK369" s="22">
        <v>23.584905660377359</v>
      </c>
      <c r="BL369" s="22">
        <v>23.584905660377359</v>
      </c>
      <c r="BM369" s="22">
        <v>30.188679245283019</v>
      </c>
      <c r="BN369" s="22">
        <v>13.20754716981132</v>
      </c>
      <c r="BO369" s="22">
        <v>7.5471698113207548</v>
      </c>
      <c r="BP369" s="22">
        <v>0</v>
      </c>
      <c r="BQ369" s="22">
        <v>0.94339622641509435</v>
      </c>
      <c r="BR369" s="22">
        <v>0</v>
      </c>
      <c r="BS369" s="22">
        <v>0.94339622641509435</v>
      </c>
      <c r="BT369" s="22">
        <v>0</v>
      </c>
    </row>
    <row r="370" spans="1:98" ht="15" customHeight="1">
      <c r="D370" s="26" t="s">
        <v>61</v>
      </c>
      <c r="E370" s="34"/>
      <c r="F370" s="34"/>
      <c r="G370" s="34"/>
      <c r="H370" s="34"/>
      <c r="I370" s="34"/>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M370" s="21"/>
    </row>
    <row r="371" spans="1:98" ht="9.75" customHeight="1">
      <c r="D371" s="99"/>
      <c r="E371" s="100"/>
      <c r="F371" s="100"/>
      <c r="G371" s="100"/>
      <c r="H371" s="100"/>
      <c r="I371" s="101"/>
      <c r="J371" s="92">
        <v>1</v>
      </c>
      <c r="K371" s="93"/>
      <c r="L371" s="94"/>
      <c r="M371" s="92">
        <v>2</v>
      </c>
      <c r="N371" s="93"/>
      <c r="O371" s="94"/>
      <c r="P371" s="92">
        <v>3</v>
      </c>
      <c r="Q371" s="93"/>
      <c r="R371" s="94"/>
      <c r="S371" s="92">
        <v>4</v>
      </c>
      <c r="T371" s="93"/>
      <c r="U371" s="94"/>
      <c r="V371" s="92">
        <v>5</v>
      </c>
      <c r="W371" s="93"/>
      <c r="X371" s="94"/>
      <c r="Y371" s="92">
        <v>6</v>
      </c>
      <c r="Z371" s="93"/>
      <c r="AA371" s="94"/>
      <c r="AB371" s="92">
        <v>7</v>
      </c>
      <c r="AC371" s="93"/>
      <c r="AD371" s="94"/>
      <c r="AE371" s="92">
        <v>8</v>
      </c>
      <c r="AF371" s="93"/>
      <c r="AG371" s="94"/>
      <c r="AH371" s="92">
        <v>9</v>
      </c>
      <c r="AI371" s="93"/>
      <c r="AJ371" s="94"/>
      <c r="AK371" s="92"/>
      <c r="AL371" s="93"/>
      <c r="AM371" s="94"/>
      <c r="AN371" s="39"/>
      <c r="AO371" s="39"/>
      <c r="AP371" s="39"/>
      <c r="AQ371" s="39"/>
      <c r="AR371" s="39"/>
      <c r="AS371" s="39"/>
      <c r="AT371" s="39"/>
      <c r="AU371" s="39"/>
    </row>
    <row r="372" spans="1:98" ht="22.5" customHeight="1">
      <c r="D372" s="102"/>
      <c r="E372" s="103"/>
      <c r="F372" s="103"/>
      <c r="G372" s="103"/>
      <c r="H372" s="103"/>
      <c r="I372" s="104"/>
      <c r="J372" s="158" t="s">
        <v>130</v>
      </c>
      <c r="K372" s="159"/>
      <c r="L372" s="160"/>
      <c r="M372" s="158" t="s">
        <v>49</v>
      </c>
      <c r="N372" s="159"/>
      <c r="O372" s="160"/>
      <c r="P372" s="158" t="s">
        <v>50</v>
      </c>
      <c r="Q372" s="159"/>
      <c r="R372" s="160"/>
      <c r="S372" s="158" t="s">
        <v>51</v>
      </c>
      <c r="T372" s="159"/>
      <c r="U372" s="160"/>
      <c r="V372" s="158" t="s">
        <v>52</v>
      </c>
      <c r="W372" s="159"/>
      <c r="X372" s="160"/>
      <c r="Y372" s="158" t="s">
        <v>53</v>
      </c>
      <c r="Z372" s="159"/>
      <c r="AA372" s="160"/>
      <c r="AB372" s="158" t="s">
        <v>54</v>
      </c>
      <c r="AC372" s="159"/>
      <c r="AD372" s="160"/>
      <c r="AE372" s="158" t="s">
        <v>55</v>
      </c>
      <c r="AF372" s="159"/>
      <c r="AG372" s="160"/>
      <c r="AH372" s="158" t="s">
        <v>56</v>
      </c>
      <c r="AI372" s="159"/>
      <c r="AJ372" s="160"/>
      <c r="AK372" s="158" t="s">
        <v>12</v>
      </c>
      <c r="AL372" s="159"/>
      <c r="AM372" s="160"/>
      <c r="AN372" s="40"/>
      <c r="AO372" s="40"/>
      <c r="AP372" s="40"/>
      <c r="AQ372" s="40"/>
      <c r="AR372" s="40"/>
      <c r="AS372" s="40"/>
      <c r="AT372" s="40"/>
      <c r="AU372" s="40"/>
      <c r="BK372" s="2">
        <v>1</v>
      </c>
      <c r="BL372" s="2">
        <v>2</v>
      </c>
      <c r="BM372" s="2">
        <v>3</v>
      </c>
      <c r="BN372" s="2">
        <v>4</v>
      </c>
      <c r="BO372" s="2">
        <v>5</v>
      </c>
      <c r="BP372" s="2">
        <v>6</v>
      </c>
      <c r="BQ372" s="2">
        <v>7</v>
      </c>
      <c r="BR372" s="2">
        <v>8</v>
      </c>
      <c r="BS372" s="2">
        <v>9</v>
      </c>
      <c r="BT372" s="2">
        <v>0</v>
      </c>
    </row>
    <row r="373" spans="1:98">
      <c r="D373" s="150" t="s">
        <v>15</v>
      </c>
      <c r="E373" s="150"/>
      <c r="F373" s="151" t="s">
        <v>57</v>
      </c>
      <c r="G373" s="151"/>
      <c r="H373" s="151"/>
      <c r="I373" s="151"/>
      <c r="J373" s="167">
        <f>BK373</f>
        <v>67.199573674393818</v>
      </c>
      <c r="K373" s="168"/>
      <c r="L373" s="169"/>
      <c r="M373" s="167">
        <f>BL373</f>
        <v>8.2067679189981355</v>
      </c>
      <c r="N373" s="168"/>
      <c r="O373" s="169"/>
      <c r="P373" s="167">
        <f>BM373</f>
        <v>5.8619770849986681</v>
      </c>
      <c r="Q373" s="168"/>
      <c r="R373" s="169"/>
      <c r="S373" s="167">
        <f>BN373</f>
        <v>8.9261923794297893</v>
      </c>
      <c r="T373" s="168"/>
      <c r="U373" s="169"/>
      <c r="V373" s="167">
        <f>BO373</f>
        <v>4.8228084199307224</v>
      </c>
      <c r="W373" s="168"/>
      <c r="X373" s="169"/>
      <c r="Y373" s="167">
        <f>BP373</f>
        <v>1.7585931254996003</v>
      </c>
      <c r="Z373" s="168"/>
      <c r="AA373" s="169"/>
      <c r="AB373" s="167">
        <f>BQ373</f>
        <v>1.3589128697042365</v>
      </c>
      <c r="AC373" s="168"/>
      <c r="AD373" s="169"/>
      <c r="AE373" s="167">
        <f>BR373</f>
        <v>0.66613375965893951</v>
      </c>
      <c r="AF373" s="168"/>
      <c r="AG373" s="169"/>
      <c r="AH373" s="167">
        <f>BS373</f>
        <v>1.1990407673860912</v>
      </c>
      <c r="AI373" s="168"/>
      <c r="AJ373" s="169"/>
      <c r="AK373" s="167">
        <f>BT373</f>
        <v>0</v>
      </c>
      <c r="AL373" s="168"/>
      <c r="AM373" s="169"/>
      <c r="AN373" s="41"/>
      <c r="AO373" s="41"/>
      <c r="AP373" s="41"/>
      <c r="AQ373" s="41"/>
      <c r="AR373" s="41"/>
      <c r="AS373" s="41"/>
      <c r="AT373" s="41"/>
      <c r="AU373" s="41"/>
      <c r="BG373" s="2">
        <v>70</v>
      </c>
      <c r="BH373" s="2" t="s">
        <v>58</v>
      </c>
      <c r="BK373" s="22">
        <v>67.199573674393818</v>
      </c>
      <c r="BL373" s="22">
        <v>8.2067679189981355</v>
      </c>
      <c r="BM373" s="22">
        <v>5.8619770849986681</v>
      </c>
      <c r="BN373" s="22">
        <v>8.9261923794297893</v>
      </c>
      <c r="BO373" s="22">
        <v>4.8228084199307224</v>
      </c>
      <c r="BP373" s="22">
        <v>1.7585931254996003</v>
      </c>
      <c r="BQ373" s="22">
        <v>1.3589128697042365</v>
      </c>
      <c r="BR373" s="22">
        <v>0.66613375965893951</v>
      </c>
      <c r="BS373" s="22">
        <v>1.1990407673860912</v>
      </c>
      <c r="BT373" s="22">
        <v>0</v>
      </c>
    </row>
    <row r="374" spans="1:98">
      <c r="D374" s="150"/>
      <c r="E374" s="150"/>
      <c r="F374" s="149" t="s">
        <v>59</v>
      </c>
      <c r="G374" s="149"/>
      <c r="H374" s="149"/>
      <c r="I374" s="149"/>
      <c r="J374" s="164">
        <f>BK374</f>
        <v>62.62626262626263</v>
      </c>
      <c r="K374" s="165"/>
      <c r="L374" s="166"/>
      <c r="M374" s="164">
        <f>BL374</f>
        <v>5.0505050505050502</v>
      </c>
      <c r="N374" s="165"/>
      <c r="O374" s="166"/>
      <c r="P374" s="164">
        <f>BM374</f>
        <v>6.0606060606060606</v>
      </c>
      <c r="Q374" s="165"/>
      <c r="R374" s="166"/>
      <c r="S374" s="164">
        <f>BN374</f>
        <v>13.131313131313133</v>
      </c>
      <c r="T374" s="165"/>
      <c r="U374" s="166"/>
      <c r="V374" s="164">
        <f>BO374</f>
        <v>4.0404040404040407</v>
      </c>
      <c r="W374" s="165"/>
      <c r="X374" s="166"/>
      <c r="Y374" s="164">
        <f>BP374</f>
        <v>3.0303030303030303</v>
      </c>
      <c r="Z374" s="165"/>
      <c r="AA374" s="166"/>
      <c r="AB374" s="164">
        <f>BQ374</f>
        <v>1.0101010101010102</v>
      </c>
      <c r="AC374" s="165"/>
      <c r="AD374" s="166"/>
      <c r="AE374" s="164">
        <f>BR374</f>
        <v>1.0101010101010102</v>
      </c>
      <c r="AF374" s="165"/>
      <c r="AG374" s="166"/>
      <c r="AH374" s="164">
        <f>BS374</f>
        <v>4.0404040404040407</v>
      </c>
      <c r="AI374" s="165"/>
      <c r="AJ374" s="166"/>
      <c r="AK374" s="164">
        <f>BT374</f>
        <v>0</v>
      </c>
      <c r="AL374" s="165"/>
      <c r="AM374" s="166"/>
      <c r="AN374" s="41"/>
      <c r="AO374" s="41"/>
      <c r="AP374" s="41"/>
      <c r="AQ374" s="41"/>
      <c r="AR374" s="41"/>
      <c r="AS374" s="41"/>
      <c r="AT374" s="41"/>
      <c r="AU374" s="41"/>
      <c r="BH374" s="2" t="s">
        <v>60</v>
      </c>
      <c r="BK374" s="22">
        <v>62.62626262626263</v>
      </c>
      <c r="BL374" s="22">
        <v>5.0505050505050502</v>
      </c>
      <c r="BM374" s="22">
        <v>6.0606060606060606</v>
      </c>
      <c r="BN374" s="22">
        <v>13.131313131313133</v>
      </c>
      <c r="BO374" s="22">
        <v>4.0404040404040407</v>
      </c>
      <c r="BP374" s="22">
        <v>3.0303030303030303</v>
      </c>
      <c r="BQ374" s="22">
        <v>1.0101010101010102</v>
      </c>
      <c r="BR374" s="22">
        <v>1.0101010101010102</v>
      </c>
      <c r="BS374" s="22">
        <v>4.0404040404040407</v>
      </c>
      <c r="BT374" s="22">
        <v>0</v>
      </c>
    </row>
    <row r="375" spans="1:98">
      <c r="D375" s="150" t="s">
        <v>17</v>
      </c>
      <c r="E375" s="150"/>
      <c r="F375" s="151" t="s">
        <v>57</v>
      </c>
      <c r="G375" s="151"/>
      <c r="H375" s="151"/>
      <c r="I375" s="151"/>
      <c r="J375" s="167">
        <f>BK375</f>
        <v>67.193675889328063</v>
      </c>
      <c r="K375" s="168"/>
      <c r="L375" s="169"/>
      <c r="M375" s="167">
        <f>BL375</f>
        <v>7.1409749670619238</v>
      </c>
      <c r="N375" s="168"/>
      <c r="O375" s="169"/>
      <c r="P375" s="167">
        <f>BM375</f>
        <v>5.1383399209486171</v>
      </c>
      <c r="Q375" s="168"/>
      <c r="R375" s="169"/>
      <c r="S375" s="167">
        <f>BN375</f>
        <v>8.8537549407114629</v>
      </c>
      <c r="T375" s="168"/>
      <c r="U375" s="169"/>
      <c r="V375" s="167">
        <f>BO375</f>
        <v>5.7180500658761524</v>
      </c>
      <c r="W375" s="168"/>
      <c r="X375" s="169"/>
      <c r="Y375" s="167">
        <f>BP375</f>
        <v>1.7127799736495388</v>
      </c>
      <c r="Z375" s="168"/>
      <c r="AA375" s="169"/>
      <c r="AB375" s="167">
        <f>BQ375</f>
        <v>2.1607378129117261</v>
      </c>
      <c r="AC375" s="168"/>
      <c r="AD375" s="169"/>
      <c r="AE375" s="167">
        <f>BR375</f>
        <v>0.50065876152832678</v>
      </c>
      <c r="AF375" s="168"/>
      <c r="AG375" s="169"/>
      <c r="AH375" s="167">
        <f>BS375</f>
        <v>1.5546772068511199</v>
      </c>
      <c r="AI375" s="168"/>
      <c r="AJ375" s="169"/>
      <c r="AK375" s="167">
        <f>BT375</f>
        <v>2.6350461133069828E-2</v>
      </c>
      <c r="AL375" s="168"/>
      <c r="AM375" s="169"/>
      <c r="AN375" s="41"/>
      <c r="AO375" s="41"/>
      <c r="AP375" s="41"/>
      <c r="AQ375" s="41"/>
      <c r="AR375" s="41"/>
      <c r="AS375" s="41"/>
      <c r="AT375" s="41"/>
      <c r="AU375" s="41"/>
      <c r="BH375" s="2" t="s">
        <v>58</v>
      </c>
      <c r="BK375" s="22">
        <v>67.193675889328063</v>
      </c>
      <c r="BL375" s="22">
        <v>7.1409749670619238</v>
      </c>
      <c r="BM375" s="22">
        <v>5.1383399209486171</v>
      </c>
      <c r="BN375" s="22">
        <v>8.8537549407114629</v>
      </c>
      <c r="BO375" s="22">
        <v>5.7180500658761524</v>
      </c>
      <c r="BP375" s="22">
        <v>1.7127799736495388</v>
      </c>
      <c r="BQ375" s="22">
        <v>2.1607378129117261</v>
      </c>
      <c r="BR375" s="22">
        <v>0.50065876152832678</v>
      </c>
      <c r="BS375" s="22">
        <v>1.5546772068511199</v>
      </c>
      <c r="BT375" s="22">
        <v>2.6350461133069828E-2</v>
      </c>
    </row>
    <row r="376" spans="1:98">
      <c r="D376" s="150"/>
      <c r="E376" s="150"/>
      <c r="F376" s="149" t="s">
        <v>59</v>
      </c>
      <c r="G376" s="149"/>
      <c r="H376" s="149"/>
      <c r="I376" s="149"/>
      <c r="J376" s="164">
        <f>BK376</f>
        <v>74.528301886792448</v>
      </c>
      <c r="K376" s="165"/>
      <c r="L376" s="166"/>
      <c r="M376" s="164">
        <f>BL376</f>
        <v>4.716981132075472</v>
      </c>
      <c r="N376" s="165"/>
      <c r="O376" s="166"/>
      <c r="P376" s="164">
        <f>BM376</f>
        <v>4.716981132075472</v>
      </c>
      <c r="Q376" s="165"/>
      <c r="R376" s="166"/>
      <c r="S376" s="164">
        <f>BN376</f>
        <v>5.6603773584905666</v>
      </c>
      <c r="T376" s="165"/>
      <c r="U376" s="166"/>
      <c r="V376" s="164">
        <f>BO376</f>
        <v>7.5471698113207548</v>
      </c>
      <c r="W376" s="165"/>
      <c r="X376" s="166"/>
      <c r="Y376" s="164">
        <f>BP376</f>
        <v>0.94339622641509435</v>
      </c>
      <c r="Z376" s="165"/>
      <c r="AA376" s="166"/>
      <c r="AB376" s="164">
        <f>BQ376</f>
        <v>0.94339622641509435</v>
      </c>
      <c r="AC376" s="165"/>
      <c r="AD376" s="166"/>
      <c r="AE376" s="164">
        <f>BR376</f>
        <v>0</v>
      </c>
      <c r="AF376" s="165"/>
      <c r="AG376" s="166"/>
      <c r="AH376" s="164">
        <f>BS376</f>
        <v>0.94339622641509435</v>
      </c>
      <c r="AI376" s="165"/>
      <c r="AJ376" s="166"/>
      <c r="AK376" s="164">
        <f>BT376</f>
        <v>0</v>
      </c>
      <c r="AL376" s="165"/>
      <c r="AM376" s="166"/>
      <c r="AN376" s="41"/>
      <c r="AO376" s="41"/>
      <c r="AP376" s="41"/>
      <c r="AQ376" s="41"/>
      <c r="AR376" s="41"/>
      <c r="AS376" s="41"/>
      <c r="AT376" s="41"/>
      <c r="AU376" s="41"/>
      <c r="BH376" s="2" t="s">
        <v>60</v>
      </c>
      <c r="BK376" s="22">
        <v>74.528301886792448</v>
      </c>
      <c r="BL376" s="22">
        <v>4.716981132075472</v>
      </c>
      <c r="BM376" s="22">
        <v>4.716981132075472</v>
      </c>
      <c r="BN376" s="22">
        <v>5.6603773584905666</v>
      </c>
      <c r="BO376" s="22">
        <v>7.5471698113207548</v>
      </c>
      <c r="BP376" s="22">
        <v>0.94339622641509435</v>
      </c>
      <c r="BQ376" s="22">
        <v>0.94339622641509435</v>
      </c>
      <c r="BR376" s="22">
        <v>0</v>
      </c>
      <c r="BS376" s="22">
        <v>0.94339622641509435</v>
      </c>
      <c r="BT376" s="22">
        <v>0</v>
      </c>
    </row>
    <row r="377" spans="1:98" ht="13.5" hidden="1" customHeight="1"/>
    <row r="378" spans="1:98" ht="13.5" hidden="1" customHeight="1"/>
    <row r="379" spans="1:98" ht="13.5" hidden="1" customHeight="1"/>
    <row r="380" spans="1:98" ht="3.75" customHeight="1"/>
    <row r="381" spans="1:98" ht="15" customHeight="1"/>
    <row r="382" spans="1:98" s="18" customFormat="1" ht="11.25" customHeight="1">
      <c r="A382" s="2"/>
      <c r="B382" s="98" t="s">
        <v>131</v>
      </c>
      <c r="C382" s="98"/>
      <c r="D382" s="170" t="s">
        <v>132</v>
      </c>
      <c r="E382" s="170"/>
      <c r="F382" s="170"/>
      <c r="G382" s="170"/>
      <c r="H382" s="170"/>
      <c r="I382" s="170"/>
      <c r="J382" s="170"/>
      <c r="K382" s="170"/>
      <c r="L382" s="170"/>
      <c r="M382" s="170"/>
      <c r="N382" s="170"/>
      <c r="O382" s="170"/>
      <c r="P382" s="170"/>
      <c r="Q382" s="170"/>
      <c r="R382" s="170"/>
      <c r="S382" s="170"/>
      <c r="T382" s="170"/>
      <c r="U382" s="170"/>
      <c r="V382" s="170"/>
      <c r="W382" s="170"/>
      <c r="X382" s="170"/>
      <c r="Y382" s="170"/>
      <c r="Z382" s="170"/>
      <c r="AA382" s="170"/>
      <c r="AB382" s="170"/>
      <c r="AC382" s="170"/>
      <c r="AD382" s="170"/>
      <c r="AE382" s="170"/>
      <c r="AF382" s="170"/>
      <c r="AG382" s="170"/>
      <c r="AH382" s="170"/>
      <c r="AI382" s="170"/>
      <c r="AJ382" s="170"/>
      <c r="AK382" s="170"/>
      <c r="AL382" s="170"/>
      <c r="AM382" s="170"/>
      <c r="AN382" s="170"/>
      <c r="AO382" s="170"/>
      <c r="AP382" s="17"/>
      <c r="AQ382" s="17"/>
      <c r="AR382" s="17"/>
      <c r="AS382" s="17"/>
      <c r="AT382" s="17"/>
      <c r="AU382" s="17"/>
      <c r="AV382" s="17"/>
      <c r="AW382" s="17"/>
      <c r="AX382" s="17"/>
      <c r="AY382" s="17"/>
      <c r="AZ382" s="17"/>
      <c r="BA382" s="17"/>
      <c r="BB382" s="17"/>
      <c r="BC382" s="17"/>
      <c r="BD382" s="17"/>
      <c r="BE382" s="17"/>
      <c r="BF382" s="17"/>
      <c r="BG382" s="17"/>
      <c r="BH382" s="17"/>
      <c r="BI382" s="17"/>
      <c r="BJ382" s="17"/>
      <c r="BK382" s="17"/>
      <c r="BL382" s="17"/>
      <c r="BM382" s="17"/>
      <c r="BN382" s="17"/>
      <c r="BO382" s="17"/>
      <c r="BP382" s="17"/>
      <c r="BQ382" s="17"/>
      <c r="BR382" s="17"/>
      <c r="BS382" s="17"/>
      <c r="BT382" s="17"/>
      <c r="BV382" s="23"/>
      <c r="BX382" s="24"/>
      <c r="BZ382" s="2"/>
      <c r="CG382" s="19"/>
      <c r="CH382" s="19"/>
      <c r="CI382" s="19"/>
      <c r="CK382" s="24"/>
      <c r="CT382" s="19"/>
    </row>
    <row r="383" spans="1:98" s="18" customFormat="1" ht="11.25" customHeight="1">
      <c r="A383" s="2"/>
      <c r="B383" s="98"/>
      <c r="C383" s="98"/>
      <c r="D383" s="170"/>
      <c r="E383" s="170"/>
      <c r="F383" s="170"/>
      <c r="G383" s="170"/>
      <c r="H383" s="170"/>
      <c r="I383" s="170"/>
      <c r="J383" s="170"/>
      <c r="K383" s="170"/>
      <c r="L383" s="170"/>
      <c r="M383" s="170"/>
      <c r="N383" s="170"/>
      <c r="O383" s="170"/>
      <c r="P383" s="170"/>
      <c r="Q383" s="170"/>
      <c r="R383" s="170"/>
      <c r="S383" s="170"/>
      <c r="T383" s="170"/>
      <c r="U383" s="170"/>
      <c r="V383" s="170"/>
      <c r="W383" s="170"/>
      <c r="X383" s="170"/>
      <c r="Y383" s="170"/>
      <c r="Z383" s="170"/>
      <c r="AA383" s="170"/>
      <c r="AB383" s="170"/>
      <c r="AC383" s="170"/>
      <c r="AD383" s="170"/>
      <c r="AE383" s="170"/>
      <c r="AF383" s="170"/>
      <c r="AG383" s="170"/>
      <c r="AH383" s="170"/>
      <c r="AI383" s="170"/>
      <c r="AJ383" s="170"/>
      <c r="AK383" s="170"/>
      <c r="AL383" s="170"/>
      <c r="AM383" s="170"/>
      <c r="AN383" s="170"/>
      <c r="AO383" s="170"/>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c r="BO383" s="17"/>
      <c r="BP383" s="17"/>
      <c r="BQ383" s="17"/>
      <c r="BR383" s="17"/>
      <c r="BS383" s="17"/>
      <c r="BT383" s="17"/>
      <c r="BV383" s="23"/>
      <c r="BX383" s="24"/>
      <c r="BZ383" s="2"/>
      <c r="CG383" s="19"/>
      <c r="CH383" s="19"/>
      <c r="CI383" s="19"/>
      <c r="CK383" s="24"/>
      <c r="CT383" s="19"/>
    </row>
    <row r="384" spans="1:98" ht="15" customHeight="1">
      <c r="B384" s="98"/>
      <c r="C384" s="98"/>
      <c r="D384" s="26" t="s">
        <v>47</v>
      </c>
      <c r="E384" s="34"/>
      <c r="F384" s="34"/>
      <c r="G384" s="34"/>
      <c r="H384" s="34"/>
      <c r="I384" s="34"/>
      <c r="J384" s="34"/>
      <c r="K384" s="34"/>
      <c r="L384" s="34"/>
      <c r="M384" s="34"/>
      <c r="N384" s="34"/>
      <c r="O384" s="34"/>
      <c r="P384" s="34"/>
      <c r="Q384" s="34"/>
      <c r="R384" s="34"/>
      <c r="S384" s="34"/>
      <c r="T384" s="34"/>
      <c r="U384" s="34"/>
      <c r="V384" s="34"/>
      <c r="W384" s="34"/>
      <c r="X384" s="34"/>
      <c r="Y384" s="34"/>
      <c r="Z384" s="34"/>
      <c r="AA384" s="34"/>
      <c r="AB384" s="34"/>
      <c r="AC384" s="34"/>
      <c r="AD384" s="34"/>
      <c r="AE384" s="34"/>
      <c r="AF384" s="34"/>
      <c r="AG384" s="34"/>
      <c r="AM384" s="21"/>
    </row>
    <row r="385" spans="4:72" ht="9.75" customHeight="1">
      <c r="D385" s="99"/>
      <c r="E385" s="100"/>
      <c r="F385" s="100"/>
      <c r="G385" s="100"/>
      <c r="H385" s="100"/>
      <c r="I385" s="101"/>
      <c r="J385" s="92">
        <v>1</v>
      </c>
      <c r="K385" s="93"/>
      <c r="L385" s="94"/>
      <c r="M385" s="92">
        <v>2</v>
      </c>
      <c r="N385" s="93"/>
      <c r="O385" s="94"/>
      <c r="P385" s="92">
        <v>3</v>
      </c>
      <c r="Q385" s="93"/>
      <c r="R385" s="94"/>
      <c r="S385" s="92">
        <v>4</v>
      </c>
      <c r="T385" s="93"/>
      <c r="U385" s="94"/>
      <c r="V385" s="92">
        <v>5</v>
      </c>
      <c r="W385" s="93"/>
      <c r="X385" s="94"/>
      <c r="Y385" s="92">
        <v>6</v>
      </c>
      <c r="Z385" s="93"/>
      <c r="AA385" s="94"/>
      <c r="AB385" s="92">
        <v>7</v>
      </c>
      <c r="AC385" s="93"/>
      <c r="AD385" s="94"/>
      <c r="AE385" s="92">
        <v>8</v>
      </c>
      <c r="AF385" s="93"/>
      <c r="AG385" s="94"/>
      <c r="AH385" s="92">
        <v>9</v>
      </c>
      <c r="AI385" s="93"/>
      <c r="AJ385" s="94"/>
      <c r="AK385" s="92"/>
      <c r="AL385" s="93"/>
      <c r="AM385" s="94"/>
      <c r="AN385" s="39"/>
      <c r="AO385" s="39"/>
      <c r="AP385" s="39"/>
      <c r="AQ385" s="39"/>
      <c r="AR385" s="39"/>
      <c r="AS385" s="39"/>
      <c r="AT385" s="39"/>
      <c r="AU385" s="39"/>
    </row>
    <row r="386" spans="4:72" ht="22.5" customHeight="1">
      <c r="D386" s="102"/>
      <c r="E386" s="103"/>
      <c r="F386" s="103"/>
      <c r="G386" s="103"/>
      <c r="H386" s="103"/>
      <c r="I386" s="104"/>
      <c r="J386" s="158" t="s">
        <v>48</v>
      </c>
      <c r="K386" s="159"/>
      <c r="L386" s="160"/>
      <c r="M386" s="158" t="s">
        <v>49</v>
      </c>
      <c r="N386" s="159"/>
      <c r="O386" s="160"/>
      <c r="P386" s="158" t="s">
        <v>50</v>
      </c>
      <c r="Q386" s="159"/>
      <c r="R386" s="160"/>
      <c r="S386" s="158" t="s">
        <v>51</v>
      </c>
      <c r="T386" s="159"/>
      <c r="U386" s="160"/>
      <c r="V386" s="158" t="s">
        <v>52</v>
      </c>
      <c r="W386" s="159"/>
      <c r="X386" s="160"/>
      <c r="Y386" s="158" t="s">
        <v>53</v>
      </c>
      <c r="Z386" s="159"/>
      <c r="AA386" s="160"/>
      <c r="AB386" s="158" t="s">
        <v>54</v>
      </c>
      <c r="AC386" s="159"/>
      <c r="AD386" s="160"/>
      <c r="AE386" s="158" t="s">
        <v>55</v>
      </c>
      <c r="AF386" s="159"/>
      <c r="AG386" s="160"/>
      <c r="AH386" s="158" t="s">
        <v>56</v>
      </c>
      <c r="AI386" s="159"/>
      <c r="AJ386" s="160"/>
      <c r="AK386" s="158" t="s">
        <v>12</v>
      </c>
      <c r="AL386" s="159"/>
      <c r="AM386" s="160"/>
      <c r="AN386" s="40"/>
      <c r="AO386" s="40"/>
      <c r="AP386" s="40"/>
      <c r="AQ386" s="40"/>
      <c r="AR386" s="40"/>
      <c r="AS386" s="40"/>
      <c r="AT386" s="40"/>
      <c r="AU386" s="40"/>
      <c r="BK386" s="2">
        <v>1</v>
      </c>
      <c r="BL386" s="2">
        <v>2</v>
      </c>
      <c r="BM386" s="2">
        <v>3</v>
      </c>
      <c r="BN386" s="2">
        <v>4</v>
      </c>
      <c r="BO386" s="2">
        <v>5</v>
      </c>
      <c r="BP386" s="2">
        <v>6</v>
      </c>
      <c r="BQ386" s="2">
        <v>7</v>
      </c>
      <c r="BR386" s="2">
        <v>8</v>
      </c>
      <c r="BS386" s="2">
        <v>9</v>
      </c>
      <c r="BT386" s="2">
        <v>0</v>
      </c>
    </row>
    <row r="387" spans="4:72">
      <c r="D387" s="150" t="s">
        <v>15</v>
      </c>
      <c r="E387" s="150"/>
      <c r="F387" s="151" t="s">
        <v>57</v>
      </c>
      <c r="G387" s="151"/>
      <c r="H387" s="151"/>
      <c r="I387" s="151"/>
      <c r="J387" s="167">
        <f>BK387</f>
        <v>8.5798028244071407</v>
      </c>
      <c r="K387" s="168"/>
      <c r="L387" s="169"/>
      <c r="M387" s="167">
        <f>BL387</f>
        <v>2.5046629363176125</v>
      </c>
      <c r="N387" s="168"/>
      <c r="O387" s="169"/>
      <c r="P387" s="167">
        <f>BM387</f>
        <v>3.5438316013855582</v>
      </c>
      <c r="Q387" s="168"/>
      <c r="R387" s="169"/>
      <c r="S387" s="167">
        <f>BN387</f>
        <v>11.244337863042899</v>
      </c>
      <c r="T387" s="168"/>
      <c r="U387" s="169"/>
      <c r="V387" s="167">
        <f>BO387</f>
        <v>19.93072208899547</v>
      </c>
      <c r="W387" s="168"/>
      <c r="X387" s="169"/>
      <c r="Y387" s="167">
        <f>BP387</f>
        <v>12.816413535837995</v>
      </c>
      <c r="Z387" s="168"/>
      <c r="AA387" s="169"/>
      <c r="AB387" s="167">
        <f>BQ387</f>
        <v>17.585931254996005</v>
      </c>
      <c r="AC387" s="168"/>
      <c r="AD387" s="169"/>
      <c r="AE387" s="167">
        <f>BR387</f>
        <v>6.5014654942712493</v>
      </c>
      <c r="AF387" s="168"/>
      <c r="AG387" s="169"/>
      <c r="AH387" s="167">
        <f>BS387</f>
        <v>17.292832400746068</v>
      </c>
      <c r="AI387" s="168"/>
      <c r="AJ387" s="169"/>
      <c r="AK387" s="167">
        <f>BT387</f>
        <v>0</v>
      </c>
      <c r="AL387" s="168"/>
      <c r="AM387" s="169"/>
      <c r="AN387" s="41"/>
      <c r="AO387" s="41"/>
      <c r="AP387" s="41"/>
      <c r="AQ387" s="41"/>
      <c r="AR387" s="41"/>
      <c r="AS387" s="41"/>
      <c r="AT387" s="41"/>
      <c r="AU387" s="41"/>
      <c r="BG387" s="2">
        <v>71</v>
      </c>
      <c r="BH387" s="2" t="s">
        <v>58</v>
      </c>
      <c r="BK387" s="22">
        <v>8.5798028244071407</v>
      </c>
      <c r="BL387" s="22">
        <v>2.5046629363176125</v>
      </c>
      <c r="BM387" s="22">
        <v>3.5438316013855582</v>
      </c>
      <c r="BN387" s="22">
        <v>11.244337863042899</v>
      </c>
      <c r="BO387" s="22">
        <v>19.93072208899547</v>
      </c>
      <c r="BP387" s="22">
        <v>12.816413535837995</v>
      </c>
      <c r="BQ387" s="22">
        <v>17.585931254996005</v>
      </c>
      <c r="BR387" s="22">
        <v>6.5014654942712493</v>
      </c>
      <c r="BS387" s="22">
        <v>17.292832400746068</v>
      </c>
      <c r="BT387" s="22">
        <v>0</v>
      </c>
    </row>
    <row r="388" spans="4:72">
      <c r="D388" s="150"/>
      <c r="E388" s="150"/>
      <c r="F388" s="149" t="s">
        <v>59</v>
      </c>
      <c r="G388" s="149"/>
      <c r="H388" s="149"/>
      <c r="I388" s="149"/>
      <c r="J388" s="164">
        <f>BK388</f>
        <v>9.0909090909090917</v>
      </c>
      <c r="K388" s="165"/>
      <c r="L388" s="166"/>
      <c r="M388" s="164">
        <f>BL388</f>
        <v>3.0303030303030303</v>
      </c>
      <c r="N388" s="165"/>
      <c r="O388" s="166"/>
      <c r="P388" s="164">
        <f>BM388</f>
        <v>7.0707070707070701</v>
      </c>
      <c r="Q388" s="165"/>
      <c r="R388" s="166"/>
      <c r="S388" s="164">
        <f>BN388</f>
        <v>11.111111111111111</v>
      </c>
      <c r="T388" s="165"/>
      <c r="U388" s="166"/>
      <c r="V388" s="164">
        <f>BO388</f>
        <v>23.232323232323232</v>
      </c>
      <c r="W388" s="165"/>
      <c r="X388" s="166"/>
      <c r="Y388" s="164">
        <f>BP388</f>
        <v>18.181818181818183</v>
      </c>
      <c r="Z388" s="165"/>
      <c r="AA388" s="166"/>
      <c r="AB388" s="164">
        <f>BQ388</f>
        <v>10.1010101010101</v>
      </c>
      <c r="AC388" s="165"/>
      <c r="AD388" s="166"/>
      <c r="AE388" s="164">
        <f>BR388</f>
        <v>4.0404040404040407</v>
      </c>
      <c r="AF388" s="165"/>
      <c r="AG388" s="166"/>
      <c r="AH388" s="164">
        <f>BS388</f>
        <v>14.14141414141414</v>
      </c>
      <c r="AI388" s="165"/>
      <c r="AJ388" s="166"/>
      <c r="AK388" s="164">
        <f>BT388</f>
        <v>0</v>
      </c>
      <c r="AL388" s="165"/>
      <c r="AM388" s="166"/>
      <c r="AN388" s="41"/>
      <c r="AO388" s="41"/>
      <c r="AP388" s="41"/>
      <c r="AQ388" s="41"/>
      <c r="AR388" s="41"/>
      <c r="AS388" s="41"/>
      <c r="AT388" s="41"/>
      <c r="AU388" s="41"/>
      <c r="BH388" s="2" t="s">
        <v>60</v>
      </c>
      <c r="BK388" s="22">
        <v>9.0909090909090917</v>
      </c>
      <c r="BL388" s="22">
        <v>3.0303030303030303</v>
      </c>
      <c r="BM388" s="22">
        <v>7.0707070707070701</v>
      </c>
      <c r="BN388" s="22">
        <v>11.111111111111111</v>
      </c>
      <c r="BO388" s="22">
        <v>23.232323232323232</v>
      </c>
      <c r="BP388" s="22">
        <v>18.181818181818183</v>
      </c>
      <c r="BQ388" s="22">
        <v>10.1010101010101</v>
      </c>
      <c r="BR388" s="22">
        <v>4.0404040404040407</v>
      </c>
      <c r="BS388" s="22">
        <v>14.14141414141414</v>
      </c>
      <c r="BT388" s="22">
        <v>0</v>
      </c>
    </row>
    <row r="389" spans="4:72">
      <c r="D389" s="150" t="s">
        <v>17</v>
      </c>
      <c r="E389" s="150"/>
      <c r="F389" s="151" t="s">
        <v>57</v>
      </c>
      <c r="G389" s="151"/>
      <c r="H389" s="151"/>
      <c r="I389" s="151"/>
      <c r="J389" s="167">
        <f>BK389</f>
        <v>2.0816864295125166</v>
      </c>
      <c r="K389" s="168"/>
      <c r="L389" s="169"/>
      <c r="M389" s="167">
        <f>BL389</f>
        <v>0.92226613965744397</v>
      </c>
      <c r="N389" s="168"/>
      <c r="O389" s="169"/>
      <c r="P389" s="167">
        <f>BM389</f>
        <v>1.6337285902503293</v>
      </c>
      <c r="Q389" s="168"/>
      <c r="R389" s="169"/>
      <c r="S389" s="167">
        <f>BN389</f>
        <v>7.7470355731225293</v>
      </c>
      <c r="T389" s="168"/>
      <c r="U389" s="169"/>
      <c r="V389" s="167">
        <f>BO389</f>
        <v>19.736495388669301</v>
      </c>
      <c r="W389" s="168"/>
      <c r="X389" s="169"/>
      <c r="Y389" s="167">
        <f>BP389</f>
        <v>15.30961791831357</v>
      </c>
      <c r="Z389" s="168"/>
      <c r="AA389" s="169"/>
      <c r="AB389" s="167">
        <f>BQ389</f>
        <v>21.528326745718047</v>
      </c>
      <c r="AC389" s="168"/>
      <c r="AD389" s="169"/>
      <c r="AE389" s="167">
        <f>BR389</f>
        <v>8.6693017127799745</v>
      </c>
      <c r="AF389" s="168"/>
      <c r="AG389" s="169"/>
      <c r="AH389" s="167">
        <f>BS389</f>
        <v>22.371541501976285</v>
      </c>
      <c r="AI389" s="168"/>
      <c r="AJ389" s="169"/>
      <c r="AK389" s="167">
        <f>BT389</f>
        <v>0</v>
      </c>
      <c r="AL389" s="168"/>
      <c r="AM389" s="169"/>
      <c r="AN389" s="41"/>
      <c r="AO389" s="41"/>
      <c r="AP389" s="41"/>
      <c r="AQ389" s="41"/>
      <c r="AR389" s="41"/>
      <c r="AS389" s="41"/>
      <c r="AT389" s="41"/>
      <c r="AU389" s="41"/>
      <c r="BH389" s="2" t="s">
        <v>58</v>
      </c>
      <c r="BK389" s="22">
        <v>2.0816864295125166</v>
      </c>
      <c r="BL389" s="22">
        <v>0.92226613965744397</v>
      </c>
      <c r="BM389" s="22">
        <v>1.6337285902503293</v>
      </c>
      <c r="BN389" s="22">
        <v>7.7470355731225293</v>
      </c>
      <c r="BO389" s="22">
        <v>19.736495388669301</v>
      </c>
      <c r="BP389" s="22">
        <v>15.30961791831357</v>
      </c>
      <c r="BQ389" s="22">
        <v>21.528326745718047</v>
      </c>
      <c r="BR389" s="22">
        <v>8.6693017127799745</v>
      </c>
      <c r="BS389" s="22">
        <v>22.371541501976285</v>
      </c>
      <c r="BT389" s="22">
        <v>0</v>
      </c>
    </row>
    <row r="390" spans="4:72">
      <c r="D390" s="150"/>
      <c r="E390" s="150"/>
      <c r="F390" s="149" t="s">
        <v>59</v>
      </c>
      <c r="G390" s="149"/>
      <c r="H390" s="149"/>
      <c r="I390" s="149"/>
      <c r="J390" s="164">
        <f>BK390</f>
        <v>0.94339622641509435</v>
      </c>
      <c r="K390" s="165"/>
      <c r="L390" s="166"/>
      <c r="M390" s="164">
        <f>BL390</f>
        <v>0</v>
      </c>
      <c r="N390" s="165"/>
      <c r="O390" s="166"/>
      <c r="P390" s="164">
        <f>BM390</f>
        <v>1.8867924528301887</v>
      </c>
      <c r="Q390" s="165"/>
      <c r="R390" s="166"/>
      <c r="S390" s="164">
        <f>BN390</f>
        <v>4.716981132075472</v>
      </c>
      <c r="T390" s="165"/>
      <c r="U390" s="166"/>
      <c r="V390" s="164">
        <f>BO390</f>
        <v>13.20754716981132</v>
      </c>
      <c r="W390" s="165"/>
      <c r="X390" s="166"/>
      <c r="Y390" s="164">
        <f>BP390</f>
        <v>16.037735849056602</v>
      </c>
      <c r="Z390" s="165"/>
      <c r="AA390" s="166"/>
      <c r="AB390" s="164">
        <f>BQ390</f>
        <v>23.584905660377359</v>
      </c>
      <c r="AC390" s="165"/>
      <c r="AD390" s="166"/>
      <c r="AE390" s="164">
        <f>BR390</f>
        <v>12.264150943396226</v>
      </c>
      <c r="AF390" s="165"/>
      <c r="AG390" s="166"/>
      <c r="AH390" s="164">
        <f>BS390</f>
        <v>27.358490566037734</v>
      </c>
      <c r="AI390" s="165"/>
      <c r="AJ390" s="166"/>
      <c r="AK390" s="164">
        <f>BT390</f>
        <v>0</v>
      </c>
      <c r="AL390" s="165"/>
      <c r="AM390" s="166"/>
      <c r="AN390" s="41"/>
      <c r="AO390" s="41"/>
      <c r="AP390" s="41"/>
      <c r="AQ390" s="41"/>
      <c r="AR390" s="41"/>
      <c r="AS390" s="41"/>
      <c r="AT390" s="41"/>
      <c r="AU390" s="41"/>
      <c r="BH390" s="2" t="s">
        <v>60</v>
      </c>
      <c r="BK390" s="22">
        <v>0.94339622641509435</v>
      </c>
      <c r="BL390" s="22">
        <v>0</v>
      </c>
      <c r="BM390" s="22">
        <v>1.8867924528301887</v>
      </c>
      <c r="BN390" s="22">
        <v>4.716981132075472</v>
      </c>
      <c r="BO390" s="22">
        <v>13.20754716981132</v>
      </c>
      <c r="BP390" s="22">
        <v>16.037735849056602</v>
      </c>
      <c r="BQ390" s="22">
        <v>23.584905660377359</v>
      </c>
      <c r="BR390" s="22">
        <v>12.264150943396226</v>
      </c>
      <c r="BS390" s="22">
        <v>27.358490566037734</v>
      </c>
      <c r="BT390" s="22">
        <v>0</v>
      </c>
    </row>
    <row r="391" spans="4:72" ht="15" customHeight="1">
      <c r="D391" s="26" t="s">
        <v>61</v>
      </c>
      <c r="E391" s="34"/>
      <c r="F391" s="34"/>
      <c r="G391" s="34"/>
      <c r="H391" s="34"/>
      <c r="I391" s="34"/>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M391" s="54"/>
    </row>
    <row r="392" spans="4:72" ht="9.75" customHeight="1">
      <c r="D392" s="99"/>
      <c r="E392" s="100"/>
      <c r="F392" s="100"/>
      <c r="G392" s="100"/>
      <c r="H392" s="100"/>
      <c r="I392" s="101"/>
      <c r="J392" s="92">
        <v>1</v>
      </c>
      <c r="K392" s="93"/>
      <c r="L392" s="94"/>
      <c r="M392" s="92">
        <v>2</v>
      </c>
      <c r="N392" s="93"/>
      <c r="O392" s="94"/>
      <c r="P392" s="92">
        <v>3</v>
      </c>
      <c r="Q392" s="93"/>
      <c r="R392" s="94"/>
      <c r="S392" s="92">
        <v>4</v>
      </c>
      <c r="T392" s="93"/>
      <c r="U392" s="94"/>
      <c r="V392" s="92">
        <v>5</v>
      </c>
      <c r="W392" s="93"/>
      <c r="X392" s="94"/>
      <c r="Y392" s="92">
        <v>6</v>
      </c>
      <c r="Z392" s="93"/>
      <c r="AA392" s="94"/>
      <c r="AB392" s="92">
        <v>7</v>
      </c>
      <c r="AC392" s="93"/>
      <c r="AD392" s="94"/>
      <c r="AE392" s="92">
        <v>8</v>
      </c>
      <c r="AF392" s="93"/>
      <c r="AG392" s="94"/>
      <c r="AH392" s="92">
        <v>9</v>
      </c>
      <c r="AI392" s="93"/>
      <c r="AJ392" s="94"/>
      <c r="AK392" s="92"/>
      <c r="AL392" s="93"/>
      <c r="AM392" s="94"/>
      <c r="AN392" s="39"/>
      <c r="AO392" s="39"/>
      <c r="AP392" s="39"/>
      <c r="AQ392" s="39"/>
      <c r="AR392" s="39"/>
      <c r="AS392" s="39"/>
      <c r="AT392" s="39"/>
      <c r="AU392" s="39"/>
    </row>
    <row r="393" spans="4:72" ht="22.5" customHeight="1">
      <c r="D393" s="102"/>
      <c r="E393" s="103"/>
      <c r="F393" s="103"/>
      <c r="G393" s="103"/>
      <c r="H393" s="103"/>
      <c r="I393" s="104"/>
      <c r="J393" s="158" t="s">
        <v>48</v>
      </c>
      <c r="K393" s="159"/>
      <c r="L393" s="160"/>
      <c r="M393" s="158" t="s">
        <v>49</v>
      </c>
      <c r="N393" s="159"/>
      <c r="O393" s="160"/>
      <c r="P393" s="158" t="s">
        <v>50</v>
      </c>
      <c r="Q393" s="159"/>
      <c r="R393" s="160"/>
      <c r="S393" s="158" t="s">
        <v>51</v>
      </c>
      <c r="T393" s="159"/>
      <c r="U393" s="160"/>
      <c r="V393" s="158" t="s">
        <v>52</v>
      </c>
      <c r="W393" s="159"/>
      <c r="X393" s="160"/>
      <c r="Y393" s="158" t="s">
        <v>53</v>
      </c>
      <c r="Z393" s="159"/>
      <c r="AA393" s="160"/>
      <c r="AB393" s="158" t="s">
        <v>54</v>
      </c>
      <c r="AC393" s="159"/>
      <c r="AD393" s="160"/>
      <c r="AE393" s="158" t="s">
        <v>55</v>
      </c>
      <c r="AF393" s="159"/>
      <c r="AG393" s="160"/>
      <c r="AH393" s="158" t="s">
        <v>56</v>
      </c>
      <c r="AI393" s="159"/>
      <c r="AJ393" s="160"/>
      <c r="AK393" s="158" t="s">
        <v>12</v>
      </c>
      <c r="AL393" s="159"/>
      <c r="AM393" s="160"/>
      <c r="AN393" s="40"/>
      <c r="AO393" s="40"/>
      <c r="AP393" s="40"/>
      <c r="AQ393" s="40"/>
      <c r="AR393" s="40"/>
      <c r="AS393" s="40"/>
      <c r="AT393" s="40"/>
      <c r="AU393" s="40"/>
      <c r="BK393" s="2">
        <v>1</v>
      </c>
      <c r="BL393" s="2">
        <v>2</v>
      </c>
      <c r="BM393" s="2">
        <v>3</v>
      </c>
      <c r="BN393" s="2">
        <v>4</v>
      </c>
      <c r="BO393" s="2">
        <v>5</v>
      </c>
      <c r="BP393" s="2">
        <v>6</v>
      </c>
      <c r="BQ393" s="2">
        <v>7</v>
      </c>
      <c r="BR393" s="2">
        <v>8</v>
      </c>
      <c r="BS393" s="2">
        <v>9</v>
      </c>
      <c r="BT393" s="2">
        <v>0</v>
      </c>
    </row>
    <row r="394" spans="4:72">
      <c r="D394" s="150" t="s">
        <v>15</v>
      </c>
      <c r="E394" s="150"/>
      <c r="F394" s="151" t="s">
        <v>57</v>
      </c>
      <c r="G394" s="151"/>
      <c r="H394" s="151"/>
      <c r="I394" s="151"/>
      <c r="J394" s="167">
        <f>BK394</f>
        <v>6.8478550492938979</v>
      </c>
      <c r="K394" s="168"/>
      <c r="L394" s="169"/>
      <c r="M394" s="167">
        <f>BL394</f>
        <v>1.7053024247268851</v>
      </c>
      <c r="N394" s="168"/>
      <c r="O394" s="169"/>
      <c r="P394" s="167">
        <f>BM394</f>
        <v>2.2648547828403944</v>
      </c>
      <c r="Q394" s="168"/>
      <c r="R394" s="169"/>
      <c r="S394" s="167">
        <f>BN394</f>
        <v>5.3557154276578736</v>
      </c>
      <c r="T394" s="168"/>
      <c r="U394" s="169"/>
      <c r="V394" s="167">
        <f>BO394</f>
        <v>11.990407673860911</v>
      </c>
      <c r="W394" s="168"/>
      <c r="X394" s="169"/>
      <c r="Y394" s="167">
        <f>BP394</f>
        <v>9.1393551825206512</v>
      </c>
      <c r="Z394" s="168"/>
      <c r="AA394" s="169"/>
      <c r="AB394" s="167">
        <f>BQ394</f>
        <v>16.973088196109778</v>
      </c>
      <c r="AC394" s="168"/>
      <c r="AD394" s="169"/>
      <c r="AE394" s="167">
        <f>BR394</f>
        <v>9.6989075406341598</v>
      </c>
      <c r="AF394" s="168"/>
      <c r="AG394" s="169"/>
      <c r="AH394" s="167">
        <f>BS394</f>
        <v>35.997868371969091</v>
      </c>
      <c r="AI394" s="168"/>
      <c r="AJ394" s="169"/>
      <c r="AK394" s="167">
        <f>BT394</f>
        <v>2.664535038635758E-2</v>
      </c>
      <c r="AL394" s="168"/>
      <c r="AM394" s="169"/>
      <c r="AN394" s="41"/>
      <c r="AO394" s="41"/>
      <c r="AP394" s="41"/>
      <c r="AQ394" s="41"/>
      <c r="AR394" s="41"/>
      <c r="AS394" s="41"/>
      <c r="AT394" s="41"/>
      <c r="AU394" s="41"/>
      <c r="BG394" s="2">
        <v>72</v>
      </c>
      <c r="BH394" s="2" t="s">
        <v>58</v>
      </c>
      <c r="BK394" s="22">
        <v>6.8478550492938979</v>
      </c>
      <c r="BL394" s="22">
        <v>1.7053024247268851</v>
      </c>
      <c r="BM394" s="22">
        <v>2.2648547828403944</v>
      </c>
      <c r="BN394" s="22">
        <v>5.3557154276578736</v>
      </c>
      <c r="BO394" s="22">
        <v>11.990407673860911</v>
      </c>
      <c r="BP394" s="22">
        <v>9.1393551825206512</v>
      </c>
      <c r="BQ394" s="22">
        <v>16.973088196109778</v>
      </c>
      <c r="BR394" s="22">
        <v>9.6989075406341598</v>
      </c>
      <c r="BS394" s="22">
        <v>35.997868371969091</v>
      </c>
      <c r="BT394" s="22">
        <v>2.664535038635758E-2</v>
      </c>
    </row>
    <row r="395" spans="4:72">
      <c r="D395" s="150"/>
      <c r="E395" s="150"/>
      <c r="F395" s="149" t="s">
        <v>59</v>
      </c>
      <c r="G395" s="149"/>
      <c r="H395" s="149"/>
      <c r="I395" s="149"/>
      <c r="J395" s="164">
        <f>BK395</f>
        <v>7.0707070707070701</v>
      </c>
      <c r="K395" s="165"/>
      <c r="L395" s="166"/>
      <c r="M395" s="164">
        <f>BL395</f>
        <v>2.0202020202020203</v>
      </c>
      <c r="N395" s="165"/>
      <c r="O395" s="166"/>
      <c r="P395" s="164">
        <f>BM395</f>
        <v>2.0202020202020203</v>
      </c>
      <c r="Q395" s="165"/>
      <c r="R395" s="166"/>
      <c r="S395" s="164">
        <f>BN395</f>
        <v>9.0909090909090917</v>
      </c>
      <c r="T395" s="165"/>
      <c r="U395" s="166"/>
      <c r="V395" s="164">
        <f>BO395</f>
        <v>9.0909090909090917</v>
      </c>
      <c r="W395" s="165"/>
      <c r="X395" s="166"/>
      <c r="Y395" s="164">
        <f>BP395</f>
        <v>12.121212121212121</v>
      </c>
      <c r="Z395" s="165"/>
      <c r="AA395" s="166"/>
      <c r="AB395" s="164">
        <f>BQ395</f>
        <v>21.212121212121211</v>
      </c>
      <c r="AC395" s="165"/>
      <c r="AD395" s="166"/>
      <c r="AE395" s="164">
        <f>BR395</f>
        <v>12.121212121212121</v>
      </c>
      <c r="AF395" s="165"/>
      <c r="AG395" s="166"/>
      <c r="AH395" s="164">
        <f>BS395</f>
        <v>25.252525252525253</v>
      </c>
      <c r="AI395" s="165"/>
      <c r="AJ395" s="166"/>
      <c r="AK395" s="164">
        <f>BT395</f>
        <v>0</v>
      </c>
      <c r="AL395" s="165"/>
      <c r="AM395" s="166"/>
      <c r="AN395" s="41"/>
      <c r="AO395" s="41"/>
      <c r="AP395" s="41"/>
      <c r="AQ395" s="41"/>
      <c r="AR395" s="41"/>
      <c r="AS395" s="41"/>
      <c r="AT395" s="41"/>
      <c r="AU395" s="41"/>
      <c r="BH395" s="2" t="s">
        <v>60</v>
      </c>
      <c r="BK395" s="22">
        <v>7.0707070707070701</v>
      </c>
      <c r="BL395" s="22">
        <v>2.0202020202020203</v>
      </c>
      <c r="BM395" s="22">
        <v>2.0202020202020203</v>
      </c>
      <c r="BN395" s="22">
        <v>9.0909090909090917</v>
      </c>
      <c r="BO395" s="22">
        <v>9.0909090909090917</v>
      </c>
      <c r="BP395" s="22">
        <v>12.121212121212121</v>
      </c>
      <c r="BQ395" s="22">
        <v>21.212121212121211</v>
      </c>
      <c r="BR395" s="22">
        <v>12.121212121212121</v>
      </c>
      <c r="BS395" s="22">
        <v>25.252525252525253</v>
      </c>
      <c r="BT395" s="22">
        <v>0</v>
      </c>
    </row>
    <row r="396" spans="4:72">
      <c r="D396" s="150" t="s">
        <v>17</v>
      </c>
      <c r="E396" s="150"/>
      <c r="F396" s="151" t="s">
        <v>57</v>
      </c>
      <c r="G396" s="151"/>
      <c r="H396" s="151"/>
      <c r="I396" s="151"/>
      <c r="J396" s="167">
        <f>BK396</f>
        <v>1.5810276679841897</v>
      </c>
      <c r="K396" s="168"/>
      <c r="L396" s="169"/>
      <c r="M396" s="167">
        <f>BL396</f>
        <v>0.55335968379446643</v>
      </c>
      <c r="N396" s="168"/>
      <c r="O396" s="169"/>
      <c r="P396" s="167">
        <f>BM396</f>
        <v>0.97496706192358362</v>
      </c>
      <c r="Q396" s="168"/>
      <c r="R396" s="169"/>
      <c r="S396" s="167">
        <f>BN396</f>
        <v>2.8458498023715415</v>
      </c>
      <c r="T396" s="168"/>
      <c r="U396" s="169"/>
      <c r="V396" s="167">
        <f>BO396</f>
        <v>8.695652173913043</v>
      </c>
      <c r="W396" s="168"/>
      <c r="X396" s="169"/>
      <c r="Y396" s="167">
        <f>BP396</f>
        <v>7.9314888010540177</v>
      </c>
      <c r="Z396" s="168"/>
      <c r="AA396" s="169"/>
      <c r="AB396" s="167">
        <f>BQ396</f>
        <v>19.156785243741766</v>
      </c>
      <c r="AC396" s="168"/>
      <c r="AD396" s="169"/>
      <c r="AE396" s="167">
        <f>BR396</f>
        <v>11.831357048748353</v>
      </c>
      <c r="AF396" s="168"/>
      <c r="AG396" s="169"/>
      <c r="AH396" s="167">
        <f>BS396</f>
        <v>46.403162055335969</v>
      </c>
      <c r="AI396" s="168"/>
      <c r="AJ396" s="169"/>
      <c r="AK396" s="167">
        <f>BT396</f>
        <v>2.6350461133069828E-2</v>
      </c>
      <c r="AL396" s="168"/>
      <c r="AM396" s="169"/>
      <c r="AN396" s="41"/>
      <c r="AO396" s="41"/>
      <c r="AP396" s="41"/>
      <c r="AQ396" s="41"/>
      <c r="AR396" s="41"/>
      <c r="AS396" s="41"/>
      <c r="AT396" s="41"/>
      <c r="AU396" s="41"/>
      <c r="BH396" s="2" t="s">
        <v>58</v>
      </c>
      <c r="BK396" s="22">
        <v>1.5810276679841897</v>
      </c>
      <c r="BL396" s="22">
        <v>0.55335968379446643</v>
      </c>
      <c r="BM396" s="22">
        <v>0.97496706192358362</v>
      </c>
      <c r="BN396" s="22">
        <v>2.8458498023715415</v>
      </c>
      <c r="BO396" s="22">
        <v>8.695652173913043</v>
      </c>
      <c r="BP396" s="22">
        <v>7.9314888010540177</v>
      </c>
      <c r="BQ396" s="22">
        <v>19.156785243741766</v>
      </c>
      <c r="BR396" s="22">
        <v>11.831357048748353</v>
      </c>
      <c r="BS396" s="22">
        <v>46.403162055335969</v>
      </c>
      <c r="BT396" s="22">
        <v>2.6350461133069828E-2</v>
      </c>
    </row>
    <row r="397" spans="4:72">
      <c r="D397" s="150"/>
      <c r="E397" s="150"/>
      <c r="F397" s="149" t="s">
        <v>59</v>
      </c>
      <c r="G397" s="149"/>
      <c r="H397" s="149"/>
      <c r="I397" s="149"/>
      <c r="J397" s="164">
        <f>BK397</f>
        <v>0</v>
      </c>
      <c r="K397" s="165"/>
      <c r="L397" s="166"/>
      <c r="M397" s="164">
        <f>BL397</f>
        <v>0</v>
      </c>
      <c r="N397" s="165"/>
      <c r="O397" s="166"/>
      <c r="P397" s="164">
        <f>BM397</f>
        <v>0</v>
      </c>
      <c r="Q397" s="165"/>
      <c r="R397" s="166"/>
      <c r="S397" s="164">
        <f>BN397</f>
        <v>2.8301886792452833</v>
      </c>
      <c r="T397" s="165"/>
      <c r="U397" s="166"/>
      <c r="V397" s="164">
        <f>BO397</f>
        <v>4.716981132075472</v>
      </c>
      <c r="W397" s="165"/>
      <c r="X397" s="166"/>
      <c r="Y397" s="164">
        <f>BP397</f>
        <v>3.7735849056603774</v>
      </c>
      <c r="Z397" s="165"/>
      <c r="AA397" s="166"/>
      <c r="AB397" s="164">
        <f>BQ397</f>
        <v>20.754716981132077</v>
      </c>
      <c r="AC397" s="165"/>
      <c r="AD397" s="166"/>
      <c r="AE397" s="164">
        <f>BR397</f>
        <v>11.320754716981133</v>
      </c>
      <c r="AF397" s="165"/>
      <c r="AG397" s="166"/>
      <c r="AH397" s="164">
        <f>BS397</f>
        <v>56.60377358490566</v>
      </c>
      <c r="AI397" s="165"/>
      <c r="AJ397" s="166"/>
      <c r="AK397" s="164">
        <f>BT397</f>
        <v>0</v>
      </c>
      <c r="AL397" s="165"/>
      <c r="AM397" s="166"/>
      <c r="AN397" s="41"/>
      <c r="AO397" s="41"/>
      <c r="AP397" s="41"/>
      <c r="AQ397" s="41"/>
      <c r="AR397" s="41"/>
      <c r="AS397" s="41"/>
      <c r="AT397" s="41"/>
      <c r="AU397" s="41"/>
      <c r="BH397" s="2" t="s">
        <v>60</v>
      </c>
      <c r="BK397" s="22">
        <v>0</v>
      </c>
      <c r="BL397" s="22">
        <v>0</v>
      </c>
      <c r="BM397" s="22">
        <v>0</v>
      </c>
      <c r="BN397" s="22">
        <v>2.8301886792452833</v>
      </c>
      <c r="BO397" s="22">
        <v>4.716981132075472</v>
      </c>
      <c r="BP397" s="22">
        <v>3.7735849056603774</v>
      </c>
      <c r="BQ397" s="22">
        <v>20.754716981132077</v>
      </c>
      <c r="BR397" s="22">
        <v>11.320754716981133</v>
      </c>
      <c r="BS397" s="22">
        <v>56.60377358490566</v>
      </c>
      <c r="BT397" s="22">
        <v>0</v>
      </c>
    </row>
    <row r="398" spans="4:72" ht="13.5" hidden="1" customHeight="1"/>
    <row r="399" spans="4:72" ht="13.5" hidden="1" customHeight="1"/>
    <row r="400" spans="4:72" ht="13.5" hidden="1" customHeight="1"/>
    <row r="401" spans="1:98" ht="3.75" customHeight="1"/>
    <row r="402" spans="1:98" ht="15" customHeight="1"/>
    <row r="403" spans="1:98" s="18" customFormat="1" ht="11.25" customHeight="1">
      <c r="A403" s="2"/>
      <c r="B403" s="98" t="s">
        <v>133</v>
      </c>
      <c r="C403" s="98"/>
      <c r="D403" s="14" t="s">
        <v>134</v>
      </c>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6"/>
      <c r="AI403" s="16"/>
      <c r="AJ403" s="14"/>
      <c r="AK403" s="17"/>
      <c r="AL403" s="17"/>
      <c r="AM403" s="17"/>
      <c r="AN403" s="17"/>
      <c r="AO403" s="17"/>
      <c r="AP403" s="17"/>
      <c r="AQ403" s="17"/>
      <c r="AR403" s="17"/>
      <c r="AS403" s="17"/>
      <c r="AT403" s="17"/>
      <c r="AU403" s="17"/>
      <c r="AV403" s="17"/>
      <c r="AW403" s="17"/>
      <c r="AX403" s="17"/>
      <c r="AY403" s="17"/>
      <c r="AZ403" s="17"/>
      <c r="BA403" s="17"/>
      <c r="BB403" s="17"/>
      <c r="BC403" s="17"/>
      <c r="BD403" s="17"/>
      <c r="BE403" s="17"/>
      <c r="BF403" s="17"/>
      <c r="BG403" s="17"/>
      <c r="BH403" s="17"/>
      <c r="BI403" s="17"/>
      <c r="BJ403" s="17"/>
      <c r="BK403" s="17"/>
      <c r="BL403" s="17"/>
      <c r="BM403" s="17"/>
      <c r="BN403" s="17"/>
      <c r="BO403" s="17"/>
      <c r="BP403" s="17"/>
      <c r="BQ403" s="17"/>
      <c r="BR403" s="17"/>
      <c r="BS403" s="17"/>
      <c r="BT403" s="17"/>
      <c r="BV403" s="23"/>
      <c r="BX403" s="24"/>
      <c r="BZ403" s="2"/>
      <c r="CG403" s="19"/>
      <c r="CH403" s="19"/>
      <c r="CI403" s="19"/>
      <c r="CK403" s="24"/>
      <c r="CT403" s="19"/>
    </row>
    <row r="404" spans="1:98" ht="15" customHeight="1">
      <c r="B404" s="98"/>
      <c r="C404" s="98"/>
      <c r="D404" s="26" t="s">
        <v>135</v>
      </c>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J404" s="21"/>
    </row>
    <row r="405" spans="1:98" ht="9.75" customHeight="1">
      <c r="D405" s="99"/>
      <c r="E405" s="100"/>
      <c r="F405" s="100"/>
      <c r="G405" s="100"/>
      <c r="H405" s="100"/>
      <c r="I405" s="101"/>
      <c r="J405" s="92">
        <v>1</v>
      </c>
      <c r="K405" s="93"/>
      <c r="L405" s="94"/>
      <c r="M405" s="92">
        <v>2</v>
      </c>
      <c r="N405" s="93"/>
      <c r="O405" s="94"/>
      <c r="P405" s="92">
        <v>3</v>
      </c>
      <c r="Q405" s="93"/>
      <c r="R405" s="94"/>
      <c r="S405" s="92">
        <v>4</v>
      </c>
      <c r="T405" s="93"/>
      <c r="U405" s="94"/>
      <c r="V405" s="92">
        <v>5</v>
      </c>
      <c r="W405" s="93"/>
      <c r="X405" s="94"/>
      <c r="Y405" s="92">
        <v>6</v>
      </c>
      <c r="Z405" s="93"/>
      <c r="AA405" s="94"/>
      <c r="AB405" s="92">
        <v>7</v>
      </c>
      <c r="AC405" s="93"/>
      <c r="AD405" s="94"/>
      <c r="AE405" s="92">
        <v>8</v>
      </c>
      <c r="AF405" s="93"/>
      <c r="AG405" s="94"/>
      <c r="AH405" s="92"/>
      <c r="AI405" s="93"/>
      <c r="AJ405" s="94"/>
      <c r="AN405" s="39"/>
      <c r="AO405" s="39"/>
      <c r="AP405" s="39"/>
      <c r="AQ405" s="39"/>
      <c r="AR405" s="39"/>
      <c r="AS405" s="39"/>
      <c r="AT405" s="39"/>
      <c r="AU405" s="39"/>
    </row>
    <row r="406" spans="1:98" ht="22.5" customHeight="1">
      <c r="D406" s="102"/>
      <c r="E406" s="103"/>
      <c r="F406" s="103"/>
      <c r="G406" s="103"/>
      <c r="H406" s="103"/>
      <c r="I406" s="104"/>
      <c r="J406" s="158" t="s">
        <v>136</v>
      </c>
      <c r="K406" s="159"/>
      <c r="L406" s="160"/>
      <c r="M406" s="158" t="s">
        <v>137</v>
      </c>
      <c r="N406" s="159"/>
      <c r="O406" s="160"/>
      <c r="P406" s="158" t="s">
        <v>138</v>
      </c>
      <c r="Q406" s="159"/>
      <c r="R406" s="160"/>
      <c r="S406" s="158" t="s">
        <v>139</v>
      </c>
      <c r="T406" s="159"/>
      <c r="U406" s="160"/>
      <c r="V406" s="158" t="s">
        <v>140</v>
      </c>
      <c r="W406" s="159"/>
      <c r="X406" s="160"/>
      <c r="Y406" s="158" t="s">
        <v>141</v>
      </c>
      <c r="Z406" s="159"/>
      <c r="AA406" s="160"/>
      <c r="AB406" s="158" t="s">
        <v>142</v>
      </c>
      <c r="AC406" s="159"/>
      <c r="AD406" s="160"/>
      <c r="AE406" s="158" t="s">
        <v>143</v>
      </c>
      <c r="AF406" s="159"/>
      <c r="AG406" s="160"/>
      <c r="AH406" s="158" t="s">
        <v>12</v>
      </c>
      <c r="AI406" s="159"/>
      <c r="AJ406" s="160"/>
      <c r="AN406" s="40"/>
      <c r="AO406" s="40"/>
      <c r="AP406" s="40"/>
      <c r="AQ406" s="40"/>
      <c r="AR406" s="40"/>
      <c r="AS406" s="40"/>
      <c r="AT406" s="40"/>
      <c r="AU406" s="40"/>
      <c r="BK406" s="2">
        <v>1</v>
      </c>
      <c r="BL406" s="2">
        <v>2</v>
      </c>
      <c r="BM406" s="2">
        <v>3</v>
      </c>
      <c r="BN406" s="2">
        <v>4</v>
      </c>
      <c r="BO406" s="2">
        <v>5</v>
      </c>
      <c r="BP406" s="2">
        <v>6</v>
      </c>
      <c r="BQ406" s="2">
        <v>7</v>
      </c>
      <c r="BR406" s="2">
        <v>8</v>
      </c>
      <c r="BS406" s="2">
        <v>0</v>
      </c>
    </row>
    <row r="407" spans="1:98">
      <c r="D407" s="150" t="s">
        <v>15</v>
      </c>
      <c r="E407" s="150"/>
      <c r="F407" s="151" t="s">
        <v>57</v>
      </c>
      <c r="G407" s="151"/>
      <c r="H407" s="151"/>
      <c r="I407" s="151"/>
      <c r="J407" s="167">
        <f>BK407</f>
        <v>0.61284305888622437</v>
      </c>
      <c r="K407" s="168"/>
      <c r="L407" s="169"/>
      <c r="M407" s="167">
        <f>BL407</f>
        <v>0.3996802557953637</v>
      </c>
      <c r="N407" s="168"/>
      <c r="O407" s="169"/>
      <c r="P407" s="167">
        <f>BM407</f>
        <v>1.5187849720223821</v>
      </c>
      <c r="Q407" s="168"/>
      <c r="R407" s="169"/>
      <c r="S407" s="167">
        <f>BN407</f>
        <v>10.578204103383959</v>
      </c>
      <c r="T407" s="168"/>
      <c r="U407" s="169"/>
      <c r="V407" s="167">
        <f>BO407</f>
        <v>33.919531041833203</v>
      </c>
      <c r="W407" s="168"/>
      <c r="X407" s="169"/>
      <c r="Y407" s="167">
        <f>BP407</f>
        <v>36.850519584332538</v>
      </c>
      <c r="Z407" s="168"/>
      <c r="AA407" s="169"/>
      <c r="AB407" s="167">
        <f>BQ407</f>
        <v>10.871302957633892</v>
      </c>
      <c r="AC407" s="168"/>
      <c r="AD407" s="169"/>
      <c r="AE407" s="167">
        <f>BR407</f>
        <v>5.1691979749533701</v>
      </c>
      <c r="AF407" s="168"/>
      <c r="AG407" s="169"/>
      <c r="AH407" s="167">
        <f>BS407</f>
        <v>7.9936051159072735E-2</v>
      </c>
      <c r="AI407" s="168"/>
      <c r="AJ407" s="169"/>
      <c r="AN407" s="41"/>
      <c r="AO407" s="41"/>
      <c r="AP407" s="41"/>
      <c r="AQ407" s="41"/>
      <c r="AR407" s="41"/>
      <c r="AS407" s="41"/>
      <c r="AT407" s="41"/>
      <c r="AU407" s="41"/>
      <c r="BG407" s="2">
        <v>73</v>
      </c>
      <c r="BH407" s="2" t="s">
        <v>58</v>
      </c>
      <c r="BK407" s="22">
        <v>0.61284305888622437</v>
      </c>
      <c r="BL407" s="22">
        <v>0.3996802557953637</v>
      </c>
      <c r="BM407" s="22">
        <v>1.5187849720223821</v>
      </c>
      <c r="BN407" s="22">
        <v>10.578204103383959</v>
      </c>
      <c r="BO407" s="22">
        <v>33.919531041833203</v>
      </c>
      <c r="BP407" s="22">
        <v>36.850519584332538</v>
      </c>
      <c r="BQ407" s="22">
        <v>10.871302957633892</v>
      </c>
      <c r="BR407" s="22">
        <v>5.1691979749533701</v>
      </c>
      <c r="BS407" s="22">
        <v>7.9936051159072735E-2</v>
      </c>
    </row>
    <row r="408" spans="1:98">
      <c r="D408" s="150"/>
      <c r="E408" s="150"/>
      <c r="F408" s="149" t="s">
        <v>59</v>
      </c>
      <c r="G408" s="149"/>
      <c r="H408" s="149"/>
      <c r="I408" s="149"/>
      <c r="J408" s="164">
        <f>BK408</f>
        <v>0</v>
      </c>
      <c r="K408" s="165"/>
      <c r="L408" s="166"/>
      <c r="M408" s="164">
        <f>BL408</f>
        <v>0</v>
      </c>
      <c r="N408" s="165"/>
      <c r="O408" s="166"/>
      <c r="P408" s="164">
        <f>BM408</f>
        <v>1.0101010101010102</v>
      </c>
      <c r="Q408" s="165"/>
      <c r="R408" s="166"/>
      <c r="S408" s="164">
        <f>BN408</f>
        <v>13.131313131313133</v>
      </c>
      <c r="T408" s="165"/>
      <c r="U408" s="166"/>
      <c r="V408" s="164">
        <f>BO408</f>
        <v>37.373737373737377</v>
      </c>
      <c r="W408" s="165"/>
      <c r="X408" s="166"/>
      <c r="Y408" s="164">
        <f>BP408</f>
        <v>37.373737373737377</v>
      </c>
      <c r="Z408" s="165"/>
      <c r="AA408" s="166"/>
      <c r="AB408" s="164">
        <f>BQ408</f>
        <v>6.0606060606060606</v>
      </c>
      <c r="AC408" s="165"/>
      <c r="AD408" s="166"/>
      <c r="AE408" s="164">
        <f>BR408</f>
        <v>5.0505050505050502</v>
      </c>
      <c r="AF408" s="165"/>
      <c r="AG408" s="166"/>
      <c r="AH408" s="164">
        <f>BS408</f>
        <v>0</v>
      </c>
      <c r="AI408" s="165"/>
      <c r="AJ408" s="166"/>
      <c r="AN408" s="41"/>
      <c r="AO408" s="41"/>
      <c r="AP408" s="41"/>
      <c r="AQ408" s="41"/>
      <c r="AR408" s="41"/>
      <c r="AS408" s="41"/>
      <c r="AT408" s="41"/>
      <c r="AU408" s="41"/>
      <c r="BH408" s="2" t="s">
        <v>60</v>
      </c>
      <c r="BK408" s="22">
        <v>0</v>
      </c>
      <c r="BL408" s="22">
        <v>0</v>
      </c>
      <c r="BM408" s="22">
        <v>1.0101010101010102</v>
      </c>
      <c r="BN408" s="22">
        <v>13.131313131313133</v>
      </c>
      <c r="BO408" s="22">
        <v>37.373737373737377</v>
      </c>
      <c r="BP408" s="22">
        <v>37.373737373737377</v>
      </c>
      <c r="BQ408" s="22">
        <v>6.0606060606060606</v>
      </c>
      <c r="BR408" s="22">
        <v>5.0505050505050502</v>
      </c>
      <c r="BS408" s="22">
        <v>0</v>
      </c>
    </row>
    <row r="409" spans="1:98">
      <c r="D409" s="150" t="s">
        <v>17</v>
      </c>
      <c r="E409" s="150"/>
      <c r="F409" s="151" t="s">
        <v>57</v>
      </c>
      <c r="G409" s="151"/>
      <c r="H409" s="151"/>
      <c r="I409" s="151"/>
      <c r="J409" s="167">
        <f>BK409</f>
        <v>0.68511198945981555</v>
      </c>
      <c r="K409" s="168"/>
      <c r="L409" s="169"/>
      <c r="M409" s="167">
        <f>BL409</f>
        <v>0.28985507246376813</v>
      </c>
      <c r="N409" s="168"/>
      <c r="O409" s="169"/>
      <c r="P409" s="167">
        <f>BM409</f>
        <v>1.5546772068511199</v>
      </c>
      <c r="Q409" s="168"/>
      <c r="R409" s="169"/>
      <c r="S409" s="167">
        <f>BN409</f>
        <v>9.8550724637681171</v>
      </c>
      <c r="T409" s="168"/>
      <c r="U409" s="169"/>
      <c r="V409" s="167">
        <f>BO409</f>
        <v>31.725955204216071</v>
      </c>
      <c r="W409" s="168"/>
      <c r="X409" s="169"/>
      <c r="Y409" s="167">
        <f>BP409</f>
        <v>37.233201581027672</v>
      </c>
      <c r="Z409" s="168"/>
      <c r="AA409" s="169"/>
      <c r="AB409" s="167">
        <f>BQ409</f>
        <v>11.409749670619236</v>
      </c>
      <c r="AC409" s="168"/>
      <c r="AD409" s="169"/>
      <c r="AE409" s="167">
        <f>BR409</f>
        <v>7.1673254281949923</v>
      </c>
      <c r="AF409" s="168"/>
      <c r="AG409" s="169"/>
      <c r="AH409" s="167">
        <f>BS409</f>
        <v>7.9051383399209488E-2</v>
      </c>
      <c r="AI409" s="168"/>
      <c r="AJ409" s="169"/>
      <c r="AN409" s="41"/>
      <c r="AO409" s="41"/>
      <c r="AP409" s="41"/>
      <c r="AQ409" s="41"/>
      <c r="AR409" s="41"/>
      <c r="AS409" s="41"/>
      <c r="AT409" s="41"/>
      <c r="AU409" s="41"/>
      <c r="BH409" s="2" t="s">
        <v>58</v>
      </c>
      <c r="BK409" s="22">
        <v>0.68511198945981555</v>
      </c>
      <c r="BL409" s="22">
        <v>0.28985507246376813</v>
      </c>
      <c r="BM409" s="22">
        <v>1.5546772068511199</v>
      </c>
      <c r="BN409" s="22">
        <v>9.8550724637681171</v>
      </c>
      <c r="BO409" s="22">
        <v>31.725955204216071</v>
      </c>
      <c r="BP409" s="22">
        <v>37.233201581027672</v>
      </c>
      <c r="BQ409" s="22">
        <v>11.409749670619236</v>
      </c>
      <c r="BR409" s="22">
        <v>7.1673254281949923</v>
      </c>
      <c r="BS409" s="22">
        <v>7.9051383399209488E-2</v>
      </c>
    </row>
    <row r="410" spans="1:98">
      <c r="D410" s="150"/>
      <c r="E410" s="150"/>
      <c r="F410" s="149" t="s">
        <v>59</v>
      </c>
      <c r="G410" s="149"/>
      <c r="H410" s="149"/>
      <c r="I410" s="149"/>
      <c r="J410" s="164">
        <f>BK410</f>
        <v>0</v>
      </c>
      <c r="K410" s="165"/>
      <c r="L410" s="166"/>
      <c r="M410" s="164">
        <f>BL410</f>
        <v>0</v>
      </c>
      <c r="N410" s="165"/>
      <c r="O410" s="166"/>
      <c r="P410" s="164">
        <f>BM410</f>
        <v>0.94339622641509435</v>
      </c>
      <c r="Q410" s="165"/>
      <c r="R410" s="166"/>
      <c r="S410" s="164">
        <f>BN410</f>
        <v>8.4905660377358494</v>
      </c>
      <c r="T410" s="165"/>
      <c r="U410" s="166"/>
      <c r="V410" s="164">
        <f>BO410</f>
        <v>33.962264150943398</v>
      </c>
      <c r="W410" s="165"/>
      <c r="X410" s="166"/>
      <c r="Y410" s="164">
        <f>BP410</f>
        <v>41.509433962264154</v>
      </c>
      <c r="Z410" s="165"/>
      <c r="AA410" s="166"/>
      <c r="AB410" s="164">
        <f>BQ410</f>
        <v>9.433962264150944</v>
      </c>
      <c r="AC410" s="165"/>
      <c r="AD410" s="166"/>
      <c r="AE410" s="164">
        <f>BR410</f>
        <v>5.6603773584905666</v>
      </c>
      <c r="AF410" s="165"/>
      <c r="AG410" s="166"/>
      <c r="AH410" s="164">
        <f>BS410</f>
        <v>0</v>
      </c>
      <c r="AI410" s="165"/>
      <c r="AJ410" s="166"/>
      <c r="AN410" s="41"/>
      <c r="AO410" s="41"/>
      <c r="AP410" s="41"/>
      <c r="AQ410" s="41"/>
      <c r="AR410" s="41"/>
      <c r="AS410" s="41"/>
      <c r="AT410" s="41"/>
      <c r="AU410" s="41"/>
      <c r="BH410" s="2" t="s">
        <v>60</v>
      </c>
      <c r="BK410" s="22">
        <v>0</v>
      </c>
      <c r="BL410" s="22">
        <v>0</v>
      </c>
      <c r="BM410" s="22">
        <v>0.94339622641509435</v>
      </c>
      <c r="BN410" s="22">
        <v>8.4905660377358494</v>
      </c>
      <c r="BO410" s="22">
        <v>33.962264150943398</v>
      </c>
      <c r="BP410" s="22">
        <v>41.509433962264154</v>
      </c>
      <c r="BQ410" s="22">
        <v>9.433962264150944</v>
      </c>
      <c r="BR410" s="22">
        <v>5.6603773584905666</v>
      </c>
      <c r="BS410" s="22">
        <v>0</v>
      </c>
    </row>
    <row r="411" spans="1:98" ht="15" customHeight="1">
      <c r="D411" s="26" t="s">
        <v>144</v>
      </c>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M411" s="21"/>
    </row>
    <row r="412" spans="1:98" ht="9.75" customHeight="1">
      <c r="D412" s="99"/>
      <c r="E412" s="100"/>
      <c r="F412" s="100"/>
      <c r="G412" s="100"/>
      <c r="H412" s="100"/>
      <c r="I412" s="101"/>
      <c r="J412" s="92">
        <v>1</v>
      </c>
      <c r="K412" s="93"/>
      <c r="L412" s="94"/>
      <c r="M412" s="92">
        <v>2</v>
      </c>
      <c r="N412" s="93"/>
      <c r="O412" s="94"/>
      <c r="P412" s="92">
        <v>3</v>
      </c>
      <c r="Q412" s="93"/>
      <c r="R412" s="94"/>
      <c r="S412" s="92">
        <v>4</v>
      </c>
      <c r="T412" s="93"/>
      <c r="U412" s="94"/>
      <c r="V412" s="92">
        <v>5</v>
      </c>
      <c r="W412" s="93"/>
      <c r="X412" s="94"/>
      <c r="Y412" s="92">
        <v>6</v>
      </c>
      <c r="Z412" s="93"/>
      <c r="AA412" s="94"/>
      <c r="AB412" s="92">
        <v>7</v>
      </c>
      <c r="AC412" s="93"/>
      <c r="AD412" s="94"/>
      <c r="AE412" s="92">
        <v>8</v>
      </c>
      <c r="AF412" s="93"/>
      <c r="AG412" s="94"/>
      <c r="AH412" s="92">
        <v>9</v>
      </c>
      <c r="AI412" s="93"/>
      <c r="AJ412" s="94"/>
      <c r="AK412" s="92"/>
      <c r="AL412" s="93"/>
      <c r="AM412" s="94"/>
      <c r="AN412" s="39"/>
      <c r="AO412" s="39"/>
      <c r="AP412" s="39"/>
      <c r="AQ412" s="39"/>
      <c r="AR412" s="39"/>
      <c r="AS412" s="39"/>
      <c r="AT412" s="39"/>
      <c r="AU412" s="39"/>
    </row>
    <row r="413" spans="1:98" ht="22.5" customHeight="1">
      <c r="D413" s="102"/>
      <c r="E413" s="103"/>
      <c r="F413" s="103"/>
      <c r="G413" s="103"/>
      <c r="H413" s="103"/>
      <c r="I413" s="104"/>
      <c r="J413" s="158" t="s">
        <v>145</v>
      </c>
      <c r="K413" s="159"/>
      <c r="L413" s="160"/>
      <c r="M413" s="158" t="s">
        <v>146</v>
      </c>
      <c r="N413" s="159"/>
      <c r="O413" s="160"/>
      <c r="P413" s="158" t="s">
        <v>147</v>
      </c>
      <c r="Q413" s="159"/>
      <c r="R413" s="160"/>
      <c r="S413" s="158" t="s">
        <v>148</v>
      </c>
      <c r="T413" s="159"/>
      <c r="U413" s="160"/>
      <c r="V413" s="158" t="s">
        <v>149</v>
      </c>
      <c r="W413" s="159"/>
      <c r="X413" s="160"/>
      <c r="Y413" s="158" t="s">
        <v>150</v>
      </c>
      <c r="Z413" s="159"/>
      <c r="AA413" s="160"/>
      <c r="AB413" s="158" t="s">
        <v>151</v>
      </c>
      <c r="AC413" s="159"/>
      <c r="AD413" s="160"/>
      <c r="AE413" s="158" t="s">
        <v>137</v>
      </c>
      <c r="AF413" s="159"/>
      <c r="AG413" s="160"/>
      <c r="AH413" s="158" t="s">
        <v>152</v>
      </c>
      <c r="AI413" s="159"/>
      <c r="AJ413" s="160"/>
      <c r="AK413" s="158" t="s">
        <v>12</v>
      </c>
      <c r="AL413" s="159"/>
      <c r="AM413" s="160"/>
      <c r="AN413" s="40"/>
      <c r="AO413" s="40"/>
      <c r="AP413" s="40"/>
      <c r="AQ413" s="40"/>
      <c r="AR413" s="40"/>
      <c r="AS413" s="40"/>
      <c r="AT413" s="40"/>
      <c r="AU413" s="40"/>
      <c r="BK413" s="2">
        <v>1</v>
      </c>
      <c r="BL413" s="2">
        <v>2</v>
      </c>
      <c r="BM413" s="2">
        <v>3</v>
      </c>
      <c r="BN413" s="2">
        <v>4</v>
      </c>
      <c r="BO413" s="2">
        <v>5</v>
      </c>
      <c r="BP413" s="2">
        <v>6</v>
      </c>
      <c r="BQ413" s="2">
        <v>7</v>
      </c>
      <c r="BR413" s="2">
        <v>8</v>
      </c>
      <c r="BS413" s="2">
        <v>9</v>
      </c>
      <c r="BT413" s="2">
        <v>0</v>
      </c>
    </row>
    <row r="414" spans="1:98">
      <c r="D414" s="150" t="s">
        <v>15</v>
      </c>
      <c r="E414" s="150"/>
      <c r="F414" s="151" t="s">
        <v>57</v>
      </c>
      <c r="G414" s="151"/>
      <c r="H414" s="151"/>
      <c r="I414" s="151"/>
      <c r="J414" s="167">
        <f>BK414</f>
        <v>0.85265121236344255</v>
      </c>
      <c r="K414" s="168"/>
      <c r="L414" s="169"/>
      <c r="M414" s="167">
        <f>BL414</f>
        <v>1.4122035704769518</v>
      </c>
      <c r="N414" s="168"/>
      <c r="O414" s="169"/>
      <c r="P414" s="167">
        <f>BM414</f>
        <v>2.5046629363176125</v>
      </c>
      <c r="Q414" s="168"/>
      <c r="R414" s="169"/>
      <c r="S414" s="167">
        <f>BN414</f>
        <v>12.150279776179056</v>
      </c>
      <c r="T414" s="168"/>
      <c r="U414" s="169"/>
      <c r="V414" s="167">
        <f>BO414</f>
        <v>28.643751665334399</v>
      </c>
      <c r="W414" s="168"/>
      <c r="X414" s="169"/>
      <c r="Y414" s="167">
        <f>BP414</f>
        <v>40.12789768185452</v>
      </c>
      <c r="Z414" s="168"/>
      <c r="AA414" s="169"/>
      <c r="AB414" s="167">
        <f>BQ414</f>
        <v>12.416733280042633</v>
      </c>
      <c r="AC414" s="168"/>
      <c r="AD414" s="169"/>
      <c r="AE414" s="167">
        <f>BR414</f>
        <v>0.98587796429523045</v>
      </c>
      <c r="AF414" s="168"/>
      <c r="AG414" s="169"/>
      <c r="AH414" s="167">
        <f>BS414</f>
        <v>0.85265121236344255</v>
      </c>
      <c r="AI414" s="168"/>
      <c r="AJ414" s="169"/>
      <c r="AK414" s="167">
        <f>BT414</f>
        <v>5.3290700772715159E-2</v>
      </c>
      <c r="AL414" s="168"/>
      <c r="AM414" s="169"/>
      <c r="AN414" s="41"/>
      <c r="AO414" s="41"/>
      <c r="AP414" s="41"/>
      <c r="AQ414" s="41"/>
      <c r="AR414" s="41"/>
      <c r="AS414" s="41"/>
      <c r="AT414" s="41"/>
      <c r="AU414" s="41"/>
      <c r="BG414" s="2">
        <v>74</v>
      </c>
      <c r="BH414" s="2" t="s">
        <v>58</v>
      </c>
      <c r="BK414" s="22">
        <v>0.85265121236344255</v>
      </c>
      <c r="BL414" s="22">
        <v>1.4122035704769518</v>
      </c>
      <c r="BM414" s="22">
        <v>2.5046629363176125</v>
      </c>
      <c r="BN414" s="22">
        <v>12.150279776179056</v>
      </c>
      <c r="BO414" s="22">
        <v>28.643751665334399</v>
      </c>
      <c r="BP414" s="22">
        <v>40.12789768185452</v>
      </c>
      <c r="BQ414" s="22">
        <v>12.416733280042633</v>
      </c>
      <c r="BR414" s="22">
        <v>0.98587796429523045</v>
      </c>
      <c r="BS414" s="22">
        <v>0.85265121236344255</v>
      </c>
      <c r="BT414" s="22">
        <v>5.3290700772715159E-2</v>
      </c>
    </row>
    <row r="415" spans="1:98">
      <c r="D415" s="150"/>
      <c r="E415" s="150"/>
      <c r="F415" s="149" t="s">
        <v>59</v>
      </c>
      <c r="G415" s="149"/>
      <c r="H415" s="149"/>
      <c r="I415" s="149"/>
      <c r="J415" s="164">
        <f>BK415</f>
        <v>0</v>
      </c>
      <c r="K415" s="165"/>
      <c r="L415" s="166"/>
      <c r="M415" s="164">
        <f>BL415</f>
        <v>2.0202020202020203</v>
      </c>
      <c r="N415" s="165"/>
      <c r="O415" s="166"/>
      <c r="P415" s="164">
        <f>BM415</f>
        <v>2.0202020202020203</v>
      </c>
      <c r="Q415" s="165"/>
      <c r="R415" s="166"/>
      <c r="S415" s="164">
        <f>BN415</f>
        <v>16.161616161616163</v>
      </c>
      <c r="T415" s="165"/>
      <c r="U415" s="166"/>
      <c r="V415" s="164">
        <f>BO415</f>
        <v>26.262626262626267</v>
      </c>
      <c r="W415" s="165"/>
      <c r="X415" s="166"/>
      <c r="Y415" s="164">
        <f>BP415</f>
        <v>40.404040404040401</v>
      </c>
      <c r="Z415" s="165"/>
      <c r="AA415" s="166"/>
      <c r="AB415" s="164">
        <f>BQ415</f>
        <v>12.121212121212121</v>
      </c>
      <c r="AC415" s="165"/>
      <c r="AD415" s="166"/>
      <c r="AE415" s="164">
        <f>BR415</f>
        <v>1.0101010101010102</v>
      </c>
      <c r="AF415" s="165"/>
      <c r="AG415" s="166"/>
      <c r="AH415" s="164">
        <f>BS415</f>
        <v>0</v>
      </c>
      <c r="AI415" s="165"/>
      <c r="AJ415" s="166"/>
      <c r="AK415" s="164">
        <f>BT415</f>
        <v>0</v>
      </c>
      <c r="AL415" s="165"/>
      <c r="AM415" s="166"/>
      <c r="AN415" s="41"/>
      <c r="AO415" s="41"/>
      <c r="AP415" s="41"/>
      <c r="AQ415" s="41"/>
      <c r="AR415" s="41"/>
      <c r="AS415" s="41"/>
      <c r="AT415" s="41"/>
      <c r="AU415" s="41"/>
      <c r="BH415" s="2" t="s">
        <v>60</v>
      </c>
      <c r="BK415" s="22">
        <v>0</v>
      </c>
      <c r="BL415" s="22">
        <v>2.0202020202020203</v>
      </c>
      <c r="BM415" s="22">
        <v>2.0202020202020203</v>
      </c>
      <c r="BN415" s="22">
        <v>16.161616161616163</v>
      </c>
      <c r="BO415" s="22">
        <v>26.262626262626267</v>
      </c>
      <c r="BP415" s="22">
        <v>40.404040404040401</v>
      </c>
      <c r="BQ415" s="22">
        <v>12.121212121212121</v>
      </c>
      <c r="BR415" s="22">
        <v>1.0101010101010102</v>
      </c>
      <c r="BS415" s="22">
        <v>0</v>
      </c>
      <c r="BT415" s="22">
        <v>0</v>
      </c>
    </row>
    <row r="416" spans="1:98">
      <c r="D416" s="150" t="s">
        <v>17</v>
      </c>
      <c r="E416" s="150"/>
      <c r="F416" s="151" t="s">
        <v>57</v>
      </c>
      <c r="G416" s="151"/>
      <c r="H416" s="151"/>
      <c r="I416" s="151"/>
      <c r="J416" s="167">
        <f>BK416</f>
        <v>1.2911725955204216</v>
      </c>
      <c r="K416" s="168"/>
      <c r="L416" s="169"/>
      <c r="M416" s="167">
        <f>BL416</f>
        <v>1.8181818181818181</v>
      </c>
      <c r="N416" s="168"/>
      <c r="O416" s="169"/>
      <c r="P416" s="167">
        <f>BM416</f>
        <v>2.6350461133069829</v>
      </c>
      <c r="Q416" s="168"/>
      <c r="R416" s="169"/>
      <c r="S416" s="167">
        <f>BN416</f>
        <v>12.674571805006588</v>
      </c>
      <c r="T416" s="168"/>
      <c r="U416" s="169"/>
      <c r="V416" s="167">
        <f>BO416</f>
        <v>29.011857707509879</v>
      </c>
      <c r="W416" s="168"/>
      <c r="X416" s="169"/>
      <c r="Y416" s="167">
        <f>BP416</f>
        <v>38.287220026350461</v>
      </c>
      <c r="Z416" s="168"/>
      <c r="AA416" s="169"/>
      <c r="AB416" s="167">
        <f>BQ416</f>
        <v>12.4901185770751</v>
      </c>
      <c r="AC416" s="168"/>
      <c r="AD416" s="169"/>
      <c r="AE416" s="167">
        <f>BR416</f>
        <v>0.97496706192358362</v>
      </c>
      <c r="AF416" s="168"/>
      <c r="AG416" s="169"/>
      <c r="AH416" s="167">
        <f>BS416</f>
        <v>0.68511198945981555</v>
      </c>
      <c r="AI416" s="168"/>
      <c r="AJ416" s="169"/>
      <c r="AK416" s="167">
        <f>BT416</f>
        <v>0.13175230566534915</v>
      </c>
      <c r="AL416" s="168"/>
      <c r="AM416" s="169"/>
      <c r="AN416" s="41"/>
      <c r="AO416" s="41"/>
      <c r="AP416" s="41"/>
      <c r="AQ416" s="41"/>
      <c r="AR416" s="41"/>
      <c r="AS416" s="41"/>
      <c r="AT416" s="41"/>
      <c r="AU416" s="41"/>
      <c r="BH416" s="2" t="s">
        <v>58</v>
      </c>
      <c r="BK416" s="22">
        <v>1.2911725955204216</v>
      </c>
      <c r="BL416" s="22">
        <v>1.8181818181818181</v>
      </c>
      <c r="BM416" s="22">
        <v>2.6350461133069829</v>
      </c>
      <c r="BN416" s="22">
        <v>12.674571805006588</v>
      </c>
      <c r="BO416" s="22">
        <v>29.011857707509879</v>
      </c>
      <c r="BP416" s="22">
        <v>38.287220026350461</v>
      </c>
      <c r="BQ416" s="22">
        <v>12.4901185770751</v>
      </c>
      <c r="BR416" s="22">
        <v>0.97496706192358362</v>
      </c>
      <c r="BS416" s="22">
        <v>0.68511198945981555</v>
      </c>
      <c r="BT416" s="22">
        <v>0.13175230566534915</v>
      </c>
    </row>
    <row r="417" spans="1:96">
      <c r="D417" s="150"/>
      <c r="E417" s="150"/>
      <c r="F417" s="149" t="s">
        <v>59</v>
      </c>
      <c r="G417" s="149"/>
      <c r="H417" s="149"/>
      <c r="I417" s="149"/>
      <c r="J417" s="164">
        <f>BK417</f>
        <v>0.94339622641509435</v>
      </c>
      <c r="K417" s="165"/>
      <c r="L417" s="166"/>
      <c r="M417" s="164">
        <f>BL417</f>
        <v>1.8867924528301887</v>
      </c>
      <c r="N417" s="165"/>
      <c r="O417" s="166"/>
      <c r="P417" s="164">
        <f>BM417</f>
        <v>0.94339622641509435</v>
      </c>
      <c r="Q417" s="165"/>
      <c r="R417" s="166"/>
      <c r="S417" s="164">
        <f>BN417</f>
        <v>10.377358490566039</v>
      </c>
      <c r="T417" s="165"/>
      <c r="U417" s="166"/>
      <c r="V417" s="164">
        <f>BO417</f>
        <v>36.79245283018868</v>
      </c>
      <c r="W417" s="165"/>
      <c r="X417" s="166"/>
      <c r="Y417" s="164">
        <f>BP417</f>
        <v>30.188679245283019</v>
      </c>
      <c r="Z417" s="165"/>
      <c r="AA417" s="166"/>
      <c r="AB417" s="164">
        <f>BQ417</f>
        <v>17.924528301886792</v>
      </c>
      <c r="AC417" s="165"/>
      <c r="AD417" s="166"/>
      <c r="AE417" s="164">
        <f>BR417</f>
        <v>0.94339622641509435</v>
      </c>
      <c r="AF417" s="165"/>
      <c r="AG417" s="166"/>
      <c r="AH417" s="164">
        <f>BS417</f>
        <v>0</v>
      </c>
      <c r="AI417" s="165"/>
      <c r="AJ417" s="166"/>
      <c r="AK417" s="164">
        <f>BT417</f>
        <v>0</v>
      </c>
      <c r="AL417" s="165"/>
      <c r="AM417" s="166"/>
      <c r="AN417" s="41"/>
      <c r="AO417" s="41"/>
      <c r="AP417" s="41"/>
      <c r="AQ417" s="41"/>
      <c r="AR417" s="41"/>
      <c r="AS417" s="41"/>
      <c r="AT417" s="41"/>
      <c r="AU417" s="41"/>
      <c r="BH417" s="2" t="s">
        <v>60</v>
      </c>
      <c r="BK417" s="22">
        <v>0.94339622641509435</v>
      </c>
      <c r="BL417" s="22">
        <v>1.8867924528301887</v>
      </c>
      <c r="BM417" s="22">
        <v>0.94339622641509435</v>
      </c>
      <c r="BN417" s="22">
        <v>10.377358490566039</v>
      </c>
      <c r="BO417" s="22">
        <v>36.79245283018868</v>
      </c>
      <c r="BP417" s="22">
        <v>30.188679245283019</v>
      </c>
      <c r="BQ417" s="22">
        <v>17.924528301886792</v>
      </c>
      <c r="BR417" s="22">
        <v>0.94339622641509435</v>
      </c>
      <c r="BS417" s="22">
        <v>0</v>
      </c>
      <c r="BT417" s="22">
        <v>0</v>
      </c>
    </row>
    <row r="418" spans="1:96" ht="13.5" hidden="1" customHeight="1"/>
    <row r="419" spans="1:96" hidden="1"/>
    <row r="420" spans="1:96" hidden="1"/>
    <row r="421" spans="1:96" ht="3.75" customHeight="1"/>
    <row r="422" spans="1:96" ht="15" customHeight="1"/>
    <row r="423" spans="1:96" s="18" customFormat="1" ht="11.25" customHeight="1">
      <c r="A423" s="2"/>
      <c r="B423" s="163" t="s">
        <v>153</v>
      </c>
      <c r="C423" s="163"/>
      <c r="D423" s="14" t="s">
        <v>154</v>
      </c>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16"/>
      <c r="AI423" s="16"/>
      <c r="AJ423" s="14"/>
      <c r="AK423" s="17"/>
      <c r="AL423" s="17"/>
      <c r="AM423" s="17"/>
      <c r="AN423" s="17"/>
      <c r="AO423" s="17"/>
      <c r="AP423" s="17"/>
      <c r="AQ423" s="17"/>
      <c r="AR423" s="17"/>
      <c r="AS423" s="17"/>
      <c r="AT423" s="17"/>
      <c r="AU423" s="17"/>
      <c r="AV423" s="17"/>
      <c r="AW423" s="17"/>
      <c r="AX423" s="17"/>
      <c r="AY423" s="17"/>
      <c r="AZ423" s="17"/>
      <c r="BA423" s="17"/>
      <c r="BB423" s="17"/>
      <c r="BC423" s="17"/>
      <c r="BD423" s="17"/>
      <c r="BE423" s="17"/>
      <c r="BF423" s="17"/>
      <c r="CR423" s="19"/>
    </row>
    <row r="424" spans="1:96" ht="15" customHeight="1">
      <c r="B424" s="163"/>
      <c r="C424" s="163"/>
      <c r="D424" s="26" t="s">
        <v>287</v>
      </c>
      <c r="E424" s="27"/>
      <c r="F424" s="27"/>
      <c r="G424" s="27"/>
      <c r="H424" s="27"/>
      <c r="I424" s="27"/>
      <c r="J424" s="34"/>
      <c r="K424" s="34"/>
      <c r="L424" s="34"/>
      <c r="M424" s="34"/>
      <c r="N424" s="34"/>
      <c r="O424" s="34"/>
      <c r="P424" s="34"/>
      <c r="Q424" s="34"/>
      <c r="R424" s="34"/>
      <c r="S424" s="34"/>
      <c r="T424" s="34"/>
      <c r="U424" s="34"/>
      <c r="V424" s="34"/>
      <c r="W424" s="34"/>
      <c r="X424" s="34"/>
      <c r="Y424" s="34"/>
      <c r="Z424" s="34"/>
      <c r="AA424" s="34"/>
      <c r="AB424" s="34"/>
      <c r="AC424" s="34"/>
      <c r="AD424" s="34"/>
      <c r="AE424" s="34"/>
      <c r="AF424" s="34"/>
      <c r="AG424" s="34"/>
      <c r="AK424" s="21"/>
    </row>
    <row r="425" spans="1:96" ht="9.75" customHeight="1">
      <c r="D425" s="99"/>
      <c r="E425" s="100"/>
      <c r="F425" s="100"/>
      <c r="G425" s="100"/>
      <c r="H425" s="100"/>
      <c r="I425" s="101"/>
      <c r="J425" s="105" t="s">
        <v>6</v>
      </c>
      <c r="K425" s="106"/>
      <c r="L425" s="106"/>
      <c r="M425" s="107"/>
      <c r="N425" s="105" t="s">
        <v>7</v>
      </c>
      <c r="O425" s="106"/>
      <c r="P425" s="106"/>
      <c r="Q425" s="107"/>
      <c r="R425" s="92">
        <v>1</v>
      </c>
      <c r="S425" s="93"/>
      <c r="T425" s="93"/>
      <c r="U425" s="94"/>
      <c r="V425" s="92">
        <v>2</v>
      </c>
      <c r="W425" s="93"/>
      <c r="X425" s="93"/>
      <c r="Y425" s="94"/>
      <c r="Z425" s="92">
        <v>3</v>
      </c>
      <c r="AA425" s="93"/>
      <c r="AB425" s="93"/>
      <c r="AC425" s="94"/>
      <c r="AD425" s="92">
        <v>4</v>
      </c>
      <c r="AE425" s="93"/>
      <c r="AF425" s="93"/>
      <c r="AG425" s="94"/>
      <c r="AH425" s="92"/>
      <c r="AI425" s="93"/>
      <c r="AJ425" s="93"/>
      <c r="AK425" s="94"/>
    </row>
    <row r="426" spans="1:96" ht="22.5" customHeight="1">
      <c r="D426" s="102"/>
      <c r="E426" s="103"/>
      <c r="F426" s="103"/>
      <c r="G426" s="103"/>
      <c r="H426" s="103"/>
      <c r="I426" s="104"/>
      <c r="J426" s="108"/>
      <c r="K426" s="109"/>
      <c r="L426" s="109"/>
      <c r="M426" s="110"/>
      <c r="N426" s="108"/>
      <c r="O426" s="109"/>
      <c r="P426" s="109"/>
      <c r="Q426" s="110"/>
      <c r="R426" s="95" t="s">
        <v>65</v>
      </c>
      <c r="S426" s="96"/>
      <c r="T426" s="96"/>
      <c r="U426" s="97"/>
      <c r="V426" s="95" t="s">
        <v>66</v>
      </c>
      <c r="W426" s="96"/>
      <c r="X426" s="96"/>
      <c r="Y426" s="97"/>
      <c r="Z426" s="95" t="s">
        <v>67</v>
      </c>
      <c r="AA426" s="96"/>
      <c r="AB426" s="96"/>
      <c r="AC426" s="97"/>
      <c r="AD426" s="95" t="s">
        <v>68</v>
      </c>
      <c r="AE426" s="96"/>
      <c r="AF426" s="96"/>
      <c r="AG426" s="97"/>
      <c r="AH426" s="95" t="s">
        <v>12</v>
      </c>
      <c r="AI426" s="96"/>
      <c r="AJ426" s="96"/>
      <c r="AK426" s="97"/>
      <c r="BI426" s="5" t="s">
        <v>13</v>
      </c>
      <c r="BJ426" s="2" t="s">
        <v>14</v>
      </c>
      <c r="BK426" s="2">
        <v>1</v>
      </c>
      <c r="BL426" s="2">
        <v>2</v>
      </c>
      <c r="BM426" s="2">
        <v>3</v>
      </c>
      <c r="BN426" s="2">
        <v>4</v>
      </c>
      <c r="BO426" s="2">
        <v>0</v>
      </c>
    </row>
    <row r="427" spans="1:96">
      <c r="D427" s="89" t="s">
        <v>15</v>
      </c>
      <c r="E427" s="90"/>
      <c r="F427" s="90"/>
      <c r="G427" s="90"/>
      <c r="H427" s="90"/>
      <c r="I427" s="91"/>
      <c r="J427" s="84">
        <f>BI427</f>
        <v>73.860911270983209</v>
      </c>
      <c r="K427" s="84"/>
      <c r="L427" s="84"/>
      <c r="M427" s="84"/>
      <c r="N427" s="84">
        <f>BJ427</f>
        <v>68.686868686868678</v>
      </c>
      <c r="O427" s="84"/>
      <c r="P427" s="84"/>
      <c r="Q427" s="84"/>
      <c r="R427" s="84">
        <f>BK427</f>
        <v>48.484848484848484</v>
      </c>
      <c r="S427" s="84"/>
      <c r="T427" s="84"/>
      <c r="U427" s="84"/>
      <c r="V427" s="84">
        <f>BL427</f>
        <v>20.202020202020201</v>
      </c>
      <c r="W427" s="84"/>
      <c r="X427" s="84"/>
      <c r="Y427" s="84"/>
      <c r="Z427" s="84">
        <f>BM427</f>
        <v>21.212121212121211</v>
      </c>
      <c r="AA427" s="84"/>
      <c r="AB427" s="84"/>
      <c r="AC427" s="84"/>
      <c r="AD427" s="84">
        <f>BN427</f>
        <v>10.1010101010101</v>
      </c>
      <c r="AE427" s="84"/>
      <c r="AF427" s="84"/>
      <c r="AG427" s="84"/>
      <c r="AH427" s="84">
        <f>BO427</f>
        <v>0</v>
      </c>
      <c r="AI427" s="84"/>
      <c r="AJ427" s="84"/>
      <c r="AK427" s="84"/>
      <c r="BG427" s="2">
        <v>75</v>
      </c>
      <c r="BH427" s="2" t="s">
        <v>16</v>
      </c>
      <c r="BI427" s="22">
        <v>73.860911270983209</v>
      </c>
      <c r="BJ427" s="22">
        <f>BK427+BL427</f>
        <v>68.686868686868678</v>
      </c>
      <c r="BK427" s="22">
        <v>48.484848484848484</v>
      </c>
      <c r="BL427" s="22">
        <v>20.202020202020201</v>
      </c>
      <c r="BM427" s="22">
        <v>21.212121212121211</v>
      </c>
      <c r="BN427" s="22">
        <v>10.1010101010101</v>
      </c>
      <c r="BO427" s="22">
        <v>0</v>
      </c>
    </row>
    <row r="428" spans="1:96">
      <c r="D428" s="130" t="s">
        <v>17</v>
      </c>
      <c r="E428" s="131"/>
      <c r="F428" s="131"/>
      <c r="G428" s="131"/>
      <c r="H428" s="131"/>
      <c r="I428" s="132"/>
      <c r="J428" s="88">
        <f>BI428</f>
        <v>73.992094861660078</v>
      </c>
      <c r="K428" s="88"/>
      <c r="L428" s="88"/>
      <c r="M428" s="88"/>
      <c r="N428" s="88">
        <f>BJ428</f>
        <v>70.754716981132077</v>
      </c>
      <c r="O428" s="88"/>
      <c r="P428" s="88"/>
      <c r="Q428" s="88"/>
      <c r="R428" s="88">
        <f>BK428</f>
        <v>27.358490566037734</v>
      </c>
      <c r="S428" s="88"/>
      <c r="T428" s="88"/>
      <c r="U428" s="88"/>
      <c r="V428" s="88">
        <f>BL428</f>
        <v>43.39622641509434</v>
      </c>
      <c r="W428" s="88"/>
      <c r="X428" s="88"/>
      <c r="Y428" s="88"/>
      <c r="Z428" s="88">
        <f>BM428</f>
        <v>22.641509433962266</v>
      </c>
      <c r="AA428" s="88"/>
      <c r="AB428" s="88"/>
      <c r="AC428" s="88"/>
      <c r="AD428" s="88">
        <f>BN428</f>
        <v>6.6037735849056602</v>
      </c>
      <c r="AE428" s="88"/>
      <c r="AF428" s="88"/>
      <c r="AG428" s="88"/>
      <c r="AH428" s="88">
        <f>BO428</f>
        <v>0</v>
      </c>
      <c r="AI428" s="88"/>
      <c r="AJ428" s="88"/>
      <c r="AK428" s="88"/>
      <c r="BH428" s="2" t="s">
        <v>18</v>
      </c>
      <c r="BI428" s="22">
        <v>73.992094861660078</v>
      </c>
      <c r="BJ428" s="22">
        <f>BK428+BL428</f>
        <v>70.754716981132077</v>
      </c>
      <c r="BK428" s="22">
        <v>27.358490566037734</v>
      </c>
      <c r="BL428" s="22">
        <v>43.39622641509434</v>
      </c>
      <c r="BM428" s="22">
        <v>22.641509433962266</v>
      </c>
      <c r="BN428" s="22">
        <v>6.6037735849056602</v>
      </c>
      <c r="BO428" s="22">
        <v>0</v>
      </c>
    </row>
    <row r="429" spans="1:96" ht="15" customHeight="1">
      <c r="D429" s="26" t="s">
        <v>155</v>
      </c>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K429" s="21"/>
      <c r="BI429" s="5" t="s">
        <v>13</v>
      </c>
      <c r="BJ429" s="2" t="s">
        <v>14</v>
      </c>
      <c r="BK429" s="2">
        <v>1</v>
      </c>
      <c r="BL429" s="2">
        <v>2</v>
      </c>
      <c r="BM429" s="2">
        <v>3</v>
      </c>
      <c r="BN429" s="2">
        <v>4</v>
      </c>
      <c r="BO429" s="2">
        <v>0</v>
      </c>
    </row>
    <row r="430" spans="1:96">
      <c r="D430" s="89" t="s">
        <v>15</v>
      </c>
      <c r="E430" s="90"/>
      <c r="F430" s="90"/>
      <c r="G430" s="90"/>
      <c r="H430" s="90"/>
      <c r="I430" s="91"/>
      <c r="J430" s="84">
        <f>BI430</f>
        <v>88.782307487343459</v>
      </c>
      <c r="K430" s="84"/>
      <c r="L430" s="84"/>
      <c r="M430" s="84"/>
      <c r="N430" s="84">
        <f>BJ430</f>
        <v>85.858585858585855</v>
      </c>
      <c r="O430" s="84"/>
      <c r="P430" s="84"/>
      <c r="Q430" s="84"/>
      <c r="R430" s="84">
        <f>BK430</f>
        <v>52.525252525252533</v>
      </c>
      <c r="S430" s="84"/>
      <c r="T430" s="84"/>
      <c r="U430" s="84"/>
      <c r="V430" s="84">
        <f>BL430</f>
        <v>33.333333333333329</v>
      </c>
      <c r="W430" s="84"/>
      <c r="X430" s="84"/>
      <c r="Y430" s="84"/>
      <c r="Z430" s="84">
        <f>BM430</f>
        <v>11.111111111111111</v>
      </c>
      <c r="AA430" s="84"/>
      <c r="AB430" s="84"/>
      <c r="AC430" s="84"/>
      <c r="AD430" s="84">
        <f>BN430</f>
        <v>3.0303030303030303</v>
      </c>
      <c r="AE430" s="84"/>
      <c r="AF430" s="84"/>
      <c r="AG430" s="84"/>
      <c r="AH430" s="84">
        <f>BO430</f>
        <v>0</v>
      </c>
      <c r="AI430" s="84"/>
      <c r="AJ430" s="84"/>
      <c r="AK430" s="84"/>
      <c r="BG430" s="2">
        <v>76</v>
      </c>
      <c r="BH430" s="2" t="s">
        <v>16</v>
      </c>
      <c r="BI430" s="22">
        <v>88.782307487343459</v>
      </c>
      <c r="BJ430" s="22">
        <f>BK430+BL430</f>
        <v>85.858585858585855</v>
      </c>
      <c r="BK430" s="22">
        <v>52.525252525252533</v>
      </c>
      <c r="BL430" s="22">
        <v>33.333333333333329</v>
      </c>
      <c r="BM430" s="22">
        <v>11.111111111111111</v>
      </c>
      <c r="BN430" s="22">
        <v>3.0303030303030303</v>
      </c>
      <c r="BO430" s="22">
        <v>0</v>
      </c>
    </row>
    <row r="431" spans="1:96">
      <c r="D431" s="85" t="s">
        <v>17</v>
      </c>
      <c r="E431" s="86"/>
      <c r="F431" s="86"/>
      <c r="G431" s="86"/>
      <c r="H431" s="86"/>
      <c r="I431" s="87"/>
      <c r="J431" s="88">
        <f>BI431</f>
        <v>89.196310935441375</v>
      </c>
      <c r="K431" s="88"/>
      <c r="L431" s="88"/>
      <c r="M431" s="88"/>
      <c r="N431" s="88">
        <f>BJ431</f>
        <v>87.735849056603769</v>
      </c>
      <c r="O431" s="88"/>
      <c r="P431" s="88"/>
      <c r="Q431" s="88"/>
      <c r="R431" s="88">
        <f>BK431</f>
        <v>43.39622641509434</v>
      </c>
      <c r="S431" s="88"/>
      <c r="T431" s="88"/>
      <c r="U431" s="88"/>
      <c r="V431" s="88">
        <f>BL431</f>
        <v>44.339622641509436</v>
      </c>
      <c r="W431" s="88"/>
      <c r="X431" s="88"/>
      <c r="Y431" s="88"/>
      <c r="Z431" s="88">
        <f>BM431</f>
        <v>7.5471698113207548</v>
      </c>
      <c r="AA431" s="88"/>
      <c r="AB431" s="88"/>
      <c r="AC431" s="88"/>
      <c r="AD431" s="88">
        <f>BN431</f>
        <v>4.716981132075472</v>
      </c>
      <c r="AE431" s="88"/>
      <c r="AF431" s="88"/>
      <c r="AG431" s="88"/>
      <c r="AH431" s="88">
        <f>BO431</f>
        <v>0</v>
      </c>
      <c r="AI431" s="88"/>
      <c r="AJ431" s="88"/>
      <c r="AK431" s="88"/>
      <c r="BH431" s="2" t="s">
        <v>18</v>
      </c>
      <c r="BI431" s="22">
        <v>89.196310935441375</v>
      </c>
      <c r="BJ431" s="22">
        <f>BK431+BL431</f>
        <v>87.735849056603769</v>
      </c>
      <c r="BK431" s="22">
        <v>43.39622641509434</v>
      </c>
      <c r="BL431" s="22">
        <v>44.339622641509436</v>
      </c>
      <c r="BM431" s="22">
        <v>7.5471698113207548</v>
      </c>
      <c r="BN431" s="22">
        <v>4.716981132075472</v>
      </c>
      <c r="BO431" s="22">
        <v>0</v>
      </c>
    </row>
    <row r="432" spans="1:96" ht="15" customHeight="1">
      <c r="D432" s="26" t="s">
        <v>156</v>
      </c>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K432" s="21"/>
      <c r="BI432" s="5" t="s">
        <v>13</v>
      </c>
      <c r="BJ432" s="2" t="s">
        <v>14</v>
      </c>
      <c r="BK432" s="2">
        <v>1</v>
      </c>
      <c r="BL432" s="2">
        <v>2</v>
      </c>
      <c r="BM432" s="2">
        <v>3</v>
      </c>
      <c r="BN432" s="2">
        <v>4</v>
      </c>
      <c r="BO432" s="2">
        <v>0</v>
      </c>
    </row>
    <row r="433" spans="4:67">
      <c r="D433" s="89" t="s">
        <v>15</v>
      </c>
      <c r="E433" s="90"/>
      <c r="F433" s="90"/>
      <c r="G433" s="90"/>
      <c r="H433" s="90"/>
      <c r="I433" s="91"/>
      <c r="J433" s="84">
        <f>BI433</f>
        <v>84.225952571276309</v>
      </c>
      <c r="K433" s="84"/>
      <c r="L433" s="84"/>
      <c r="M433" s="84"/>
      <c r="N433" s="84">
        <f>BJ433</f>
        <v>87.878787878787875</v>
      </c>
      <c r="O433" s="84"/>
      <c r="P433" s="84"/>
      <c r="Q433" s="84"/>
      <c r="R433" s="84">
        <f>BK433</f>
        <v>42.424242424242422</v>
      </c>
      <c r="S433" s="84"/>
      <c r="T433" s="84"/>
      <c r="U433" s="84"/>
      <c r="V433" s="84">
        <f>BL433</f>
        <v>45.454545454545453</v>
      </c>
      <c r="W433" s="84"/>
      <c r="X433" s="84"/>
      <c r="Y433" s="84"/>
      <c r="Z433" s="84">
        <f>BM433</f>
        <v>8.0808080808080813</v>
      </c>
      <c r="AA433" s="84"/>
      <c r="AB433" s="84"/>
      <c r="AC433" s="84"/>
      <c r="AD433" s="84">
        <f>BN433</f>
        <v>4.0404040404040407</v>
      </c>
      <c r="AE433" s="84"/>
      <c r="AF433" s="84"/>
      <c r="AG433" s="84"/>
      <c r="AH433" s="84">
        <f>BO433</f>
        <v>0</v>
      </c>
      <c r="AI433" s="84"/>
      <c r="AJ433" s="84"/>
      <c r="AK433" s="84"/>
      <c r="BG433" s="2">
        <v>77</v>
      </c>
      <c r="BH433" s="2" t="s">
        <v>16</v>
      </c>
      <c r="BI433" s="22">
        <v>84.225952571276309</v>
      </c>
      <c r="BJ433" s="22">
        <f>BK433+BL433</f>
        <v>87.878787878787875</v>
      </c>
      <c r="BK433" s="22">
        <v>42.424242424242422</v>
      </c>
      <c r="BL433" s="22">
        <v>45.454545454545453</v>
      </c>
      <c r="BM433" s="22">
        <v>8.0808080808080813</v>
      </c>
      <c r="BN433" s="22">
        <v>4.0404040404040407</v>
      </c>
      <c r="BO433" s="22">
        <v>0</v>
      </c>
    </row>
    <row r="434" spans="4:67">
      <c r="D434" s="85" t="s">
        <v>17</v>
      </c>
      <c r="E434" s="86"/>
      <c r="F434" s="86"/>
      <c r="G434" s="86"/>
      <c r="H434" s="86"/>
      <c r="I434" s="87"/>
      <c r="J434" s="88">
        <f>BI434</f>
        <v>84.927536231884062</v>
      </c>
      <c r="K434" s="88"/>
      <c r="L434" s="88"/>
      <c r="M434" s="88"/>
      <c r="N434" s="88">
        <f>BJ434</f>
        <v>84.905660377358487</v>
      </c>
      <c r="O434" s="88"/>
      <c r="P434" s="88"/>
      <c r="Q434" s="88"/>
      <c r="R434" s="88">
        <f>BK434</f>
        <v>42.452830188679243</v>
      </c>
      <c r="S434" s="88"/>
      <c r="T434" s="88"/>
      <c r="U434" s="88"/>
      <c r="V434" s="88">
        <f>BL434</f>
        <v>42.452830188679243</v>
      </c>
      <c r="W434" s="88"/>
      <c r="X434" s="88"/>
      <c r="Y434" s="88"/>
      <c r="Z434" s="88">
        <f>BM434</f>
        <v>12.264150943396226</v>
      </c>
      <c r="AA434" s="88"/>
      <c r="AB434" s="88"/>
      <c r="AC434" s="88"/>
      <c r="AD434" s="88">
        <f>BN434</f>
        <v>2.8301886792452833</v>
      </c>
      <c r="AE434" s="88"/>
      <c r="AF434" s="88"/>
      <c r="AG434" s="88"/>
      <c r="AH434" s="88">
        <f>BO434</f>
        <v>0</v>
      </c>
      <c r="AI434" s="88"/>
      <c r="AJ434" s="88"/>
      <c r="AK434" s="88"/>
      <c r="BH434" s="2" t="s">
        <v>18</v>
      </c>
      <c r="BI434" s="22">
        <v>84.927536231884062</v>
      </c>
      <c r="BJ434" s="22">
        <f>BK434+BL434</f>
        <v>84.905660377358487</v>
      </c>
      <c r="BK434" s="22">
        <v>42.452830188679243</v>
      </c>
      <c r="BL434" s="22">
        <v>42.452830188679243</v>
      </c>
      <c r="BM434" s="22">
        <v>12.264150943396226</v>
      </c>
      <c r="BN434" s="22">
        <v>2.8301886792452833</v>
      </c>
      <c r="BO434" s="22">
        <v>0</v>
      </c>
    </row>
    <row r="435" spans="4:67" ht="15" customHeight="1">
      <c r="D435" s="26" t="s">
        <v>157</v>
      </c>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K435" s="21"/>
      <c r="BI435" s="5" t="s">
        <v>13</v>
      </c>
      <c r="BJ435" s="2" t="s">
        <v>14</v>
      </c>
      <c r="BK435" s="2">
        <v>1</v>
      </c>
      <c r="BL435" s="2">
        <v>2</v>
      </c>
      <c r="BM435" s="2">
        <v>3</v>
      </c>
      <c r="BN435" s="2">
        <v>4</v>
      </c>
      <c r="BO435" s="2">
        <v>0</v>
      </c>
    </row>
    <row r="436" spans="4:67">
      <c r="D436" s="89" t="s">
        <v>15</v>
      </c>
      <c r="E436" s="90"/>
      <c r="F436" s="90"/>
      <c r="G436" s="90"/>
      <c r="H436" s="90"/>
      <c r="I436" s="91"/>
      <c r="J436" s="84">
        <f>BI436</f>
        <v>92.592592592592595</v>
      </c>
      <c r="K436" s="84"/>
      <c r="L436" s="84"/>
      <c r="M436" s="84"/>
      <c r="N436" s="84">
        <f>BJ436</f>
        <v>93.939393939393938</v>
      </c>
      <c r="O436" s="84"/>
      <c r="P436" s="84"/>
      <c r="Q436" s="84"/>
      <c r="R436" s="84">
        <f>BK436</f>
        <v>55.555555555555557</v>
      </c>
      <c r="S436" s="84"/>
      <c r="T436" s="84"/>
      <c r="U436" s="84"/>
      <c r="V436" s="84">
        <f>BL436</f>
        <v>38.383838383838381</v>
      </c>
      <c r="W436" s="84"/>
      <c r="X436" s="84"/>
      <c r="Y436" s="84"/>
      <c r="Z436" s="84">
        <f>BM436</f>
        <v>5.0505050505050502</v>
      </c>
      <c r="AA436" s="84"/>
      <c r="AB436" s="84"/>
      <c r="AC436" s="84"/>
      <c r="AD436" s="84">
        <f>BN436</f>
        <v>1.0101010101010102</v>
      </c>
      <c r="AE436" s="84"/>
      <c r="AF436" s="84"/>
      <c r="AG436" s="84"/>
      <c r="AH436" s="84">
        <f>BO436</f>
        <v>0</v>
      </c>
      <c r="AI436" s="84"/>
      <c r="AJ436" s="84"/>
      <c r="AK436" s="84"/>
      <c r="BG436" s="2">
        <v>78</v>
      </c>
      <c r="BH436" s="2" t="s">
        <v>16</v>
      </c>
      <c r="BI436" s="22">
        <v>92.592592592592595</v>
      </c>
      <c r="BJ436" s="22">
        <f>BK436+BL436</f>
        <v>93.939393939393938</v>
      </c>
      <c r="BK436" s="22">
        <v>55.555555555555557</v>
      </c>
      <c r="BL436" s="22">
        <v>38.383838383838381</v>
      </c>
      <c r="BM436" s="22">
        <v>5.0505050505050502</v>
      </c>
      <c r="BN436" s="22">
        <v>1.0101010101010102</v>
      </c>
      <c r="BO436" s="22">
        <v>0</v>
      </c>
    </row>
    <row r="437" spans="4:67">
      <c r="D437" s="130" t="s">
        <v>17</v>
      </c>
      <c r="E437" s="131"/>
      <c r="F437" s="131"/>
      <c r="G437" s="131"/>
      <c r="H437" s="131"/>
      <c r="I437" s="132"/>
      <c r="J437" s="88">
        <f>BI437</f>
        <v>91.27799736495389</v>
      </c>
      <c r="K437" s="88"/>
      <c r="L437" s="88"/>
      <c r="M437" s="88"/>
      <c r="N437" s="88">
        <f>BJ437</f>
        <v>92.452830188679258</v>
      </c>
      <c r="O437" s="88"/>
      <c r="P437" s="88"/>
      <c r="Q437" s="88"/>
      <c r="R437" s="88">
        <f>BK437</f>
        <v>50.943396226415096</v>
      </c>
      <c r="S437" s="88"/>
      <c r="T437" s="88"/>
      <c r="U437" s="88"/>
      <c r="V437" s="88">
        <f>BL437</f>
        <v>41.509433962264154</v>
      </c>
      <c r="W437" s="88"/>
      <c r="X437" s="88"/>
      <c r="Y437" s="88"/>
      <c r="Z437" s="88">
        <f>BM437</f>
        <v>5.6603773584905666</v>
      </c>
      <c r="AA437" s="88"/>
      <c r="AB437" s="88"/>
      <c r="AC437" s="88"/>
      <c r="AD437" s="88">
        <f>BN437</f>
        <v>1.8867924528301887</v>
      </c>
      <c r="AE437" s="88"/>
      <c r="AF437" s="88"/>
      <c r="AG437" s="88"/>
      <c r="AH437" s="88">
        <f>BO437</f>
        <v>0</v>
      </c>
      <c r="AI437" s="88"/>
      <c r="AJ437" s="88"/>
      <c r="AK437" s="88"/>
      <c r="BH437" s="2" t="s">
        <v>18</v>
      </c>
      <c r="BI437" s="22">
        <v>91.27799736495389</v>
      </c>
      <c r="BJ437" s="22">
        <f>BK437+BL437</f>
        <v>92.452830188679258</v>
      </c>
      <c r="BK437" s="22">
        <v>50.943396226415096</v>
      </c>
      <c r="BL437" s="22">
        <v>41.509433962264154</v>
      </c>
      <c r="BM437" s="22">
        <v>5.6603773584905666</v>
      </c>
      <c r="BN437" s="22">
        <v>1.8867924528301887</v>
      </c>
      <c r="BO437" s="22">
        <v>0</v>
      </c>
    </row>
    <row r="438" spans="4:67" ht="15" customHeight="1">
      <c r="D438" s="26" t="s">
        <v>158</v>
      </c>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K438" s="21"/>
      <c r="BI438" s="5" t="s">
        <v>13</v>
      </c>
      <c r="BJ438" s="2" t="s">
        <v>14</v>
      </c>
      <c r="BK438" s="2">
        <v>1</v>
      </c>
      <c r="BL438" s="2">
        <v>2</v>
      </c>
      <c r="BM438" s="2">
        <v>3</v>
      </c>
      <c r="BN438" s="2">
        <v>4</v>
      </c>
      <c r="BO438" s="2">
        <v>0</v>
      </c>
    </row>
    <row r="439" spans="4:67">
      <c r="D439" s="89" t="s">
        <v>15</v>
      </c>
      <c r="E439" s="90"/>
      <c r="F439" s="90"/>
      <c r="G439" s="90"/>
      <c r="H439" s="90"/>
      <c r="I439" s="91"/>
      <c r="J439" s="84">
        <f>BI439</f>
        <v>93.551825206501476</v>
      </c>
      <c r="K439" s="84"/>
      <c r="L439" s="84"/>
      <c r="M439" s="84"/>
      <c r="N439" s="84">
        <f>BJ439</f>
        <v>94.949494949494948</v>
      </c>
      <c r="O439" s="84"/>
      <c r="P439" s="84"/>
      <c r="Q439" s="84"/>
      <c r="R439" s="84">
        <f>BK439</f>
        <v>65.656565656565661</v>
      </c>
      <c r="S439" s="84"/>
      <c r="T439" s="84"/>
      <c r="U439" s="84"/>
      <c r="V439" s="84">
        <f>BL439</f>
        <v>29.292929292929294</v>
      </c>
      <c r="W439" s="84"/>
      <c r="X439" s="84"/>
      <c r="Y439" s="84"/>
      <c r="Z439" s="84">
        <f>BM439</f>
        <v>5.0505050505050502</v>
      </c>
      <c r="AA439" s="84"/>
      <c r="AB439" s="84"/>
      <c r="AC439" s="84"/>
      <c r="AD439" s="84">
        <f>BN439</f>
        <v>0</v>
      </c>
      <c r="AE439" s="84"/>
      <c r="AF439" s="84"/>
      <c r="AG439" s="84"/>
      <c r="AH439" s="84">
        <f>BO439</f>
        <v>0</v>
      </c>
      <c r="AI439" s="84"/>
      <c r="AJ439" s="84"/>
      <c r="AK439" s="84"/>
      <c r="BG439" s="2">
        <v>79</v>
      </c>
      <c r="BH439" s="2" t="s">
        <v>16</v>
      </c>
      <c r="BI439" s="22">
        <v>93.551825206501476</v>
      </c>
      <c r="BJ439" s="22">
        <f>BK439+BL439</f>
        <v>94.949494949494948</v>
      </c>
      <c r="BK439" s="22">
        <v>65.656565656565661</v>
      </c>
      <c r="BL439" s="22">
        <v>29.292929292929294</v>
      </c>
      <c r="BM439" s="22">
        <v>5.0505050505050502</v>
      </c>
      <c r="BN439" s="22">
        <v>0</v>
      </c>
      <c r="BO439" s="22">
        <v>0</v>
      </c>
    </row>
    <row r="440" spans="4:67">
      <c r="D440" s="130" t="s">
        <v>17</v>
      </c>
      <c r="E440" s="131"/>
      <c r="F440" s="131"/>
      <c r="G440" s="131"/>
      <c r="H440" s="131"/>
      <c r="I440" s="132"/>
      <c r="J440" s="88">
        <f>BI440</f>
        <v>93.623188405797094</v>
      </c>
      <c r="K440" s="88"/>
      <c r="L440" s="88"/>
      <c r="M440" s="88"/>
      <c r="N440" s="88">
        <f>BJ440</f>
        <v>91.509433962264154</v>
      </c>
      <c r="O440" s="88"/>
      <c r="P440" s="88"/>
      <c r="Q440" s="88"/>
      <c r="R440" s="88">
        <f>BK440</f>
        <v>60.377358490566039</v>
      </c>
      <c r="S440" s="88"/>
      <c r="T440" s="88"/>
      <c r="U440" s="88"/>
      <c r="V440" s="88">
        <f>BL440</f>
        <v>31.132075471698112</v>
      </c>
      <c r="W440" s="88"/>
      <c r="X440" s="88"/>
      <c r="Y440" s="88"/>
      <c r="Z440" s="88">
        <f>BM440</f>
        <v>8.4905660377358494</v>
      </c>
      <c r="AA440" s="88"/>
      <c r="AB440" s="88"/>
      <c r="AC440" s="88"/>
      <c r="AD440" s="88">
        <f>BN440</f>
        <v>0</v>
      </c>
      <c r="AE440" s="88"/>
      <c r="AF440" s="88"/>
      <c r="AG440" s="88"/>
      <c r="AH440" s="88">
        <f>BO440</f>
        <v>0</v>
      </c>
      <c r="AI440" s="88"/>
      <c r="AJ440" s="88"/>
      <c r="AK440" s="88"/>
      <c r="BH440" s="2" t="s">
        <v>18</v>
      </c>
      <c r="BI440" s="22">
        <v>93.623188405797094</v>
      </c>
      <c r="BJ440" s="22">
        <f>BK440+BL440</f>
        <v>91.509433962264154</v>
      </c>
      <c r="BK440" s="22">
        <v>60.377358490566039</v>
      </c>
      <c r="BL440" s="22">
        <v>31.132075471698112</v>
      </c>
      <c r="BM440" s="22">
        <v>8.4905660377358494</v>
      </c>
      <c r="BN440" s="22">
        <v>0</v>
      </c>
      <c r="BO440" s="22">
        <v>0</v>
      </c>
    </row>
    <row r="441" spans="4:67" ht="15" customHeight="1">
      <c r="D441" s="26" t="s">
        <v>159</v>
      </c>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K441" s="21"/>
      <c r="BI441" s="5" t="s">
        <v>13</v>
      </c>
      <c r="BJ441" s="2" t="s">
        <v>14</v>
      </c>
      <c r="BK441" s="2">
        <v>1</v>
      </c>
      <c r="BL441" s="2">
        <v>2</v>
      </c>
      <c r="BM441" s="2">
        <v>3</v>
      </c>
      <c r="BN441" s="2">
        <v>4</v>
      </c>
      <c r="BO441" s="2">
        <v>0</v>
      </c>
    </row>
    <row r="442" spans="4:67">
      <c r="D442" s="89" t="s">
        <v>15</v>
      </c>
      <c r="E442" s="90"/>
      <c r="F442" s="90"/>
      <c r="G442" s="90"/>
      <c r="H442" s="90"/>
      <c r="I442" s="91"/>
      <c r="J442" s="84">
        <f>BI442</f>
        <v>98.694377831068479</v>
      </c>
      <c r="K442" s="84"/>
      <c r="L442" s="84"/>
      <c r="M442" s="84"/>
      <c r="N442" s="84">
        <f>BJ442</f>
        <v>100</v>
      </c>
      <c r="O442" s="84"/>
      <c r="P442" s="84"/>
      <c r="Q442" s="84"/>
      <c r="R442" s="84">
        <f>BK442</f>
        <v>82.828282828282823</v>
      </c>
      <c r="S442" s="84"/>
      <c r="T442" s="84"/>
      <c r="U442" s="84"/>
      <c r="V442" s="84">
        <f>BL442</f>
        <v>17.171717171717169</v>
      </c>
      <c r="W442" s="84"/>
      <c r="X442" s="84"/>
      <c r="Y442" s="84"/>
      <c r="Z442" s="84">
        <f>BM442</f>
        <v>0</v>
      </c>
      <c r="AA442" s="84"/>
      <c r="AB442" s="84"/>
      <c r="AC442" s="84"/>
      <c r="AD442" s="84">
        <f>BN442</f>
        <v>0</v>
      </c>
      <c r="AE442" s="84"/>
      <c r="AF442" s="84"/>
      <c r="AG442" s="84"/>
      <c r="AH442" s="84">
        <f>BO442</f>
        <v>0</v>
      </c>
      <c r="AI442" s="84"/>
      <c r="AJ442" s="84"/>
      <c r="AK442" s="84"/>
      <c r="BG442" s="2">
        <v>80</v>
      </c>
      <c r="BH442" s="2" t="s">
        <v>16</v>
      </c>
      <c r="BI442" s="22">
        <v>98.694377831068479</v>
      </c>
      <c r="BJ442" s="22">
        <f>BK442+BL442</f>
        <v>100</v>
      </c>
      <c r="BK442" s="22">
        <v>82.828282828282823</v>
      </c>
      <c r="BL442" s="22">
        <v>17.171717171717169</v>
      </c>
      <c r="BM442" s="22">
        <v>0</v>
      </c>
      <c r="BN442" s="22">
        <v>0</v>
      </c>
      <c r="BO442" s="22">
        <v>0</v>
      </c>
    </row>
    <row r="443" spans="4:67">
      <c r="D443" s="85" t="s">
        <v>17</v>
      </c>
      <c r="E443" s="86"/>
      <c r="F443" s="86"/>
      <c r="G443" s="86"/>
      <c r="H443" s="86"/>
      <c r="I443" s="87"/>
      <c r="J443" s="88">
        <f>BI443</f>
        <v>97.997364953886688</v>
      </c>
      <c r="K443" s="88"/>
      <c r="L443" s="88"/>
      <c r="M443" s="88"/>
      <c r="N443" s="88">
        <f>BJ443</f>
        <v>97.169811320754718</v>
      </c>
      <c r="O443" s="88"/>
      <c r="P443" s="88"/>
      <c r="Q443" s="88"/>
      <c r="R443" s="88">
        <f>BK443</f>
        <v>81.132075471698116</v>
      </c>
      <c r="S443" s="88"/>
      <c r="T443" s="88"/>
      <c r="U443" s="88"/>
      <c r="V443" s="88">
        <f>BL443</f>
        <v>16.037735849056602</v>
      </c>
      <c r="W443" s="88"/>
      <c r="X443" s="88"/>
      <c r="Y443" s="88"/>
      <c r="Z443" s="88">
        <f>BM443</f>
        <v>2.8301886792452833</v>
      </c>
      <c r="AA443" s="88"/>
      <c r="AB443" s="88"/>
      <c r="AC443" s="88"/>
      <c r="AD443" s="88">
        <f>BN443</f>
        <v>0</v>
      </c>
      <c r="AE443" s="88"/>
      <c r="AF443" s="88"/>
      <c r="AG443" s="88"/>
      <c r="AH443" s="88">
        <f>BO443</f>
        <v>0</v>
      </c>
      <c r="AI443" s="88"/>
      <c r="AJ443" s="88"/>
      <c r="AK443" s="88"/>
      <c r="BH443" s="2" t="s">
        <v>18</v>
      </c>
      <c r="BI443" s="22">
        <v>97.997364953886688</v>
      </c>
      <c r="BJ443" s="22">
        <f>BK443+BL443</f>
        <v>97.169811320754718</v>
      </c>
      <c r="BK443" s="22">
        <v>81.132075471698116</v>
      </c>
      <c r="BL443" s="22">
        <v>16.037735849056602</v>
      </c>
      <c r="BM443" s="22">
        <v>2.8301886792452833</v>
      </c>
      <c r="BN443" s="22">
        <v>0</v>
      </c>
      <c r="BO443" s="22">
        <v>0</v>
      </c>
    </row>
    <row r="444" spans="4:67" ht="15" customHeight="1">
      <c r="D444" s="26" t="s">
        <v>160</v>
      </c>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K444" s="21"/>
      <c r="BI444" s="5" t="s">
        <v>13</v>
      </c>
      <c r="BJ444" s="2" t="s">
        <v>14</v>
      </c>
      <c r="BK444" s="2">
        <v>1</v>
      </c>
      <c r="BL444" s="2">
        <v>2</v>
      </c>
      <c r="BM444" s="2">
        <v>3</v>
      </c>
      <c r="BN444" s="2">
        <v>4</v>
      </c>
      <c r="BO444" s="2">
        <v>0</v>
      </c>
    </row>
    <row r="445" spans="4:67">
      <c r="D445" s="89" t="s">
        <v>15</v>
      </c>
      <c r="E445" s="90"/>
      <c r="F445" s="90"/>
      <c r="G445" s="90"/>
      <c r="H445" s="90"/>
      <c r="I445" s="91"/>
      <c r="J445" s="84">
        <f>BI445</f>
        <v>98.188116173727678</v>
      </c>
      <c r="K445" s="84"/>
      <c r="L445" s="84"/>
      <c r="M445" s="84"/>
      <c r="N445" s="84">
        <f>BJ445</f>
        <v>96.969696969696969</v>
      </c>
      <c r="O445" s="84"/>
      <c r="P445" s="84"/>
      <c r="Q445" s="84"/>
      <c r="R445" s="84">
        <f>BK445</f>
        <v>82.828282828282823</v>
      </c>
      <c r="S445" s="84"/>
      <c r="T445" s="84"/>
      <c r="U445" s="84"/>
      <c r="V445" s="84">
        <f>BL445</f>
        <v>14.14141414141414</v>
      </c>
      <c r="W445" s="84"/>
      <c r="X445" s="84"/>
      <c r="Y445" s="84"/>
      <c r="Z445" s="84">
        <f>BM445</f>
        <v>2.0202020202020203</v>
      </c>
      <c r="AA445" s="84"/>
      <c r="AB445" s="84"/>
      <c r="AC445" s="84"/>
      <c r="AD445" s="84">
        <f>BN445</f>
        <v>1.0101010101010102</v>
      </c>
      <c r="AE445" s="84"/>
      <c r="AF445" s="84"/>
      <c r="AG445" s="84"/>
      <c r="AH445" s="84">
        <f>BO445</f>
        <v>0</v>
      </c>
      <c r="AI445" s="84"/>
      <c r="AJ445" s="84"/>
      <c r="AK445" s="84"/>
      <c r="BG445" s="2">
        <v>81</v>
      </c>
      <c r="BH445" s="2" t="s">
        <v>16</v>
      </c>
      <c r="BI445" s="22">
        <v>98.188116173727678</v>
      </c>
      <c r="BJ445" s="22">
        <f>BK445+BL445</f>
        <v>96.969696969696969</v>
      </c>
      <c r="BK445" s="22">
        <v>82.828282828282823</v>
      </c>
      <c r="BL445" s="22">
        <v>14.14141414141414</v>
      </c>
      <c r="BM445" s="22">
        <v>2.0202020202020203</v>
      </c>
      <c r="BN445" s="22">
        <v>1.0101010101010102</v>
      </c>
      <c r="BO445" s="22">
        <v>0</v>
      </c>
    </row>
    <row r="446" spans="4:67">
      <c r="D446" s="85" t="s">
        <v>17</v>
      </c>
      <c r="E446" s="86"/>
      <c r="F446" s="86"/>
      <c r="G446" s="86"/>
      <c r="H446" s="86"/>
      <c r="I446" s="87"/>
      <c r="J446" s="88">
        <f>BI446</f>
        <v>97.681159420289859</v>
      </c>
      <c r="K446" s="88"/>
      <c r="L446" s="88"/>
      <c r="M446" s="88"/>
      <c r="N446" s="88">
        <f>BJ446</f>
        <v>95.283018867924525</v>
      </c>
      <c r="O446" s="88"/>
      <c r="P446" s="88"/>
      <c r="Q446" s="88"/>
      <c r="R446" s="88">
        <f>BK446</f>
        <v>74.528301886792448</v>
      </c>
      <c r="S446" s="88"/>
      <c r="T446" s="88"/>
      <c r="U446" s="88"/>
      <c r="V446" s="88">
        <f>BL446</f>
        <v>20.754716981132077</v>
      </c>
      <c r="W446" s="88"/>
      <c r="X446" s="88"/>
      <c r="Y446" s="88"/>
      <c r="Z446" s="88">
        <f>BM446</f>
        <v>3.7735849056603774</v>
      </c>
      <c r="AA446" s="88"/>
      <c r="AB446" s="88"/>
      <c r="AC446" s="88"/>
      <c r="AD446" s="88">
        <f>BN446</f>
        <v>0.94339622641509435</v>
      </c>
      <c r="AE446" s="88"/>
      <c r="AF446" s="88"/>
      <c r="AG446" s="88"/>
      <c r="AH446" s="88">
        <f>BO446</f>
        <v>0</v>
      </c>
      <c r="AI446" s="88"/>
      <c r="AJ446" s="88"/>
      <c r="AK446" s="88"/>
      <c r="BH446" s="2" t="s">
        <v>18</v>
      </c>
      <c r="BI446" s="22">
        <v>97.681159420289859</v>
      </c>
      <c r="BJ446" s="22">
        <f>BK446+BL446</f>
        <v>95.283018867924525</v>
      </c>
      <c r="BK446" s="22">
        <v>74.528301886792448</v>
      </c>
      <c r="BL446" s="22">
        <v>20.754716981132077</v>
      </c>
      <c r="BM446" s="22">
        <v>3.7735849056603774</v>
      </c>
      <c r="BN446" s="22">
        <v>0.94339622641509435</v>
      </c>
      <c r="BO446" s="22">
        <v>0</v>
      </c>
    </row>
    <row r="447" spans="4:67" ht="15" customHeight="1">
      <c r="D447" s="26" t="s">
        <v>161</v>
      </c>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K447" s="21"/>
      <c r="BI447" s="5" t="s">
        <v>13</v>
      </c>
      <c r="BJ447" s="2" t="s">
        <v>14</v>
      </c>
      <c r="BK447" s="2">
        <v>1</v>
      </c>
      <c r="BL447" s="2">
        <v>2</v>
      </c>
      <c r="BM447" s="2">
        <v>3</v>
      </c>
      <c r="BN447" s="2">
        <v>4</v>
      </c>
      <c r="BO447" s="2">
        <v>0</v>
      </c>
    </row>
    <row r="448" spans="4:67">
      <c r="D448" s="89" t="s">
        <v>15</v>
      </c>
      <c r="E448" s="90"/>
      <c r="F448" s="90"/>
      <c r="G448" s="90"/>
      <c r="H448" s="90"/>
      <c r="I448" s="91"/>
      <c r="J448" s="84">
        <f>BI448</f>
        <v>96.962430055955238</v>
      </c>
      <c r="K448" s="84"/>
      <c r="L448" s="84"/>
      <c r="M448" s="84"/>
      <c r="N448" s="84">
        <f>BJ448</f>
        <v>97.979797979797979</v>
      </c>
      <c r="O448" s="84"/>
      <c r="P448" s="84"/>
      <c r="Q448" s="84"/>
      <c r="R448" s="84">
        <f>BK448</f>
        <v>74.747474747474755</v>
      </c>
      <c r="S448" s="84"/>
      <c r="T448" s="84"/>
      <c r="U448" s="84"/>
      <c r="V448" s="84">
        <f>BL448</f>
        <v>23.232323232323232</v>
      </c>
      <c r="W448" s="84"/>
      <c r="X448" s="84"/>
      <c r="Y448" s="84"/>
      <c r="Z448" s="84">
        <f>BM448</f>
        <v>2.0202020202020203</v>
      </c>
      <c r="AA448" s="84"/>
      <c r="AB448" s="84"/>
      <c r="AC448" s="84"/>
      <c r="AD448" s="84">
        <f>BN448</f>
        <v>0</v>
      </c>
      <c r="AE448" s="84"/>
      <c r="AF448" s="84"/>
      <c r="AG448" s="84"/>
      <c r="AH448" s="84">
        <f>BO448</f>
        <v>0</v>
      </c>
      <c r="AI448" s="84"/>
      <c r="AJ448" s="84"/>
      <c r="AK448" s="84"/>
      <c r="BG448" s="2">
        <v>82</v>
      </c>
      <c r="BH448" s="2" t="s">
        <v>16</v>
      </c>
      <c r="BI448" s="22">
        <v>96.962430055955238</v>
      </c>
      <c r="BJ448" s="22">
        <f>BK448+BL448</f>
        <v>97.979797979797979</v>
      </c>
      <c r="BK448" s="22">
        <v>74.747474747474755</v>
      </c>
      <c r="BL448" s="22">
        <v>23.232323232323232</v>
      </c>
      <c r="BM448" s="22">
        <v>2.0202020202020203</v>
      </c>
      <c r="BN448" s="22">
        <v>0</v>
      </c>
      <c r="BO448" s="22">
        <v>0</v>
      </c>
    </row>
    <row r="449" spans="4:67">
      <c r="D449" s="85" t="s">
        <v>17</v>
      </c>
      <c r="E449" s="86"/>
      <c r="F449" s="86"/>
      <c r="G449" s="86"/>
      <c r="H449" s="86"/>
      <c r="I449" s="87"/>
      <c r="J449" s="88">
        <f>BI449</f>
        <v>97.101449275362313</v>
      </c>
      <c r="K449" s="88"/>
      <c r="L449" s="88"/>
      <c r="M449" s="88"/>
      <c r="N449" s="88">
        <f>BJ449</f>
        <v>96.226415094339629</v>
      </c>
      <c r="O449" s="88"/>
      <c r="P449" s="88"/>
      <c r="Q449" s="88"/>
      <c r="R449" s="88">
        <f>BK449</f>
        <v>65.094339622641513</v>
      </c>
      <c r="S449" s="88"/>
      <c r="T449" s="88"/>
      <c r="U449" s="88"/>
      <c r="V449" s="88">
        <f>BL449</f>
        <v>31.132075471698112</v>
      </c>
      <c r="W449" s="88"/>
      <c r="X449" s="88"/>
      <c r="Y449" s="88"/>
      <c r="Z449" s="88">
        <f>BM449</f>
        <v>2.8301886792452833</v>
      </c>
      <c r="AA449" s="88"/>
      <c r="AB449" s="88"/>
      <c r="AC449" s="88"/>
      <c r="AD449" s="88">
        <f>BN449</f>
        <v>0.94339622641509435</v>
      </c>
      <c r="AE449" s="88"/>
      <c r="AF449" s="88"/>
      <c r="AG449" s="88"/>
      <c r="AH449" s="88">
        <f>BO449</f>
        <v>0</v>
      </c>
      <c r="AI449" s="88"/>
      <c r="AJ449" s="88"/>
      <c r="AK449" s="88"/>
      <c r="BH449" s="2" t="s">
        <v>18</v>
      </c>
      <c r="BI449" s="22">
        <v>97.101449275362313</v>
      </c>
      <c r="BJ449" s="22">
        <f>BK449+BL449</f>
        <v>96.226415094339629</v>
      </c>
      <c r="BK449" s="22">
        <v>65.094339622641513</v>
      </c>
      <c r="BL449" s="22">
        <v>31.132075471698112</v>
      </c>
      <c r="BM449" s="22">
        <v>2.8301886792452833</v>
      </c>
      <c r="BN449" s="22">
        <v>0.94339622641509435</v>
      </c>
      <c r="BO449" s="22">
        <v>0</v>
      </c>
    </row>
    <row r="450" spans="4:67" ht="15" customHeight="1">
      <c r="D450" s="26" t="s">
        <v>162</v>
      </c>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K450" s="21"/>
      <c r="BI450" s="5" t="s">
        <v>13</v>
      </c>
      <c r="BJ450" s="2" t="s">
        <v>14</v>
      </c>
      <c r="BK450" s="2">
        <v>1</v>
      </c>
      <c r="BL450" s="2">
        <v>2</v>
      </c>
      <c r="BM450" s="2">
        <v>3</v>
      </c>
      <c r="BN450" s="2">
        <v>4</v>
      </c>
      <c r="BO450" s="2">
        <v>0</v>
      </c>
    </row>
    <row r="451" spans="4:67">
      <c r="D451" s="89" t="s">
        <v>15</v>
      </c>
      <c r="E451" s="90"/>
      <c r="F451" s="90"/>
      <c r="G451" s="90"/>
      <c r="H451" s="90"/>
      <c r="I451" s="91"/>
      <c r="J451" s="84">
        <f>BI451</f>
        <v>98.667732480682119</v>
      </c>
      <c r="K451" s="84"/>
      <c r="L451" s="84"/>
      <c r="M451" s="84"/>
      <c r="N451" s="84">
        <f>BJ451</f>
        <v>100</v>
      </c>
      <c r="O451" s="84"/>
      <c r="P451" s="84"/>
      <c r="Q451" s="84"/>
      <c r="R451" s="84">
        <f>BK451</f>
        <v>89.898989898989896</v>
      </c>
      <c r="S451" s="84"/>
      <c r="T451" s="84"/>
      <c r="U451" s="84"/>
      <c r="V451" s="84">
        <f>BL451</f>
        <v>10.1010101010101</v>
      </c>
      <c r="W451" s="84"/>
      <c r="X451" s="84"/>
      <c r="Y451" s="84"/>
      <c r="Z451" s="84">
        <f>BM451</f>
        <v>0</v>
      </c>
      <c r="AA451" s="84"/>
      <c r="AB451" s="84"/>
      <c r="AC451" s="84"/>
      <c r="AD451" s="84">
        <f>BN451</f>
        <v>0</v>
      </c>
      <c r="AE451" s="84"/>
      <c r="AF451" s="84"/>
      <c r="AG451" s="84"/>
      <c r="AH451" s="84">
        <f>BO451</f>
        <v>0</v>
      </c>
      <c r="AI451" s="84"/>
      <c r="AJ451" s="84"/>
      <c r="AK451" s="84"/>
      <c r="BG451" s="2">
        <v>83</v>
      </c>
      <c r="BH451" s="2" t="s">
        <v>16</v>
      </c>
      <c r="BI451" s="22">
        <v>98.667732480682119</v>
      </c>
      <c r="BJ451" s="22">
        <f>BK451+BL451</f>
        <v>100</v>
      </c>
      <c r="BK451" s="22">
        <v>89.898989898989896</v>
      </c>
      <c r="BL451" s="22">
        <v>10.1010101010101</v>
      </c>
      <c r="BM451" s="22">
        <v>0</v>
      </c>
      <c r="BN451" s="22">
        <v>0</v>
      </c>
      <c r="BO451" s="22">
        <v>0</v>
      </c>
    </row>
    <row r="452" spans="4:67">
      <c r="D452" s="85" t="s">
        <v>17</v>
      </c>
      <c r="E452" s="86"/>
      <c r="F452" s="86"/>
      <c r="G452" s="86"/>
      <c r="H452" s="86"/>
      <c r="I452" s="87"/>
      <c r="J452" s="88">
        <f>BI452</f>
        <v>98.629776021080374</v>
      </c>
      <c r="K452" s="88"/>
      <c r="L452" s="88"/>
      <c r="M452" s="88"/>
      <c r="N452" s="88">
        <f>BJ452</f>
        <v>97.169811320754718</v>
      </c>
      <c r="O452" s="88"/>
      <c r="P452" s="88"/>
      <c r="Q452" s="88"/>
      <c r="R452" s="88">
        <f>BK452</f>
        <v>83.962264150943398</v>
      </c>
      <c r="S452" s="88"/>
      <c r="T452" s="88"/>
      <c r="U452" s="88"/>
      <c r="V452" s="88">
        <f>BL452</f>
        <v>13.20754716981132</v>
      </c>
      <c r="W452" s="88"/>
      <c r="X452" s="88"/>
      <c r="Y452" s="88"/>
      <c r="Z452" s="88">
        <f>BM452</f>
        <v>2.8301886792452833</v>
      </c>
      <c r="AA452" s="88"/>
      <c r="AB452" s="88"/>
      <c r="AC452" s="88"/>
      <c r="AD452" s="88">
        <f>BN452</f>
        <v>0</v>
      </c>
      <c r="AE452" s="88"/>
      <c r="AF452" s="88"/>
      <c r="AG452" s="88"/>
      <c r="AH452" s="88">
        <f>BO452</f>
        <v>0</v>
      </c>
      <c r="AI452" s="88"/>
      <c r="AJ452" s="88"/>
      <c r="AK452" s="88"/>
      <c r="BH452" s="2" t="s">
        <v>18</v>
      </c>
      <c r="BI452" s="22">
        <v>98.629776021080374</v>
      </c>
      <c r="BJ452" s="22">
        <f>BK452+BL452</f>
        <v>97.169811320754718</v>
      </c>
      <c r="BK452" s="22">
        <v>83.962264150943398</v>
      </c>
      <c r="BL452" s="22">
        <v>13.20754716981132</v>
      </c>
      <c r="BM452" s="22">
        <v>2.8301886792452833</v>
      </c>
      <c r="BN452" s="22">
        <v>0</v>
      </c>
      <c r="BO452" s="22">
        <v>0</v>
      </c>
    </row>
    <row r="453" spans="4:67" ht="15" customHeight="1">
      <c r="D453" s="26" t="s">
        <v>163</v>
      </c>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K453" s="21"/>
      <c r="BI453" s="5" t="s">
        <v>13</v>
      </c>
      <c r="BJ453" s="2" t="s">
        <v>14</v>
      </c>
      <c r="BK453" s="2">
        <v>1</v>
      </c>
      <c r="BL453" s="2">
        <v>2</v>
      </c>
      <c r="BM453" s="2">
        <v>3</v>
      </c>
      <c r="BN453" s="2">
        <v>4</v>
      </c>
      <c r="BO453" s="2">
        <v>0</v>
      </c>
    </row>
    <row r="454" spans="4:67">
      <c r="D454" s="89" t="s">
        <v>15</v>
      </c>
      <c r="E454" s="90"/>
      <c r="F454" s="90"/>
      <c r="G454" s="90"/>
      <c r="H454" s="90"/>
      <c r="I454" s="91"/>
      <c r="J454" s="84">
        <f>BI454</f>
        <v>97.761790567545958</v>
      </c>
      <c r="K454" s="84"/>
      <c r="L454" s="84"/>
      <c r="M454" s="84"/>
      <c r="N454" s="84">
        <f>BJ454</f>
        <v>97.979797979797979</v>
      </c>
      <c r="O454" s="84"/>
      <c r="P454" s="84"/>
      <c r="Q454" s="84"/>
      <c r="R454" s="84">
        <f>BK454</f>
        <v>80.808080808080803</v>
      </c>
      <c r="S454" s="84"/>
      <c r="T454" s="84"/>
      <c r="U454" s="84"/>
      <c r="V454" s="84">
        <f>BL454</f>
        <v>17.171717171717169</v>
      </c>
      <c r="W454" s="84"/>
      <c r="X454" s="84"/>
      <c r="Y454" s="84"/>
      <c r="Z454" s="84">
        <f>BM454</f>
        <v>1.0101010101010102</v>
      </c>
      <c r="AA454" s="84"/>
      <c r="AB454" s="84"/>
      <c r="AC454" s="84"/>
      <c r="AD454" s="84">
        <f>BN454</f>
        <v>1.0101010101010102</v>
      </c>
      <c r="AE454" s="84"/>
      <c r="AF454" s="84"/>
      <c r="AG454" s="84"/>
      <c r="AH454" s="84">
        <f>BO454</f>
        <v>0</v>
      </c>
      <c r="AI454" s="84"/>
      <c r="AJ454" s="84"/>
      <c r="AK454" s="84"/>
      <c r="BG454" s="2">
        <v>84</v>
      </c>
      <c r="BH454" s="2" t="s">
        <v>16</v>
      </c>
      <c r="BI454" s="22">
        <v>97.761790567545958</v>
      </c>
      <c r="BJ454" s="22">
        <f>BK454+BL454</f>
        <v>97.979797979797979</v>
      </c>
      <c r="BK454" s="22">
        <v>80.808080808080803</v>
      </c>
      <c r="BL454" s="22">
        <v>17.171717171717169</v>
      </c>
      <c r="BM454" s="22">
        <v>1.0101010101010102</v>
      </c>
      <c r="BN454" s="22">
        <v>1.0101010101010102</v>
      </c>
      <c r="BO454" s="22">
        <v>0</v>
      </c>
    </row>
    <row r="455" spans="4:67">
      <c r="D455" s="85" t="s">
        <v>17</v>
      </c>
      <c r="E455" s="86"/>
      <c r="F455" s="86"/>
      <c r="G455" s="86"/>
      <c r="H455" s="86"/>
      <c r="I455" s="87"/>
      <c r="J455" s="88">
        <f>BI455</f>
        <v>97.470355731225297</v>
      </c>
      <c r="K455" s="88"/>
      <c r="L455" s="88"/>
      <c r="M455" s="88"/>
      <c r="N455" s="88">
        <f>BJ455</f>
        <v>98.113207547169822</v>
      </c>
      <c r="O455" s="88"/>
      <c r="P455" s="88"/>
      <c r="Q455" s="88"/>
      <c r="R455" s="88">
        <f>BK455</f>
        <v>80.188679245283026</v>
      </c>
      <c r="S455" s="88"/>
      <c r="T455" s="88"/>
      <c r="U455" s="88"/>
      <c r="V455" s="88">
        <f>BL455</f>
        <v>17.924528301886792</v>
      </c>
      <c r="W455" s="88"/>
      <c r="X455" s="88"/>
      <c r="Y455" s="88"/>
      <c r="Z455" s="88">
        <f>BM455</f>
        <v>1.8867924528301887</v>
      </c>
      <c r="AA455" s="88"/>
      <c r="AB455" s="88"/>
      <c r="AC455" s="88"/>
      <c r="AD455" s="88">
        <f>BN455</f>
        <v>0</v>
      </c>
      <c r="AE455" s="88"/>
      <c r="AF455" s="88"/>
      <c r="AG455" s="88"/>
      <c r="AH455" s="88">
        <f>BO455</f>
        <v>0</v>
      </c>
      <c r="AI455" s="88"/>
      <c r="AJ455" s="88"/>
      <c r="AK455" s="88"/>
      <c r="BH455" s="2" t="s">
        <v>18</v>
      </c>
      <c r="BI455" s="22">
        <v>97.470355731225297</v>
      </c>
      <c r="BJ455" s="22">
        <f>BK455+BL455</f>
        <v>98.113207547169822</v>
      </c>
      <c r="BK455" s="22">
        <v>80.188679245283026</v>
      </c>
      <c r="BL455" s="22">
        <v>17.924528301886792</v>
      </c>
      <c r="BM455" s="22">
        <v>1.8867924528301887</v>
      </c>
      <c r="BN455" s="22">
        <v>0</v>
      </c>
      <c r="BO455" s="22">
        <v>0</v>
      </c>
    </row>
    <row r="456" spans="4:67" ht="15" customHeight="1">
      <c r="D456" s="26" t="s">
        <v>164</v>
      </c>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K456" s="21"/>
      <c r="BI456" s="5" t="s">
        <v>13</v>
      </c>
      <c r="BJ456" s="2" t="s">
        <v>14</v>
      </c>
      <c r="BK456" s="2">
        <v>1</v>
      </c>
      <c r="BL456" s="2">
        <v>2</v>
      </c>
      <c r="BM456" s="2">
        <v>3</v>
      </c>
      <c r="BN456" s="2">
        <v>4</v>
      </c>
      <c r="BO456" s="2">
        <v>0</v>
      </c>
    </row>
    <row r="457" spans="4:67">
      <c r="D457" s="89" t="s">
        <v>15</v>
      </c>
      <c r="E457" s="90"/>
      <c r="F457" s="90"/>
      <c r="G457" s="90"/>
      <c r="H457" s="90"/>
      <c r="I457" s="91"/>
      <c r="J457" s="84">
        <f>BI457</f>
        <v>97.362110311750598</v>
      </c>
      <c r="K457" s="84"/>
      <c r="L457" s="84"/>
      <c r="M457" s="84"/>
      <c r="N457" s="84">
        <f>BJ457</f>
        <v>98.98989898989899</v>
      </c>
      <c r="O457" s="84"/>
      <c r="P457" s="84"/>
      <c r="Q457" s="84"/>
      <c r="R457" s="84">
        <f>BK457</f>
        <v>62.62626262626263</v>
      </c>
      <c r="S457" s="84"/>
      <c r="T457" s="84"/>
      <c r="U457" s="84"/>
      <c r="V457" s="84">
        <f>BL457</f>
        <v>36.363636363636367</v>
      </c>
      <c r="W457" s="84"/>
      <c r="X457" s="84"/>
      <c r="Y457" s="84"/>
      <c r="Z457" s="84">
        <f>BM457</f>
        <v>1.0101010101010102</v>
      </c>
      <c r="AA457" s="84"/>
      <c r="AB457" s="84"/>
      <c r="AC457" s="84"/>
      <c r="AD457" s="84">
        <f>BN457</f>
        <v>0</v>
      </c>
      <c r="AE457" s="84"/>
      <c r="AF457" s="84"/>
      <c r="AG457" s="84"/>
      <c r="AH457" s="84">
        <f>BO457</f>
        <v>0</v>
      </c>
      <c r="AI457" s="84"/>
      <c r="AJ457" s="84"/>
      <c r="AK457" s="84"/>
      <c r="BG457" s="2">
        <v>85</v>
      </c>
      <c r="BH457" s="2" t="s">
        <v>16</v>
      </c>
      <c r="BI457" s="22">
        <v>97.362110311750598</v>
      </c>
      <c r="BJ457" s="22">
        <f>BK457+BL457</f>
        <v>98.98989898989899</v>
      </c>
      <c r="BK457" s="22">
        <v>62.62626262626263</v>
      </c>
      <c r="BL457" s="22">
        <v>36.363636363636367</v>
      </c>
      <c r="BM457" s="22">
        <v>1.0101010101010102</v>
      </c>
      <c r="BN457" s="22">
        <v>0</v>
      </c>
      <c r="BO457" s="22">
        <v>0</v>
      </c>
    </row>
    <row r="458" spans="4:67">
      <c r="D458" s="85" t="s">
        <v>17</v>
      </c>
      <c r="E458" s="86"/>
      <c r="F458" s="86"/>
      <c r="G458" s="86"/>
      <c r="H458" s="86"/>
      <c r="I458" s="87"/>
      <c r="J458" s="88">
        <f>BI458</f>
        <v>96.83794466403161</v>
      </c>
      <c r="K458" s="88"/>
      <c r="L458" s="88"/>
      <c r="M458" s="88"/>
      <c r="N458" s="88">
        <f>BJ458</f>
        <v>97.169811320754718</v>
      </c>
      <c r="O458" s="88"/>
      <c r="P458" s="88"/>
      <c r="Q458" s="88"/>
      <c r="R458" s="88">
        <f>BK458</f>
        <v>65.094339622641513</v>
      </c>
      <c r="S458" s="88"/>
      <c r="T458" s="88"/>
      <c r="U458" s="88"/>
      <c r="V458" s="88">
        <f>BL458</f>
        <v>32.075471698113205</v>
      </c>
      <c r="W458" s="88"/>
      <c r="X458" s="88"/>
      <c r="Y458" s="88"/>
      <c r="Z458" s="88">
        <f>BM458</f>
        <v>2.8301886792452833</v>
      </c>
      <c r="AA458" s="88"/>
      <c r="AB458" s="88"/>
      <c r="AC458" s="88"/>
      <c r="AD458" s="88">
        <f>BN458</f>
        <v>0</v>
      </c>
      <c r="AE458" s="88"/>
      <c r="AF458" s="88"/>
      <c r="AG458" s="88"/>
      <c r="AH458" s="88">
        <f>BO458</f>
        <v>0</v>
      </c>
      <c r="AI458" s="88"/>
      <c r="AJ458" s="88"/>
      <c r="AK458" s="88"/>
      <c r="BH458" s="2" t="s">
        <v>18</v>
      </c>
      <c r="BI458" s="22">
        <v>96.83794466403161</v>
      </c>
      <c r="BJ458" s="22">
        <f>BK458+BL458</f>
        <v>97.169811320754718</v>
      </c>
      <c r="BK458" s="22">
        <v>65.094339622641513</v>
      </c>
      <c r="BL458" s="22">
        <v>32.075471698113205</v>
      </c>
      <c r="BM458" s="22">
        <v>2.8301886792452833</v>
      </c>
      <c r="BN458" s="22">
        <v>0</v>
      </c>
      <c r="BO458" s="22">
        <v>0</v>
      </c>
    </row>
    <row r="459" spans="4:67" ht="15" customHeight="1">
      <c r="D459" s="26" t="s">
        <v>165</v>
      </c>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K459" s="21"/>
      <c r="BI459" s="5" t="s">
        <v>13</v>
      </c>
      <c r="BJ459" s="2" t="s">
        <v>14</v>
      </c>
      <c r="BK459" s="2">
        <v>1</v>
      </c>
      <c r="BL459" s="2">
        <v>2</v>
      </c>
      <c r="BM459" s="2">
        <v>3</v>
      </c>
      <c r="BN459" s="2">
        <v>4</v>
      </c>
      <c r="BO459" s="2">
        <v>0</v>
      </c>
    </row>
    <row r="460" spans="4:67">
      <c r="D460" s="89" t="s">
        <v>15</v>
      </c>
      <c r="E460" s="90"/>
      <c r="F460" s="90"/>
      <c r="G460" s="90"/>
      <c r="H460" s="90"/>
      <c r="I460" s="91"/>
      <c r="J460" s="84">
        <f>BI460</f>
        <v>92.938982147615249</v>
      </c>
      <c r="K460" s="84"/>
      <c r="L460" s="84"/>
      <c r="M460" s="84"/>
      <c r="N460" s="84">
        <f>BJ460</f>
        <v>91.919191919191917</v>
      </c>
      <c r="O460" s="84"/>
      <c r="P460" s="84"/>
      <c r="Q460" s="84"/>
      <c r="R460" s="84">
        <f>BK460</f>
        <v>52.525252525252533</v>
      </c>
      <c r="S460" s="84"/>
      <c r="T460" s="84"/>
      <c r="U460" s="84"/>
      <c r="V460" s="84">
        <f>BL460</f>
        <v>39.393939393939391</v>
      </c>
      <c r="W460" s="84"/>
      <c r="X460" s="84"/>
      <c r="Y460" s="84"/>
      <c r="Z460" s="84">
        <f>BM460</f>
        <v>7.0707070707070701</v>
      </c>
      <c r="AA460" s="84"/>
      <c r="AB460" s="84"/>
      <c r="AC460" s="84"/>
      <c r="AD460" s="84">
        <f>BN460</f>
        <v>1.0101010101010102</v>
      </c>
      <c r="AE460" s="84"/>
      <c r="AF460" s="84"/>
      <c r="AG460" s="84"/>
      <c r="AH460" s="84">
        <f>BO460</f>
        <v>0</v>
      </c>
      <c r="AI460" s="84"/>
      <c r="AJ460" s="84"/>
      <c r="AK460" s="84"/>
      <c r="BG460" s="2">
        <v>86</v>
      </c>
      <c r="BH460" s="2" t="s">
        <v>16</v>
      </c>
      <c r="BI460" s="22">
        <v>92.938982147615249</v>
      </c>
      <c r="BJ460" s="22">
        <f>BK460+BL460</f>
        <v>91.919191919191917</v>
      </c>
      <c r="BK460" s="22">
        <v>52.525252525252533</v>
      </c>
      <c r="BL460" s="22">
        <v>39.393939393939391</v>
      </c>
      <c r="BM460" s="22">
        <v>7.0707070707070701</v>
      </c>
      <c r="BN460" s="22">
        <v>1.0101010101010102</v>
      </c>
      <c r="BO460" s="22">
        <v>0</v>
      </c>
    </row>
    <row r="461" spans="4:67">
      <c r="D461" s="130" t="s">
        <v>17</v>
      </c>
      <c r="E461" s="131"/>
      <c r="F461" s="131"/>
      <c r="G461" s="131"/>
      <c r="H461" s="131"/>
      <c r="I461" s="132"/>
      <c r="J461" s="88">
        <f>BI461</f>
        <v>93.623188405797094</v>
      </c>
      <c r="K461" s="88"/>
      <c r="L461" s="88"/>
      <c r="M461" s="88"/>
      <c r="N461" s="88">
        <f>BJ461</f>
        <v>97.169811320754718</v>
      </c>
      <c r="O461" s="88"/>
      <c r="P461" s="88"/>
      <c r="Q461" s="88"/>
      <c r="R461" s="88">
        <f>BK461</f>
        <v>51.886792452830186</v>
      </c>
      <c r="S461" s="88"/>
      <c r="T461" s="88"/>
      <c r="U461" s="88"/>
      <c r="V461" s="88">
        <f>BL461</f>
        <v>45.283018867924532</v>
      </c>
      <c r="W461" s="88"/>
      <c r="X461" s="88"/>
      <c r="Y461" s="88"/>
      <c r="Z461" s="88">
        <f>BM461</f>
        <v>2.8301886792452833</v>
      </c>
      <c r="AA461" s="88"/>
      <c r="AB461" s="88"/>
      <c r="AC461" s="88"/>
      <c r="AD461" s="88">
        <f>BN461</f>
        <v>0</v>
      </c>
      <c r="AE461" s="88"/>
      <c r="AF461" s="88"/>
      <c r="AG461" s="88"/>
      <c r="AH461" s="88">
        <f>BO461</f>
        <v>0</v>
      </c>
      <c r="AI461" s="88"/>
      <c r="AJ461" s="88"/>
      <c r="AK461" s="88"/>
      <c r="BH461" s="2" t="s">
        <v>18</v>
      </c>
      <c r="BI461" s="22">
        <v>93.623188405797094</v>
      </c>
      <c r="BJ461" s="22">
        <f>BK461+BL461</f>
        <v>97.169811320754718</v>
      </c>
      <c r="BK461" s="22">
        <v>51.886792452830186</v>
      </c>
      <c r="BL461" s="22">
        <v>45.283018867924532</v>
      </c>
      <c r="BM461" s="22">
        <v>2.8301886792452833</v>
      </c>
      <c r="BN461" s="22">
        <v>0</v>
      </c>
      <c r="BO461" s="22">
        <v>0</v>
      </c>
    </row>
    <row r="462" spans="4:67" ht="15" customHeight="1">
      <c r="D462" s="26" t="s">
        <v>166</v>
      </c>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K462" s="21"/>
      <c r="BI462" s="5" t="s">
        <v>13</v>
      </c>
      <c r="BJ462" s="2" t="s">
        <v>14</v>
      </c>
      <c r="BK462" s="2">
        <v>1</v>
      </c>
      <c r="BL462" s="2">
        <v>2</v>
      </c>
      <c r="BM462" s="2">
        <v>3</v>
      </c>
      <c r="BN462" s="2">
        <v>4</v>
      </c>
      <c r="BO462" s="2">
        <v>0</v>
      </c>
    </row>
    <row r="463" spans="4:67">
      <c r="D463" s="89" t="s">
        <v>15</v>
      </c>
      <c r="E463" s="90"/>
      <c r="F463" s="90"/>
      <c r="G463" s="90"/>
      <c r="H463" s="90"/>
      <c r="I463" s="91"/>
      <c r="J463" s="84">
        <f>BI463</f>
        <v>96.029842792432717</v>
      </c>
      <c r="K463" s="84"/>
      <c r="L463" s="84"/>
      <c r="M463" s="84"/>
      <c r="N463" s="84">
        <f>BJ463</f>
        <v>96.969696969696969</v>
      </c>
      <c r="O463" s="84"/>
      <c r="P463" s="84"/>
      <c r="Q463" s="84"/>
      <c r="R463" s="84">
        <f>BK463</f>
        <v>85.858585858585855</v>
      </c>
      <c r="S463" s="84"/>
      <c r="T463" s="84"/>
      <c r="U463" s="84"/>
      <c r="V463" s="84">
        <f>BL463</f>
        <v>11.111111111111111</v>
      </c>
      <c r="W463" s="84"/>
      <c r="X463" s="84"/>
      <c r="Y463" s="84"/>
      <c r="Z463" s="84">
        <f>BM463</f>
        <v>2.0202020202020203</v>
      </c>
      <c r="AA463" s="84"/>
      <c r="AB463" s="84"/>
      <c r="AC463" s="84"/>
      <c r="AD463" s="84">
        <f>BN463</f>
        <v>1.0101010101010102</v>
      </c>
      <c r="AE463" s="84"/>
      <c r="AF463" s="84"/>
      <c r="AG463" s="84"/>
      <c r="AH463" s="84">
        <f>BO463</f>
        <v>0</v>
      </c>
      <c r="AI463" s="84"/>
      <c r="AJ463" s="84"/>
      <c r="AK463" s="84"/>
      <c r="BG463" s="2">
        <v>87</v>
      </c>
      <c r="BH463" s="2" t="s">
        <v>16</v>
      </c>
      <c r="BI463" s="22">
        <v>96.029842792432717</v>
      </c>
      <c r="BJ463" s="22">
        <f>BK463+BL463</f>
        <v>96.969696969696969</v>
      </c>
      <c r="BK463" s="22">
        <v>85.858585858585855</v>
      </c>
      <c r="BL463" s="22">
        <v>11.111111111111111</v>
      </c>
      <c r="BM463" s="22">
        <v>2.0202020202020203</v>
      </c>
      <c r="BN463" s="22">
        <v>1.0101010101010102</v>
      </c>
      <c r="BO463" s="22">
        <v>0</v>
      </c>
    </row>
    <row r="464" spans="4:67">
      <c r="D464" s="85" t="s">
        <v>17</v>
      </c>
      <c r="E464" s="86"/>
      <c r="F464" s="86"/>
      <c r="G464" s="86"/>
      <c r="H464" s="86"/>
      <c r="I464" s="87"/>
      <c r="J464" s="88">
        <f>BI464</f>
        <v>96.021080368906453</v>
      </c>
      <c r="K464" s="88"/>
      <c r="L464" s="88"/>
      <c r="M464" s="88"/>
      <c r="N464" s="88">
        <f>BJ464</f>
        <v>97.169811320754718</v>
      </c>
      <c r="O464" s="88"/>
      <c r="P464" s="88"/>
      <c r="Q464" s="88"/>
      <c r="R464" s="88">
        <f>BK464</f>
        <v>82.075471698113205</v>
      </c>
      <c r="S464" s="88"/>
      <c r="T464" s="88"/>
      <c r="U464" s="88"/>
      <c r="V464" s="88">
        <f>BL464</f>
        <v>15.09433962264151</v>
      </c>
      <c r="W464" s="88"/>
      <c r="X464" s="88"/>
      <c r="Y464" s="88"/>
      <c r="Z464" s="88">
        <f>BM464</f>
        <v>0.94339622641509435</v>
      </c>
      <c r="AA464" s="88"/>
      <c r="AB464" s="88"/>
      <c r="AC464" s="88"/>
      <c r="AD464" s="88">
        <f>BN464</f>
        <v>1.8867924528301887</v>
      </c>
      <c r="AE464" s="88"/>
      <c r="AF464" s="88"/>
      <c r="AG464" s="88"/>
      <c r="AH464" s="88">
        <f>BO464</f>
        <v>0</v>
      </c>
      <c r="AI464" s="88"/>
      <c r="AJ464" s="88"/>
      <c r="AK464" s="88"/>
      <c r="BH464" s="2" t="s">
        <v>18</v>
      </c>
      <c r="BI464" s="22">
        <v>96.021080368906453</v>
      </c>
      <c r="BJ464" s="22">
        <f>BK464+BL464</f>
        <v>97.169811320754718</v>
      </c>
      <c r="BK464" s="22">
        <v>82.075471698113205</v>
      </c>
      <c r="BL464" s="22">
        <v>15.09433962264151</v>
      </c>
      <c r="BM464" s="22">
        <v>0.94339622641509435</v>
      </c>
      <c r="BN464" s="22">
        <v>1.8867924528301887</v>
      </c>
      <c r="BO464" s="22">
        <v>0</v>
      </c>
    </row>
    <row r="465" spans="4:67" ht="15" customHeight="1">
      <c r="D465" s="26" t="s">
        <v>167</v>
      </c>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K465" s="21"/>
      <c r="BI465" s="5" t="s">
        <v>13</v>
      </c>
      <c r="BJ465" s="2" t="s">
        <v>14</v>
      </c>
      <c r="BK465" s="2">
        <v>1</v>
      </c>
      <c r="BL465" s="2">
        <v>2</v>
      </c>
      <c r="BM465" s="2">
        <v>3</v>
      </c>
      <c r="BN465" s="2">
        <v>4</v>
      </c>
      <c r="BO465" s="2">
        <v>0</v>
      </c>
    </row>
    <row r="466" spans="4:67">
      <c r="D466" s="89" t="s">
        <v>15</v>
      </c>
      <c r="E466" s="90"/>
      <c r="F466" s="90"/>
      <c r="G466" s="90"/>
      <c r="H466" s="90"/>
      <c r="I466" s="91"/>
      <c r="J466" s="84">
        <f>BI466</f>
        <v>87.556621369571005</v>
      </c>
      <c r="K466" s="84"/>
      <c r="L466" s="84"/>
      <c r="M466" s="84"/>
      <c r="N466" s="84">
        <f>BJ466</f>
        <v>92.929292929292927</v>
      </c>
      <c r="O466" s="84"/>
      <c r="P466" s="84"/>
      <c r="Q466" s="84"/>
      <c r="R466" s="84">
        <f>BK466</f>
        <v>56.56565656565656</v>
      </c>
      <c r="S466" s="84"/>
      <c r="T466" s="84"/>
      <c r="U466" s="84"/>
      <c r="V466" s="84">
        <f>BL466</f>
        <v>36.363636363636367</v>
      </c>
      <c r="W466" s="84"/>
      <c r="X466" s="84"/>
      <c r="Y466" s="84"/>
      <c r="Z466" s="84">
        <f>BM466</f>
        <v>7.0707070707070701</v>
      </c>
      <c r="AA466" s="84"/>
      <c r="AB466" s="84"/>
      <c r="AC466" s="84"/>
      <c r="AD466" s="84">
        <f>BN466</f>
        <v>0</v>
      </c>
      <c r="AE466" s="84"/>
      <c r="AF466" s="84"/>
      <c r="AG466" s="84"/>
      <c r="AH466" s="84">
        <f>BO466</f>
        <v>0</v>
      </c>
      <c r="AI466" s="84"/>
      <c r="AJ466" s="84"/>
      <c r="AK466" s="84"/>
      <c r="BG466" s="2">
        <v>88</v>
      </c>
      <c r="BH466" s="2" t="s">
        <v>16</v>
      </c>
      <c r="BI466" s="22">
        <v>87.556621369571005</v>
      </c>
      <c r="BJ466" s="22">
        <f>BK466+BL466</f>
        <v>92.929292929292927</v>
      </c>
      <c r="BK466" s="22">
        <v>56.56565656565656</v>
      </c>
      <c r="BL466" s="22">
        <v>36.363636363636367</v>
      </c>
      <c r="BM466" s="22">
        <v>7.0707070707070701</v>
      </c>
      <c r="BN466" s="22">
        <v>0</v>
      </c>
      <c r="BO466" s="22">
        <v>0</v>
      </c>
    </row>
    <row r="467" spans="4:67">
      <c r="D467" s="85" t="s">
        <v>17</v>
      </c>
      <c r="E467" s="86"/>
      <c r="F467" s="86"/>
      <c r="G467" s="86"/>
      <c r="H467" s="86"/>
      <c r="I467" s="87"/>
      <c r="J467" s="88">
        <f>BI467</f>
        <v>88.01054018445322</v>
      </c>
      <c r="K467" s="88"/>
      <c r="L467" s="88"/>
      <c r="M467" s="88"/>
      <c r="N467" s="88">
        <f>BJ467</f>
        <v>85.84905660377359</v>
      </c>
      <c r="O467" s="88"/>
      <c r="P467" s="88"/>
      <c r="Q467" s="88"/>
      <c r="R467" s="88">
        <f>BK467</f>
        <v>45.283018867924532</v>
      </c>
      <c r="S467" s="88"/>
      <c r="T467" s="88"/>
      <c r="U467" s="88"/>
      <c r="V467" s="88">
        <f>BL467</f>
        <v>40.566037735849058</v>
      </c>
      <c r="W467" s="88"/>
      <c r="X467" s="88"/>
      <c r="Y467" s="88"/>
      <c r="Z467" s="88">
        <f>BM467</f>
        <v>10.377358490566039</v>
      </c>
      <c r="AA467" s="88"/>
      <c r="AB467" s="88"/>
      <c r="AC467" s="88"/>
      <c r="AD467" s="88">
        <f>BN467</f>
        <v>2.8301886792452833</v>
      </c>
      <c r="AE467" s="88"/>
      <c r="AF467" s="88"/>
      <c r="AG467" s="88"/>
      <c r="AH467" s="88">
        <f>BO467</f>
        <v>0.94339622641509435</v>
      </c>
      <c r="AI467" s="88"/>
      <c r="AJ467" s="88"/>
      <c r="AK467" s="88"/>
      <c r="BH467" s="2" t="s">
        <v>18</v>
      </c>
      <c r="BI467" s="22">
        <v>88.01054018445322</v>
      </c>
      <c r="BJ467" s="22">
        <f>BK467+BL467</f>
        <v>85.84905660377359</v>
      </c>
      <c r="BK467" s="22">
        <v>45.283018867924532</v>
      </c>
      <c r="BL467" s="22">
        <v>40.566037735849058</v>
      </c>
      <c r="BM467" s="22">
        <v>10.377358490566039</v>
      </c>
      <c r="BN467" s="22">
        <v>2.8301886792452833</v>
      </c>
      <c r="BO467" s="22">
        <v>0.94339622641509435</v>
      </c>
    </row>
    <row r="468" spans="4:67" ht="15" customHeight="1">
      <c r="D468" s="26" t="s">
        <v>168</v>
      </c>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K468" s="21"/>
      <c r="BI468" s="5" t="s">
        <v>13</v>
      </c>
      <c r="BJ468" s="2" t="s">
        <v>14</v>
      </c>
      <c r="BK468" s="2">
        <v>1</v>
      </c>
      <c r="BL468" s="2">
        <v>2</v>
      </c>
      <c r="BM468" s="2">
        <v>3</v>
      </c>
      <c r="BN468" s="2">
        <v>4</v>
      </c>
      <c r="BO468" s="2">
        <v>0</v>
      </c>
    </row>
    <row r="469" spans="4:67">
      <c r="D469" s="89" t="s">
        <v>15</v>
      </c>
      <c r="E469" s="90"/>
      <c r="F469" s="90"/>
      <c r="G469" s="90"/>
      <c r="H469" s="90"/>
      <c r="I469" s="91"/>
      <c r="J469" s="84">
        <f>BI469</f>
        <v>83.000266453503869</v>
      </c>
      <c r="K469" s="84"/>
      <c r="L469" s="84"/>
      <c r="M469" s="84"/>
      <c r="N469" s="84">
        <f>BJ469</f>
        <v>83.838383838383834</v>
      </c>
      <c r="O469" s="84"/>
      <c r="P469" s="84"/>
      <c r="Q469" s="84"/>
      <c r="R469" s="84">
        <f>BK469</f>
        <v>51.515151515151516</v>
      </c>
      <c r="S469" s="84"/>
      <c r="T469" s="84"/>
      <c r="U469" s="84"/>
      <c r="V469" s="84">
        <f>BL469</f>
        <v>32.323232323232325</v>
      </c>
      <c r="W469" s="84"/>
      <c r="X469" s="84"/>
      <c r="Y469" s="84"/>
      <c r="Z469" s="84">
        <f>BM469</f>
        <v>16.161616161616163</v>
      </c>
      <c r="AA469" s="84"/>
      <c r="AB469" s="84"/>
      <c r="AC469" s="84"/>
      <c r="AD469" s="84">
        <f>BN469</f>
        <v>0</v>
      </c>
      <c r="AE469" s="84"/>
      <c r="AF469" s="84"/>
      <c r="AG469" s="84"/>
      <c r="AH469" s="84">
        <f>BO469</f>
        <v>0</v>
      </c>
      <c r="AI469" s="84"/>
      <c r="AJ469" s="84"/>
      <c r="AK469" s="84"/>
      <c r="BG469" s="2">
        <v>89</v>
      </c>
      <c r="BH469" s="2" t="s">
        <v>16</v>
      </c>
      <c r="BI469" s="22">
        <v>83.000266453503869</v>
      </c>
      <c r="BJ469" s="22">
        <f>BK469+BL469</f>
        <v>83.838383838383834</v>
      </c>
      <c r="BK469" s="22">
        <v>51.515151515151516</v>
      </c>
      <c r="BL469" s="22">
        <v>32.323232323232325</v>
      </c>
      <c r="BM469" s="22">
        <v>16.161616161616163</v>
      </c>
      <c r="BN469" s="22">
        <v>0</v>
      </c>
      <c r="BO469" s="22">
        <v>0</v>
      </c>
    </row>
    <row r="470" spans="4:67">
      <c r="D470" s="130" t="s">
        <v>17</v>
      </c>
      <c r="E470" s="131"/>
      <c r="F470" s="131"/>
      <c r="G470" s="131"/>
      <c r="H470" s="131"/>
      <c r="I470" s="132"/>
      <c r="J470" s="88">
        <f>BI470</f>
        <v>84.532279314888015</v>
      </c>
      <c r="K470" s="88"/>
      <c r="L470" s="88"/>
      <c r="M470" s="88"/>
      <c r="N470" s="88">
        <f>BJ470</f>
        <v>79.245283018867923</v>
      </c>
      <c r="O470" s="88"/>
      <c r="P470" s="88"/>
      <c r="Q470" s="88"/>
      <c r="R470" s="88">
        <f>BK470</f>
        <v>40.566037735849058</v>
      </c>
      <c r="S470" s="88"/>
      <c r="T470" s="88"/>
      <c r="U470" s="88"/>
      <c r="V470" s="88">
        <f>BL470</f>
        <v>38.679245283018872</v>
      </c>
      <c r="W470" s="88"/>
      <c r="X470" s="88"/>
      <c r="Y470" s="88"/>
      <c r="Z470" s="88">
        <f>BM470</f>
        <v>16.981132075471699</v>
      </c>
      <c r="AA470" s="88"/>
      <c r="AB470" s="88"/>
      <c r="AC470" s="88"/>
      <c r="AD470" s="88">
        <f>BN470</f>
        <v>3.7735849056603774</v>
      </c>
      <c r="AE470" s="88"/>
      <c r="AF470" s="88"/>
      <c r="AG470" s="88"/>
      <c r="AH470" s="88">
        <f>BO470</f>
        <v>0</v>
      </c>
      <c r="AI470" s="88"/>
      <c r="AJ470" s="88"/>
      <c r="AK470" s="88"/>
      <c r="BH470" s="2" t="s">
        <v>18</v>
      </c>
      <c r="BI470" s="22">
        <v>84.532279314888015</v>
      </c>
      <c r="BJ470" s="22">
        <f>BK470+BL470</f>
        <v>79.245283018867923</v>
      </c>
      <c r="BK470" s="22">
        <v>40.566037735849058</v>
      </c>
      <c r="BL470" s="22">
        <v>38.679245283018872</v>
      </c>
      <c r="BM470" s="22">
        <v>16.981132075471699</v>
      </c>
      <c r="BN470" s="22">
        <v>3.7735849056603774</v>
      </c>
      <c r="BO470" s="22">
        <v>0</v>
      </c>
    </row>
    <row r="471" spans="4:67" ht="15" customHeight="1">
      <c r="D471" s="26" t="s">
        <v>288</v>
      </c>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K471" s="21"/>
      <c r="BI471" s="5" t="s">
        <v>13</v>
      </c>
      <c r="BJ471" s="2" t="s">
        <v>14</v>
      </c>
      <c r="BK471" s="2">
        <v>1</v>
      </c>
      <c r="BL471" s="2">
        <v>2</v>
      </c>
      <c r="BM471" s="2">
        <v>3</v>
      </c>
      <c r="BN471" s="2">
        <v>4</v>
      </c>
      <c r="BO471" s="2">
        <v>0</v>
      </c>
    </row>
    <row r="472" spans="4:67">
      <c r="D472" s="89" t="s">
        <v>15</v>
      </c>
      <c r="E472" s="90"/>
      <c r="F472" s="90"/>
      <c r="G472" s="90"/>
      <c r="H472" s="90"/>
      <c r="I472" s="91"/>
      <c r="J472" s="84">
        <f>BI472</f>
        <v>63.948840927258189</v>
      </c>
      <c r="K472" s="84"/>
      <c r="L472" s="84"/>
      <c r="M472" s="84"/>
      <c r="N472" s="84">
        <f>BJ472</f>
        <v>65.656565656565661</v>
      </c>
      <c r="O472" s="84"/>
      <c r="P472" s="84"/>
      <c r="Q472" s="84"/>
      <c r="R472" s="84">
        <f>BK472</f>
        <v>30.303030303030305</v>
      </c>
      <c r="S472" s="84"/>
      <c r="T472" s="84"/>
      <c r="U472" s="84"/>
      <c r="V472" s="84">
        <f>BL472</f>
        <v>35.353535353535356</v>
      </c>
      <c r="W472" s="84"/>
      <c r="X472" s="84"/>
      <c r="Y472" s="84"/>
      <c r="Z472" s="84">
        <f>BM472</f>
        <v>22.222222222222221</v>
      </c>
      <c r="AA472" s="84"/>
      <c r="AB472" s="84"/>
      <c r="AC472" s="84"/>
      <c r="AD472" s="84">
        <f>BN472</f>
        <v>12.121212121212121</v>
      </c>
      <c r="AE472" s="84"/>
      <c r="AF472" s="84"/>
      <c r="AG472" s="84"/>
      <c r="AH472" s="84">
        <f>BO472</f>
        <v>0</v>
      </c>
      <c r="AI472" s="84"/>
      <c r="AJ472" s="84"/>
      <c r="AK472" s="84"/>
      <c r="BG472" s="2">
        <v>90</v>
      </c>
      <c r="BH472" s="2" t="s">
        <v>16</v>
      </c>
      <c r="BI472" s="22">
        <v>63.948840927258189</v>
      </c>
      <c r="BJ472" s="22">
        <f>BK472+BL472</f>
        <v>65.656565656565661</v>
      </c>
      <c r="BK472" s="22">
        <v>30.303030303030305</v>
      </c>
      <c r="BL472" s="22">
        <v>35.353535353535356</v>
      </c>
      <c r="BM472" s="22">
        <v>22.222222222222221</v>
      </c>
      <c r="BN472" s="22">
        <v>12.121212121212121</v>
      </c>
      <c r="BO472" s="22">
        <v>0</v>
      </c>
    </row>
    <row r="473" spans="4:67">
      <c r="D473" s="130" t="s">
        <v>17</v>
      </c>
      <c r="E473" s="131"/>
      <c r="F473" s="131"/>
      <c r="G473" s="131"/>
      <c r="H473" s="131"/>
      <c r="I473" s="132"/>
      <c r="J473" s="88">
        <f>BI473</f>
        <v>67.351778656126484</v>
      </c>
      <c r="K473" s="88"/>
      <c r="L473" s="88"/>
      <c r="M473" s="88"/>
      <c r="N473" s="88">
        <f>BJ473</f>
        <v>59.433962264150949</v>
      </c>
      <c r="O473" s="88"/>
      <c r="P473" s="88"/>
      <c r="Q473" s="88"/>
      <c r="R473" s="88">
        <f>BK473</f>
        <v>25.471698113207548</v>
      </c>
      <c r="S473" s="88"/>
      <c r="T473" s="88"/>
      <c r="U473" s="88"/>
      <c r="V473" s="88">
        <f>BL473</f>
        <v>33.962264150943398</v>
      </c>
      <c r="W473" s="88"/>
      <c r="X473" s="88"/>
      <c r="Y473" s="88"/>
      <c r="Z473" s="88">
        <f>BM473</f>
        <v>27.358490566037734</v>
      </c>
      <c r="AA473" s="88"/>
      <c r="AB473" s="88"/>
      <c r="AC473" s="88"/>
      <c r="AD473" s="88">
        <f>BN473</f>
        <v>13.20754716981132</v>
      </c>
      <c r="AE473" s="88"/>
      <c r="AF473" s="88"/>
      <c r="AG473" s="88"/>
      <c r="AH473" s="88">
        <f>BO473</f>
        <v>0</v>
      </c>
      <c r="AI473" s="88"/>
      <c r="AJ473" s="88"/>
      <c r="AK473" s="88"/>
      <c r="BH473" s="2" t="s">
        <v>18</v>
      </c>
      <c r="BI473" s="22">
        <v>67.351778656126484</v>
      </c>
      <c r="BJ473" s="22">
        <f>BK473+BL473</f>
        <v>59.433962264150949</v>
      </c>
      <c r="BK473" s="22">
        <v>25.471698113207548</v>
      </c>
      <c r="BL473" s="22">
        <v>33.962264150943398</v>
      </c>
      <c r="BM473" s="22">
        <v>27.358490566037734</v>
      </c>
      <c r="BN473" s="22">
        <v>13.20754716981132</v>
      </c>
      <c r="BO473" s="22">
        <v>0</v>
      </c>
    </row>
    <row r="474" spans="4:67" ht="15" customHeight="1">
      <c r="D474" s="26" t="s">
        <v>269</v>
      </c>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K474" s="21"/>
      <c r="BI474" s="5" t="s">
        <v>13</v>
      </c>
      <c r="BJ474" s="2" t="s">
        <v>14</v>
      </c>
      <c r="BK474" s="2">
        <v>1</v>
      </c>
      <c r="BL474" s="2">
        <v>2</v>
      </c>
      <c r="BM474" s="2">
        <v>3</v>
      </c>
      <c r="BN474" s="2">
        <v>4</v>
      </c>
      <c r="BO474" s="2">
        <v>0</v>
      </c>
    </row>
    <row r="475" spans="4:67">
      <c r="D475" s="89" t="s">
        <v>15</v>
      </c>
      <c r="E475" s="90"/>
      <c r="F475" s="90"/>
      <c r="G475" s="90"/>
      <c r="H475" s="90"/>
      <c r="I475" s="91"/>
      <c r="J475" s="84">
        <f>BI475</f>
        <v>71.196376232347461</v>
      </c>
      <c r="K475" s="84"/>
      <c r="L475" s="84"/>
      <c r="M475" s="84"/>
      <c r="N475" s="84">
        <f>BJ475</f>
        <v>79.797979797979806</v>
      </c>
      <c r="O475" s="84"/>
      <c r="P475" s="84"/>
      <c r="Q475" s="84"/>
      <c r="R475" s="84">
        <f>BK475</f>
        <v>27.27272727272727</v>
      </c>
      <c r="S475" s="84"/>
      <c r="T475" s="84"/>
      <c r="U475" s="84"/>
      <c r="V475" s="84">
        <f>BL475</f>
        <v>52.525252525252533</v>
      </c>
      <c r="W475" s="84"/>
      <c r="X475" s="84"/>
      <c r="Y475" s="84"/>
      <c r="Z475" s="84">
        <f>BM475</f>
        <v>15.151515151515152</v>
      </c>
      <c r="AA475" s="84"/>
      <c r="AB475" s="84"/>
      <c r="AC475" s="84"/>
      <c r="AD475" s="84">
        <f>BN475</f>
        <v>5.0505050505050502</v>
      </c>
      <c r="AE475" s="84"/>
      <c r="AF475" s="84"/>
      <c r="AG475" s="84"/>
      <c r="AH475" s="84">
        <f>BO475</f>
        <v>0</v>
      </c>
      <c r="AI475" s="84"/>
      <c r="AJ475" s="84"/>
      <c r="AK475" s="84"/>
      <c r="BG475" s="2">
        <v>91</v>
      </c>
      <c r="BH475" s="2" t="s">
        <v>16</v>
      </c>
      <c r="BI475" s="22">
        <v>71.196376232347461</v>
      </c>
      <c r="BJ475" s="22">
        <f>BK475+BL475</f>
        <v>79.797979797979806</v>
      </c>
      <c r="BK475" s="22">
        <v>27.27272727272727</v>
      </c>
      <c r="BL475" s="22">
        <v>52.525252525252533</v>
      </c>
      <c r="BM475" s="22">
        <v>15.151515151515152</v>
      </c>
      <c r="BN475" s="22">
        <v>5.0505050505050502</v>
      </c>
      <c r="BO475" s="22">
        <v>0</v>
      </c>
    </row>
    <row r="476" spans="4:67">
      <c r="D476" s="130" t="s">
        <v>17</v>
      </c>
      <c r="E476" s="131"/>
      <c r="F476" s="131"/>
      <c r="G476" s="131"/>
      <c r="H476" s="131"/>
      <c r="I476" s="132"/>
      <c r="J476" s="88">
        <f>BI476</f>
        <v>67.114624505928859</v>
      </c>
      <c r="K476" s="88"/>
      <c r="L476" s="88"/>
      <c r="M476" s="88"/>
      <c r="N476" s="88">
        <f>BJ476</f>
        <v>54.716981132075475</v>
      </c>
      <c r="O476" s="88"/>
      <c r="P476" s="88"/>
      <c r="Q476" s="88"/>
      <c r="R476" s="88">
        <f>BK476</f>
        <v>10.377358490566039</v>
      </c>
      <c r="S476" s="88"/>
      <c r="T476" s="88"/>
      <c r="U476" s="88"/>
      <c r="V476" s="88">
        <f>BL476</f>
        <v>44.339622641509436</v>
      </c>
      <c r="W476" s="88"/>
      <c r="X476" s="88"/>
      <c r="Y476" s="88"/>
      <c r="Z476" s="88">
        <f>BM476</f>
        <v>32.075471698113205</v>
      </c>
      <c r="AA476" s="88"/>
      <c r="AB476" s="88"/>
      <c r="AC476" s="88"/>
      <c r="AD476" s="88">
        <f>BN476</f>
        <v>13.20754716981132</v>
      </c>
      <c r="AE476" s="88"/>
      <c r="AF476" s="88"/>
      <c r="AG476" s="88"/>
      <c r="AH476" s="88">
        <f>BO476</f>
        <v>0</v>
      </c>
      <c r="AI476" s="88"/>
      <c r="AJ476" s="88"/>
      <c r="AK476" s="88"/>
      <c r="BH476" s="2" t="s">
        <v>18</v>
      </c>
      <c r="BI476" s="22">
        <v>67.114624505928859</v>
      </c>
      <c r="BJ476" s="22">
        <f>BK476+BL476</f>
        <v>54.716981132075475</v>
      </c>
      <c r="BK476" s="22">
        <v>10.377358490566039</v>
      </c>
      <c r="BL476" s="22">
        <v>44.339622641509436</v>
      </c>
      <c r="BM476" s="22">
        <v>32.075471698113205</v>
      </c>
      <c r="BN476" s="22">
        <v>13.20754716981132</v>
      </c>
      <c r="BO476" s="22">
        <v>0</v>
      </c>
    </row>
    <row r="477" spans="4:67" ht="15" customHeight="1">
      <c r="D477" s="26" t="s">
        <v>169</v>
      </c>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K477" s="21"/>
      <c r="BI477" s="5" t="s">
        <v>13</v>
      </c>
      <c r="BJ477" s="2" t="s">
        <v>14</v>
      </c>
      <c r="BK477" s="2">
        <v>1</v>
      </c>
      <c r="BL477" s="2">
        <v>2</v>
      </c>
      <c r="BM477" s="2">
        <v>3</v>
      </c>
      <c r="BN477" s="2">
        <v>4</v>
      </c>
      <c r="BO477" s="2">
        <v>0</v>
      </c>
    </row>
    <row r="478" spans="4:67">
      <c r="D478" s="89" t="s">
        <v>15</v>
      </c>
      <c r="E478" s="90"/>
      <c r="F478" s="90"/>
      <c r="G478" s="90"/>
      <c r="H478" s="90"/>
      <c r="I478" s="91"/>
      <c r="J478" s="84">
        <f>BI478</f>
        <v>87.663202771116445</v>
      </c>
      <c r="K478" s="84"/>
      <c r="L478" s="84"/>
      <c r="M478" s="84"/>
      <c r="N478" s="84">
        <f>BJ478</f>
        <v>86.868686868686865</v>
      </c>
      <c r="O478" s="84"/>
      <c r="P478" s="84"/>
      <c r="Q478" s="84"/>
      <c r="R478" s="84">
        <f>BK478</f>
        <v>50.505050505050505</v>
      </c>
      <c r="S478" s="84"/>
      <c r="T478" s="84"/>
      <c r="U478" s="84"/>
      <c r="V478" s="84">
        <f>BL478</f>
        <v>36.363636363636367</v>
      </c>
      <c r="W478" s="84"/>
      <c r="X478" s="84"/>
      <c r="Y478" s="84"/>
      <c r="Z478" s="84">
        <f>BM478</f>
        <v>12.121212121212121</v>
      </c>
      <c r="AA478" s="84"/>
      <c r="AB478" s="84"/>
      <c r="AC478" s="84"/>
      <c r="AD478" s="84">
        <f>BN478</f>
        <v>1.0101010101010102</v>
      </c>
      <c r="AE478" s="84"/>
      <c r="AF478" s="84"/>
      <c r="AG478" s="84"/>
      <c r="AH478" s="84">
        <f>BO478</f>
        <v>0</v>
      </c>
      <c r="AI478" s="84"/>
      <c r="AJ478" s="84"/>
      <c r="AK478" s="84"/>
      <c r="BG478" s="2">
        <v>92</v>
      </c>
      <c r="BH478" s="2" t="s">
        <v>16</v>
      </c>
      <c r="BI478" s="22">
        <v>87.663202771116445</v>
      </c>
      <c r="BJ478" s="22">
        <f>BK478+BL478</f>
        <v>86.868686868686865</v>
      </c>
      <c r="BK478" s="22">
        <v>50.505050505050505</v>
      </c>
      <c r="BL478" s="22">
        <v>36.363636363636367</v>
      </c>
      <c r="BM478" s="22">
        <v>12.121212121212121</v>
      </c>
      <c r="BN478" s="22">
        <v>1.0101010101010102</v>
      </c>
      <c r="BO478" s="22">
        <v>0</v>
      </c>
    </row>
    <row r="479" spans="4:67">
      <c r="D479" s="85" t="s">
        <v>17</v>
      </c>
      <c r="E479" s="86"/>
      <c r="F479" s="86"/>
      <c r="G479" s="86"/>
      <c r="H479" s="86"/>
      <c r="I479" s="87"/>
      <c r="J479" s="88">
        <f>BI479</f>
        <v>86.824769433465093</v>
      </c>
      <c r="K479" s="88"/>
      <c r="L479" s="88"/>
      <c r="M479" s="88"/>
      <c r="N479" s="88">
        <f>BJ479</f>
        <v>83.962264150943398</v>
      </c>
      <c r="O479" s="88"/>
      <c r="P479" s="88"/>
      <c r="Q479" s="88"/>
      <c r="R479" s="88">
        <f>BK479</f>
        <v>43.39622641509434</v>
      </c>
      <c r="S479" s="88"/>
      <c r="T479" s="88"/>
      <c r="U479" s="88"/>
      <c r="V479" s="88">
        <f>BL479</f>
        <v>40.566037735849058</v>
      </c>
      <c r="W479" s="88"/>
      <c r="X479" s="88"/>
      <c r="Y479" s="88"/>
      <c r="Z479" s="88">
        <f>BM479</f>
        <v>11.320754716981133</v>
      </c>
      <c r="AA479" s="88"/>
      <c r="AB479" s="88"/>
      <c r="AC479" s="88"/>
      <c r="AD479" s="88">
        <f>BN479</f>
        <v>4.716981132075472</v>
      </c>
      <c r="AE479" s="88"/>
      <c r="AF479" s="88"/>
      <c r="AG479" s="88"/>
      <c r="AH479" s="88">
        <f>BO479</f>
        <v>0</v>
      </c>
      <c r="AI479" s="88"/>
      <c r="AJ479" s="88"/>
      <c r="AK479" s="88"/>
      <c r="BH479" s="2" t="s">
        <v>18</v>
      </c>
      <c r="BI479" s="22">
        <v>86.824769433465093</v>
      </c>
      <c r="BJ479" s="22">
        <f>BK479+BL479</f>
        <v>83.962264150943398</v>
      </c>
      <c r="BK479" s="22">
        <v>43.39622641509434</v>
      </c>
      <c r="BL479" s="22">
        <v>40.566037735849058</v>
      </c>
      <c r="BM479" s="22">
        <v>11.320754716981133</v>
      </c>
      <c r="BN479" s="22">
        <v>4.716981132075472</v>
      </c>
      <c r="BO479" s="22">
        <v>0</v>
      </c>
    </row>
    <row r="480" spans="4:67" ht="15" customHeight="1">
      <c r="D480" s="44"/>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K480" s="21"/>
      <c r="BI480" s="5"/>
    </row>
    <row r="481" spans="1:96">
      <c r="D481" s="56"/>
      <c r="E481" s="56"/>
      <c r="F481" s="56"/>
      <c r="G481" s="56"/>
      <c r="H481" s="56"/>
      <c r="I481" s="56"/>
      <c r="J481" s="4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BI481" s="22"/>
      <c r="BJ481" s="22"/>
      <c r="BK481" s="22"/>
      <c r="BL481" s="22"/>
      <c r="BM481" s="22"/>
      <c r="BN481" s="22"/>
      <c r="BO481" s="22"/>
    </row>
    <row r="482" spans="1:96">
      <c r="D482" s="56"/>
      <c r="E482" s="56"/>
      <c r="F482" s="56"/>
      <c r="G482" s="56"/>
      <c r="H482" s="56"/>
      <c r="I482" s="56"/>
      <c r="J482" s="4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BI482" s="22"/>
      <c r="BJ482" s="22"/>
      <c r="BK482" s="22"/>
      <c r="BL482" s="22"/>
      <c r="BM482" s="22"/>
      <c r="BN482" s="22"/>
      <c r="BO482" s="22"/>
    </row>
    <row r="484" spans="1:96" s="18" customFormat="1" ht="11.25" customHeight="1">
      <c r="A484" s="2"/>
      <c r="B484" s="2"/>
      <c r="C484" s="2"/>
      <c r="D484" s="14" t="s">
        <v>170</v>
      </c>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c r="AC484" s="55"/>
      <c r="AD484" s="55"/>
      <c r="AE484" s="55"/>
      <c r="AF484" s="55"/>
      <c r="AG484" s="55"/>
      <c r="AH484" s="16"/>
      <c r="AI484" s="16"/>
      <c r="AJ484" s="14"/>
      <c r="AK484" s="17"/>
      <c r="AL484" s="17"/>
      <c r="AM484" s="17"/>
      <c r="AN484" s="17"/>
      <c r="AO484" s="17"/>
      <c r="AP484" s="17"/>
      <c r="AQ484" s="17"/>
      <c r="AR484" s="17"/>
      <c r="AS484" s="17"/>
      <c r="AT484" s="17"/>
      <c r="AU484" s="17"/>
      <c r="AV484" s="17"/>
      <c r="AW484" s="17"/>
      <c r="AX484" s="17"/>
      <c r="AY484" s="17"/>
      <c r="AZ484" s="17"/>
      <c r="BA484" s="17"/>
      <c r="BB484" s="17"/>
      <c r="BC484" s="17"/>
      <c r="BD484" s="17"/>
      <c r="BE484" s="17"/>
      <c r="BF484" s="17"/>
      <c r="CR484" s="19"/>
    </row>
    <row r="485" spans="1:96" ht="15" customHeight="1">
      <c r="D485" s="26" t="s">
        <v>171</v>
      </c>
      <c r="E485" s="34"/>
      <c r="F485" s="34"/>
      <c r="G485" s="34"/>
      <c r="H485" s="34"/>
      <c r="I485" s="34"/>
      <c r="J485" s="34"/>
      <c r="K485" s="34"/>
      <c r="L485" s="34"/>
      <c r="M485" s="34"/>
      <c r="N485" s="34"/>
      <c r="O485" s="34"/>
      <c r="P485" s="34"/>
      <c r="Q485" s="34"/>
      <c r="R485" s="34"/>
      <c r="S485" s="34"/>
      <c r="T485" s="34"/>
      <c r="U485" s="34"/>
      <c r="V485" s="34"/>
      <c r="W485" s="34"/>
      <c r="X485" s="34"/>
      <c r="Y485" s="34"/>
      <c r="Z485" s="34"/>
      <c r="AA485" s="34"/>
      <c r="AB485" s="34"/>
      <c r="AC485" s="34"/>
      <c r="AD485" s="34"/>
      <c r="AE485" s="34"/>
      <c r="AF485" s="34"/>
      <c r="AG485" s="34"/>
      <c r="AK485" s="21"/>
    </row>
    <row r="486" spans="1:96" ht="9.75" customHeight="1">
      <c r="D486" s="99"/>
      <c r="E486" s="100"/>
      <c r="F486" s="100"/>
      <c r="G486" s="100"/>
      <c r="H486" s="100"/>
      <c r="I486" s="101"/>
      <c r="J486" s="105" t="s">
        <v>6</v>
      </c>
      <c r="K486" s="106"/>
      <c r="L486" s="106"/>
      <c r="M486" s="107"/>
      <c r="N486" s="105" t="s">
        <v>7</v>
      </c>
      <c r="O486" s="106"/>
      <c r="P486" s="106"/>
      <c r="Q486" s="107"/>
      <c r="R486" s="92">
        <v>1</v>
      </c>
      <c r="S486" s="93"/>
      <c r="T486" s="93"/>
      <c r="U486" s="94"/>
      <c r="V486" s="92">
        <v>2</v>
      </c>
      <c r="W486" s="93"/>
      <c r="X486" s="93"/>
      <c r="Y486" s="94"/>
      <c r="Z486" s="92">
        <v>3</v>
      </c>
      <c r="AA486" s="93"/>
      <c r="AB486" s="93"/>
      <c r="AC486" s="94"/>
      <c r="AD486" s="92">
        <v>4</v>
      </c>
      <c r="AE486" s="93"/>
      <c r="AF486" s="93"/>
      <c r="AG486" s="94"/>
      <c r="AH486" s="92"/>
      <c r="AI486" s="93"/>
      <c r="AJ486" s="93"/>
      <c r="AK486" s="94"/>
    </row>
    <row r="487" spans="1:96" ht="22.5" customHeight="1">
      <c r="D487" s="102"/>
      <c r="E487" s="103"/>
      <c r="F487" s="103"/>
      <c r="G487" s="103"/>
      <c r="H487" s="103"/>
      <c r="I487" s="104"/>
      <c r="J487" s="108"/>
      <c r="K487" s="109"/>
      <c r="L487" s="109"/>
      <c r="M487" s="110"/>
      <c r="N487" s="108"/>
      <c r="O487" s="109"/>
      <c r="P487" s="109"/>
      <c r="Q487" s="110"/>
      <c r="R487" s="95" t="s">
        <v>65</v>
      </c>
      <c r="S487" s="96"/>
      <c r="T487" s="96"/>
      <c r="U487" s="97"/>
      <c r="V487" s="95" t="s">
        <v>66</v>
      </c>
      <c r="W487" s="96"/>
      <c r="X487" s="96"/>
      <c r="Y487" s="97"/>
      <c r="Z487" s="95" t="s">
        <v>67</v>
      </c>
      <c r="AA487" s="96"/>
      <c r="AB487" s="96"/>
      <c r="AC487" s="97"/>
      <c r="AD487" s="95" t="s">
        <v>68</v>
      </c>
      <c r="AE487" s="96"/>
      <c r="AF487" s="96"/>
      <c r="AG487" s="97"/>
      <c r="AH487" s="95" t="s">
        <v>12</v>
      </c>
      <c r="AI487" s="96"/>
      <c r="AJ487" s="96"/>
      <c r="AK487" s="97"/>
      <c r="BI487" s="5" t="s">
        <v>13</v>
      </c>
      <c r="BJ487" s="2" t="s">
        <v>14</v>
      </c>
      <c r="BK487" s="2">
        <v>1</v>
      </c>
      <c r="BL487" s="2">
        <v>2</v>
      </c>
      <c r="BM487" s="2">
        <v>3</v>
      </c>
      <c r="BN487" s="2">
        <v>4</v>
      </c>
      <c r="BO487" s="2">
        <v>0</v>
      </c>
    </row>
    <row r="488" spans="1:96">
      <c r="D488" s="89" t="s">
        <v>15</v>
      </c>
      <c r="E488" s="90"/>
      <c r="F488" s="90"/>
      <c r="G488" s="90"/>
      <c r="H488" s="90"/>
      <c r="I488" s="91"/>
      <c r="J488" s="84">
        <f>BI488</f>
        <v>92.699173994138022</v>
      </c>
      <c r="K488" s="84"/>
      <c r="L488" s="84"/>
      <c r="M488" s="84"/>
      <c r="N488" s="84">
        <f>BJ488</f>
        <v>96.969696969696969</v>
      </c>
      <c r="O488" s="84"/>
      <c r="P488" s="84"/>
      <c r="Q488" s="84"/>
      <c r="R488" s="84">
        <f>BK488</f>
        <v>52.525252525252533</v>
      </c>
      <c r="S488" s="84"/>
      <c r="T488" s="84"/>
      <c r="U488" s="84"/>
      <c r="V488" s="84">
        <f>BL488</f>
        <v>44.444444444444443</v>
      </c>
      <c r="W488" s="84"/>
      <c r="X488" s="84"/>
      <c r="Y488" s="84"/>
      <c r="Z488" s="84">
        <f>BM488</f>
        <v>3.0303030303030303</v>
      </c>
      <c r="AA488" s="84"/>
      <c r="AB488" s="84"/>
      <c r="AC488" s="84"/>
      <c r="AD488" s="84">
        <f>BN488</f>
        <v>0</v>
      </c>
      <c r="AE488" s="84"/>
      <c r="AF488" s="84"/>
      <c r="AG488" s="84"/>
      <c r="AH488" s="84">
        <f>BO488</f>
        <v>0</v>
      </c>
      <c r="AI488" s="84"/>
      <c r="AJ488" s="84"/>
      <c r="AK488" s="84"/>
      <c r="BG488" s="2">
        <v>93</v>
      </c>
      <c r="BH488" s="2" t="s">
        <v>16</v>
      </c>
      <c r="BI488" s="22">
        <v>92.699173994138022</v>
      </c>
      <c r="BJ488" s="22">
        <f>BK488+BL488</f>
        <v>96.969696969696969</v>
      </c>
      <c r="BK488" s="22">
        <v>52.525252525252533</v>
      </c>
      <c r="BL488" s="22">
        <v>44.444444444444443</v>
      </c>
      <c r="BM488" s="22">
        <v>3.0303030303030303</v>
      </c>
      <c r="BN488" s="22">
        <v>0</v>
      </c>
      <c r="BO488" s="22">
        <v>0</v>
      </c>
    </row>
    <row r="489" spans="1:96">
      <c r="D489" s="85" t="s">
        <v>17</v>
      </c>
      <c r="E489" s="86"/>
      <c r="F489" s="86"/>
      <c r="G489" s="86"/>
      <c r="H489" s="86"/>
      <c r="I489" s="87"/>
      <c r="J489" s="88">
        <f>BI489</f>
        <v>92.147562582345188</v>
      </c>
      <c r="K489" s="88"/>
      <c r="L489" s="88"/>
      <c r="M489" s="88"/>
      <c r="N489" s="88">
        <f>BJ489</f>
        <v>92.452830188679258</v>
      </c>
      <c r="O489" s="88"/>
      <c r="P489" s="88"/>
      <c r="Q489" s="88"/>
      <c r="R489" s="88">
        <f>BK489</f>
        <v>45.283018867924532</v>
      </c>
      <c r="S489" s="88"/>
      <c r="T489" s="88"/>
      <c r="U489" s="88"/>
      <c r="V489" s="88">
        <f>BL489</f>
        <v>47.169811320754718</v>
      </c>
      <c r="W489" s="88"/>
      <c r="X489" s="88"/>
      <c r="Y489" s="88"/>
      <c r="Z489" s="88">
        <f>BM489</f>
        <v>7.5471698113207548</v>
      </c>
      <c r="AA489" s="88"/>
      <c r="AB489" s="88"/>
      <c r="AC489" s="88"/>
      <c r="AD489" s="88">
        <f>BN489</f>
        <v>0</v>
      </c>
      <c r="AE489" s="88"/>
      <c r="AF489" s="88"/>
      <c r="AG489" s="88"/>
      <c r="AH489" s="88">
        <f>BO489</f>
        <v>0</v>
      </c>
      <c r="AI489" s="88"/>
      <c r="AJ489" s="88"/>
      <c r="AK489" s="88"/>
      <c r="BH489" s="2" t="s">
        <v>18</v>
      </c>
      <c r="BI489" s="22">
        <v>92.147562582345188</v>
      </c>
      <c r="BJ489" s="22">
        <f>BK489+BL489</f>
        <v>92.452830188679258</v>
      </c>
      <c r="BK489" s="22">
        <v>45.283018867924532</v>
      </c>
      <c r="BL489" s="22">
        <v>47.169811320754718</v>
      </c>
      <c r="BM489" s="22">
        <v>7.5471698113207548</v>
      </c>
      <c r="BN489" s="22">
        <v>0</v>
      </c>
      <c r="BO489" s="22">
        <v>0</v>
      </c>
    </row>
    <row r="490" spans="1:96" ht="15" customHeight="1">
      <c r="D490" s="26" t="s">
        <v>172</v>
      </c>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K490" s="21"/>
      <c r="BI490" s="5" t="s">
        <v>13</v>
      </c>
      <c r="BJ490" s="2" t="s">
        <v>14</v>
      </c>
      <c r="BK490" s="2">
        <v>1</v>
      </c>
      <c r="BL490" s="2">
        <v>2</v>
      </c>
      <c r="BM490" s="2">
        <v>3</v>
      </c>
      <c r="BN490" s="2">
        <v>4</v>
      </c>
      <c r="BO490" s="2">
        <v>0</v>
      </c>
    </row>
    <row r="491" spans="1:96">
      <c r="D491" s="89" t="s">
        <v>15</v>
      </c>
      <c r="E491" s="90"/>
      <c r="F491" s="90"/>
      <c r="G491" s="90"/>
      <c r="H491" s="90"/>
      <c r="I491" s="91"/>
      <c r="J491" s="84">
        <f>BI491</f>
        <v>87.370103916866498</v>
      </c>
      <c r="K491" s="84"/>
      <c r="L491" s="84"/>
      <c r="M491" s="84"/>
      <c r="N491" s="84">
        <f>BJ491</f>
        <v>90.909090909090907</v>
      </c>
      <c r="O491" s="84"/>
      <c r="P491" s="84"/>
      <c r="Q491" s="84"/>
      <c r="R491" s="84">
        <f>BK491</f>
        <v>70.707070707070713</v>
      </c>
      <c r="S491" s="84"/>
      <c r="T491" s="84"/>
      <c r="U491" s="84"/>
      <c r="V491" s="84">
        <f>BL491</f>
        <v>20.202020202020201</v>
      </c>
      <c r="W491" s="84"/>
      <c r="X491" s="84"/>
      <c r="Y491" s="84"/>
      <c r="Z491" s="84">
        <f>BM491</f>
        <v>5.0505050505050502</v>
      </c>
      <c r="AA491" s="84"/>
      <c r="AB491" s="84"/>
      <c r="AC491" s="84"/>
      <c r="AD491" s="84">
        <f>BN491</f>
        <v>4.0404040404040407</v>
      </c>
      <c r="AE491" s="84"/>
      <c r="AF491" s="84"/>
      <c r="AG491" s="84"/>
      <c r="AH491" s="84">
        <f>BO491</f>
        <v>0</v>
      </c>
      <c r="AI491" s="84"/>
      <c r="AJ491" s="84"/>
      <c r="AK491" s="84"/>
      <c r="BG491" s="2">
        <v>94</v>
      </c>
      <c r="BH491" s="2" t="s">
        <v>16</v>
      </c>
      <c r="BI491" s="22">
        <v>87.370103916866498</v>
      </c>
      <c r="BJ491" s="22">
        <f>BK491+BL491</f>
        <v>90.909090909090907</v>
      </c>
      <c r="BK491" s="22">
        <v>70.707070707070713</v>
      </c>
      <c r="BL491" s="22">
        <v>20.202020202020201</v>
      </c>
      <c r="BM491" s="22">
        <v>5.0505050505050502</v>
      </c>
      <c r="BN491" s="22">
        <v>4.0404040404040407</v>
      </c>
      <c r="BO491" s="22">
        <v>0</v>
      </c>
    </row>
    <row r="492" spans="1:96">
      <c r="D492" s="85" t="s">
        <v>17</v>
      </c>
      <c r="E492" s="86"/>
      <c r="F492" s="86"/>
      <c r="G492" s="86"/>
      <c r="H492" s="86"/>
      <c r="I492" s="87"/>
      <c r="J492" s="88">
        <f>BI492</f>
        <v>86.166007905138343</v>
      </c>
      <c r="K492" s="88"/>
      <c r="L492" s="88"/>
      <c r="M492" s="88"/>
      <c r="N492" s="88">
        <f>BJ492</f>
        <v>86.79245283018868</v>
      </c>
      <c r="O492" s="88"/>
      <c r="P492" s="88"/>
      <c r="Q492" s="88"/>
      <c r="R492" s="88">
        <f>BK492</f>
        <v>58.490566037735846</v>
      </c>
      <c r="S492" s="88"/>
      <c r="T492" s="88"/>
      <c r="U492" s="88"/>
      <c r="V492" s="88">
        <f>BL492</f>
        <v>28.30188679245283</v>
      </c>
      <c r="W492" s="88"/>
      <c r="X492" s="88"/>
      <c r="Y492" s="88"/>
      <c r="Z492" s="88">
        <f>BM492</f>
        <v>7.5471698113207548</v>
      </c>
      <c r="AA492" s="88"/>
      <c r="AB492" s="88"/>
      <c r="AC492" s="88"/>
      <c r="AD492" s="88">
        <f>BN492</f>
        <v>5.6603773584905666</v>
      </c>
      <c r="AE492" s="88"/>
      <c r="AF492" s="88"/>
      <c r="AG492" s="88"/>
      <c r="AH492" s="88">
        <f>BO492</f>
        <v>0</v>
      </c>
      <c r="AI492" s="88"/>
      <c r="AJ492" s="88"/>
      <c r="AK492" s="88"/>
      <c r="BH492" s="2" t="s">
        <v>18</v>
      </c>
      <c r="BI492" s="22">
        <v>86.166007905138343</v>
      </c>
      <c r="BJ492" s="22">
        <f>BK492+BL492</f>
        <v>86.79245283018868</v>
      </c>
      <c r="BK492" s="22">
        <v>58.490566037735846</v>
      </c>
      <c r="BL492" s="22">
        <v>28.30188679245283</v>
      </c>
      <c r="BM492" s="22">
        <v>7.5471698113207548</v>
      </c>
      <c r="BN492" s="22">
        <v>5.6603773584905666</v>
      </c>
      <c r="BO492" s="22">
        <v>0</v>
      </c>
    </row>
    <row r="493" spans="1:96" ht="15" customHeight="1">
      <c r="D493" s="26" t="s">
        <v>173</v>
      </c>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K493" s="21"/>
      <c r="BI493" s="5" t="s">
        <v>13</v>
      </c>
      <c r="BJ493" s="2" t="s">
        <v>14</v>
      </c>
      <c r="BK493" s="2">
        <v>1</v>
      </c>
      <c r="BL493" s="2">
        <v>2</v>
      </c>
      <c r="BM493" s="2">
        <v>3</v>
      </c>
      <c r="BN493" s="2">
        <v>4</v>
      </c>
      <c r="BO493" s="2">
        <v>0</v>
      </c>
    </row>
    <row r="494" spans="1:96">
      <c r="D494" s="89" t="s">
        <v>15</v>
      </c>
      <c r="E494" s="90"/>
      <c r="F494" s="90"/>
      <c r="G494" s="90"/>
      <c r="H494" s="90"/>
      <c r="I494" s="91"/>
      <c r="J494" s="84">
        <f>BI494</f>
        <v>98.694377831068479</v>
      </c>
      <c r="K494" s="84"/>
      <c r="L494" s="84"/>
      <c r="M494" s="84"/>
      <c r="N494" s="84">
        <f>BJ494</f>
        <v>100.00000000000001</v>
      </c>
      <c r="O494" s="84"/>
      <c r="P494" s="84"/>
      <c r="Q494" s="84"/>
      <c r="R494" s="84">
        <f>BK494</f>
        <v>81.818181818181827</v>
      </c>
      <c r="S494" s="84"/>
      <c r="T494" s="84"/>
      <c r="U494" s="84"/>
      <c r="V494" s="84">
        <f>BL494</f>
        <v>18.181818181818183</v>
      </c>
      <c r="W494" s="84"/>
      <c r="X494" s="84"/>
      <c r="Y494" s="84"/>
      <c r="Z494" s="84">
        <f>BM494</f>
        <v>0</v>
      </c>
      <c r="AA494" s="84"/>
      <c r="AB494" s="84"/>
      <c r="AC494" s="84"/>
      <c r="AD494" s="84">
        <f>BN494</f>
        <v>0</v>
      </c>
      <c r="AE494" s="84"/>
      <c r="AF494" s="84"/>
      <c r="AG494" s="84"/>
      <c r="AH494" s="84">
        <f>BO494</f>
        <v>0</v>
      </c>
      <c r="AI494" s="84"/>
      <c r="AJ494" s="84"/>
      <c r="AK494" s="84"/>
      <c r="BG494" s="2">
        <v>95</v>
      </c>
      <c r="BH494" s="2" t="s">
        <v>16</v>
      </c>
      <c r="BI494" s="22">
        <v>98.694377831068479</v>
      </c>
      <c r="BJ494" s="22">
        <f>BK494+BL494</f>
        <v>100.00000000000001</v>
      </c>
      <c r="BK494" s="22">
        <v>81.818181818181827</v>
      </c>
      <c r="BL494" s="22">
        <v>18.181818181818183</v>
      </c>
      <c r="BM494" s="22">
        <v>0</v>
      </c>
      <c r="BN494" s="22">
        <v>0</v>
      </c>
      <c r="BO494" s="22">
        <v>0</v>
      </c>
    </row>
    <row r="495" spans="1:96">
      <c r="D495" s="85" t="s">
        <v>17</v>
      </c>
      <c r="E495" s="86"/>
      <c r="F495" s="86"/>
      <c r="G495" s="86"/>
      <c r="H495" s="86"/>
      <c r="I495" s="87"/>
      <c r="J495" s="88">
        <f>BI495</f>
        <v>98.129117259552046</v>
      </c>
      <c r="K495" s="88"/>
      <c r="L495" s="88"/>
      <c r="M495" s="88"/>
      <c r="N495" s="88">
        <f>BJ495</f>
        <v>99.056603773584897</v>
      </c>
      <c r="O495" s="88"/>
      <c r="P495" s="88"/>
      <c r="Q495" s="88"/>
      <c r="R495" s="88">
        <f>BK495</f>
        <v>79.245283018867923</v>
      </c>
      <c r="S495" s="88"/>
      <c r="T495" s="88"/>
      <c r="U495" s="88"/>
      <c r="V495" s="88">
        <f>BL495</f>
        <v>19.811320754716981</v>
      </c>
      <c r="W495" s="88"/>
      <c r="X495" s="88"/>
      <c r="Y495" s="88"/>
      <c r="Z495" s="88">
        <f>BM495</f>
        <v>0.94339622641509435</v>
      </c>
      <c r="AA495" s="88"/>
      <c r="AB495" s="88"/>
      <c r="AC495" s="88"/>
      <c r="AD495" s="88">
        <f>BN495</f>
        <v>0</v>
      </c>
      <c r="AE495" s="88"/>
      <c r="AF495" s="88"/>
      <c r="AG495" s="88"/>
      <c r="AH495" s="88">
        <f>BO495</f>
        <v>0</v>
      </c>
      <c r="AI495" s="88"/>
      <c r="AJ495" s="88"/>
      <c r="AK495" s="88"/>
      <c r="BH495" s="2" t="s">
        <v>18</v>
      </c>
      <c r="BI495" s="22">
        <v>98.129117259552046</v>
      </c>
      <c r="BJ495" s="22">
        <f>BK495+BL495</f>
        <v>99.056603773584897</v>
      </c>
      <c r="BK495" s="22">
        <v>79.245283018867923</v>
      </c>
      <c r="BL495" s="22">
        <v>19.811320754716981</v>
      </c>
      <c r="BM495" s="22">
        <v>0.94339622641509435</v>
      </c>
      <c r="BN495" s="22">
        <v>0</v>
      </c>
      <c r="BO495" s="22">
        <v>0</v>
      </c>
    </row>
    <row r="496" spans="1:96" ht="15" customHeight="1">
      <c r="D496" s="26" t="s">
        <v>174</v>
      </c>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K496" s="21"/>
      <c r="BI496" s="5" t="s">
        <v>13</v>
      </c>
      <c r="BJ496" s="2" t="s">
        <v>14</v>
      </c>
      <c r="BK496" s="2">
        <v>1</v>
      </c>
      <c r="BL496" s="2">
        <v>2</v>
      </c>
      <c r="BM496" s="2">
        <v>3</v>
      </c>
      <c r="BN496" s="2">
        <v>4</v>
      </c>
      <c r="BO496" s="2">
        <v>0</v>
      </c>
    </row>
    <row r="497" spans="1:96">
      <c r="D497" s="89" t="s">
        <v>15</v>
      </c>
      <c r="E497" s="90"/>
      <c r="F497" s="90"/>
      <c r="G497" s="90"/>
      <c r="H497" s="90"/>
      <c r="I497" s="91"/>
      <c r="J497" s="84">
        <f>BI497</f>
        <v>98.427924327204906</v>
      </c>
      <c r="K497" s="84"/>
      <c r="L497" s="84"/>
      <c r="M497" s="84"/>
      <c r="N497" s="84">
        <f>BJ497</f>
        <v>97.979797979797979</v>
      </c>
      <c r="O497" s="84"/>
      <c r="P497" s="84"/>
      <c r="Q497" s="84"/>
      <c r="R497" s="84">
        <f>BK497</f>
        <v>85.858585858585855</v>
      </c>
      <c r="S497" s="84"/>
      <c r="T497" s="84"/>
      <c r="U497" s="84"/>
      <c r="V497" s="84">
        <f>BL497</f>
        <v>12.121212121212121</v>
      </c>
      <c r="W497" s="84"/>
      <c r="X497" s="84"/>
      <c r="Y497" s="84"/>
      <c r="Z497" s="84">
        <f>BM497</f>
        <v>2.0202020202020203</v>
      </c>
      <c r="AA497" s="84"/>
      <c r="AB497" s="84"/>
      <c r="AC497" s="84"/>
      <c r="AD497" s="84">
        <f>BN497</f>
        <v>0</v>
      </c>
      <c r="AE497" s="84"/>
      <c r="AF497" s="84"/>
      <c r="AG497" s="84"/>
      <c r="AH497" s="84">
        <f>BO497</f>
        <v>0</v>
      </c>
      <c r="AI497" s="84"/>
      <c r="AJ497" s="84"/>
      <c r="AK497" s="84"/>
      <c r="BG497" s="2">
        <v>96</v>
      </c>
      <c r="BH497" s="2" t="s">
        <v>16</v>
      </c>
      <c r="BI497" s="22">
        <v>98.427924327204906</v>
      </c>
      <c r="BJ497" s="22">
        <f>BK497+BL497</f>
        <v>97.979797979797979</v>
      </c>
      <c r="BK497" s="22">
        <v>85.858585858585855</v>
      </c>
      <c r="BL497" s="22">
        <v>12.121212121212121</v>
      </c>
      <c r="BM497" s="22">
        <v>2.0202020202020203</v>
      </c>
      <c r="BN497" s="22">
        <v>0</v>
      </c>
      <c r="BO497" s="22">
        <v>0</v>
      </c>
    </row>
    <row r="498" spans="1:96">
      <c r="D498" s="85" t="s">
        <v>17</v>
      </c>
      <c r="E498" s="86"/>
      <c r="F498" s="86"/>
      <c r="G498" s="86"/>
      <c r="H498" s="86"/>
      <c r="I498" s="87"/>
      <c r="J498" s="88">
        <f>BI498</f>
        <v>97.312252964426875</v>
      </c>
      <c r="K498" s="88"/>
      <c r="L498" s="88"/>
      <c r="M498" s="88"/>
      <c r="N498" s="88">
        <f>BJ498</f>
        <v>95.283018867924525</v>
      </c>
      <c r="O498" s="88"/>
      <c r="P498" s="88"/>
      <c r="Q498" s="88"/>
      <c r="R498" s="88">
        <f>BK498</f>
        <v>83.962264150943398</v>
      </c>
      <c r="S498" s="88"/>
      <c r="T498" s="88"/>
      <c r="U498" s="88"/>
      <c r="V498" s="88">
        <f>BL498</f>
        <v>11.320754716981133</v>
      </c>
      <c r="W498" s="88"/>
      <c r="X498" s="88"/>
      <c r="Y498" s="88"/>
      <c r="Z498" s="88">
        <f>BM498</f>
        <v>3.7735849056603774</v>
      </c>
      <c r="AA498" s="88"/>
      <c r="AB498" s="88"/>
      <c r="AC498" s="88"/>
      <c r="AD498" s="88">
        <f>BN498</f>
        <v>0.94339622641509435</v>
      </c>
      <c r="AE498" s="88"/>
      <c r="AF498" s="88"/>
      <c r="AG498" s="88"/>
      <c r="AH498" s="88">
        <f>BO498</f>
        <v>0</v>
      </c>
      <c r="AI498" s="88"/>
      <c r="AJ498" s="88"/>
      <c r="AK498" s="88"/>
      <c r="BH498" s="2" t="s">
        <v>18</v>
      </c>
      <c r="BI498" s="22">
        <v>97.312252964426875</v>
      </c>
      <c r="BJ498" s="22">
        <f>BK498+BL498</f>
        <v>95.283018867924525</v>
      </c>
      <c r="BK498" s="22">
        <v>83.962264150943398</v>
      </c>
      <c r="BL498" s="22">
        <v>11.320754716981133</v>
      </c>
      <c r="BM498" s="22">
        <v>3.7735849056603774</v>
      </c>
      <c r="BN498" s="22">
        <v>0.94339622641509435</v>
      </c>
      <c r="BO498" s="22">
        <v>0</v>
      </c>
    </row>
    <row r="499" spans="1:96" ht="15" customHeight="1">
      <c r="D499" s="26" t="s">
        <v>175</v>
      </c>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K499" s="21"/>
      <c r="BI499" s="5" t="s">
        <v>13</v>
      </c>
      <c r="BJ499" s="2" t="s">
        <v>14</v>
      </c>
      <c r="BK499" s="2">
        <v>1</v>
      </c>
      <c r="BL499" s="2">
        <v>2</v>
      </c>
      <c r="BM499" s="2">
        <v>3</v>
      </c>
      <c r="BN499" s="2">
        <v>4</v>
      </c>
      <c r="BO499" s="2">
        <v>0</v>
      </c>
    </row>
    <row r="500" spans="1:96">
      <c r="D500" s="89" t="s">
        <v>15</v>
      </c>
      <c r="E500" s="90"/>
      <c r="F500" s="90"/>
      <c r="G500" s="90"/>
      <c r="H500" s="90"/>
      <c r="I500" s="91"/>
      <c r="J500" s="84">
        <f>BI500</f>
        <v>96.029842792432717</v>
      </c>
      <c r="K500" s="84"/>
      <c r="L500" s="84"/>
      <c r="M500" s="84"/>
      <c r="N500" s="84">
        <f>BJ500</f>
        <v>97.979797979797979</v>
      </c>
      <c r="O500" s="84"/>
      <c r="P500" s="84"/>
      <c r="Q500" s="84"/>
      <c r="R500" s="84">
        <f>BK500</f>
        <v>73.73737373737373</v>
      </c>
      <c r="S500" s="84"/>
      <c r="T500" s="84"/>
      <c r="U500" s="84"/>
      <c r="V500" s="84">
        <f>BL500</f>
        <v>24.242424242424242</v>
      </c>
      <c r="W500" s="84"/>
      <c r="X500" s="84"/>
      <c r="Y500" s="84"/>
      <c r="Z500" s="84">
        <f>BM500</f>
        <v>2.0202020202020203</v>
      </c>
      <c r="AA500" s="84"/>
      <c r="AB500" s="84"/>
      <c r="AC500" s="84"/>
      <c r="AD500" s="84">
        <f>BN500</f>
        <v>0</v>
      </c>
      <c r="AE500" s="84"/>
      <c r="AF500" s="84"/>
      <c r="AG500" s="84"/>
      <c r="AH500" s="84">
        <f>BO500</f>
        <v>0</v>
      </c>
      <c r="AI500" s="84"/>
      <c r="AJ500" s="84"/>
      <c r="AK500" s="84"/>
      <c r="BG500" s="2">
        <v>97</v>
      </c>
      <c r="BH500" s="2" t="s">
        <v>16</v>
      </c>
      <c r="BI500" s="22">
        <v>96.029842792432717</v>
      </c>
      <c r="BJ500" s="22">
        <f>BK500+BL500</f>
        <v>97.979797979797979</v>
      </c>
      <c r="BK500" s="22">
        <v>73.73737373737373</v>
      </c>
      <c r="BL500" s="22">
        <v>24.242424242424242</v>
      </c>
      <c r="BM500" s="22">
        <v>2.0202020202020203</v>
      </c>
      <c r="BN500" s="22">
        <v>0</v>
      </c>
      <c r="BO500" s="22">
        <v>0</v>
      </c>
    </row>
    <row r="501" spans="1:96">
      <c r="D501" s="85" t="s">
        <v>17</v>
      </c>
      <c r="E501" s="86"/>
      <c r="F501" s="86"/>
      <c r="G501" s="86"/>
      <c r="H501" s="86"/>
      <c r="I501" s="87"/>
      <c r="J501" s="88">
        <f>BI501</f>
        <v>96.126482213438734</v>
      </c>
      <c r="K501" s="88"/>
      <c r="L501" s="88"/>
      <c r="M501" s="88"/>
      <c r="N501" s="88">
        <f>BJ501</f>
        <v>98.113207547169807</v>
      </c>
      <c r="O501" s="88"/>
      <c r="P501" s="88"/>
      <c r="Q501" s="88"/>
      <c r="R501" s="88">
        <f>BK501</f>
        <v>74.528301886792448</v>
      </c>
      <c r="S501" s="88"/>
      <c r="T501" s="88"/>
      <c r="U501" s="88"/>
      <c r="V501" s="88">
        <f>BL501</f>
        <v>23.584905660377359</v>
      </c>
      <c r="W501" s="88"/>
      <c r="X501" s="88"/>
      <c r="Y501" s="88"/>
      <c r="Z501" s="88">
        <f>BM501</f>
        <v>1.8867924528301887</v>
      </c>
      <c r="AA501" s="88"/>
      <c r="AB501" s="88"/>
      <c r="AC501" s="88"/>
      <c r="AD501" s="88">
        <f>BN501</f>
        <v>0</v>
      </c>
      <c r="AE501" s="88"/>
      <c r="AF501" s="88"/>
      <c r="AG501" s="88"/>
      <c r="AH501" s="88">
        <f>BO501</f>
        <v>0</v>
      </c>
      <c r="AI501" s="88"/>
      <c r="AJ501" s="88"/>
      <c r="AK501" s="88"/>
      <c r="BH501" s="2" t="s">
        <v>18</v>
      </c>
      <c r="BI501" s="22">
        <v>96.126482213438734</v>
      </c>
      <c r="BJ501" s="22">
        <f>BK501+BL501</f>
        <v>98.113207547169807</v>
      </c>
      <c r="BK501" s="22">
        <v>74.528301886792448</v>
      </c>
      <c r="BL501" s="22">
        <v>23.584905660377359</v>
      </c>
      <c r="BM501" s="22">
        <v>1.8867924528301887</v>
      </c>
      <c r="BN501" s="22">
        <v>0</v>
      </c>
      <c r="BO501" s="22">
        <v>0</v>
      </c>
    </row>
    <row r="502" spans="1:96" s="59" customFormat="1" ht="11.25" customHeight="1">
      <c r="A502" s="28"/>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c r="AC502" s="17"/>
      <c r="AD502" s="17"/>
      <c r="AE502" s="17"/>
      <c r="AF502" s="17"/>
      <c r="AG502" s="17"/>
      <c r="AH502" s="57"/>
      <c r="AI502" s="57"/>
      <c r="AJ502" s="58"/>
      <c r="AK502" s="17"/>
      <c r="AL502" s="17"/>
      <c r="AM502" s="17"/>
      <c r="AN502" s="17"/>
      <c r="AO502" s="17"/>
      <c r="AP502" s="17"/>
      <c r="AQ502" s="17"/>
      <c r="AR502" s="17"/>
      <c r="AS502" s="17"/>
      <c r="AT502" s="17"/>
      <c r="AU502" s="17"/>
      <c r="AV502" s="17"/>
      <c r="AW502" s="17"/>
      <c r="AX502" s="17"/>
      <c r="AY502" s="17"/>
      <c r="AZ502" s="17"/>
      <c r="BA502" s="17"/>
      <c r="BB502" s="17"/>
      <c r="BC502" s="17"/>
      <c r="BD502" s="17"/>
      <c r="BE502" s="17"/>
      <c r="BF502" s="17"/>
      <c r="CR502" s="60"/>
    </row>
    <row r="503" spans="1:96" s="18" customFormat="1" ht="11.25" customHeight="1">
      <c r="A503" s="2"/>
      <c r="B503" s="98"/>
      <c r="C503" s="98"/>
      <c r="D503" s="14" t="s">
        <v>286</v>
      </c>
      <c r="E503" s="55"/>
      <c r="F503" s="55"/>
      <c r="G503" s="55"/>
      <c r="H503" s="55"/>
      <c r="I503" s="55"/>
      <c r="J503" s="61"/>
      <c r="K503" s="61"/>
      <c r="L503" s="61"/>
      <c r="M503" s="61"/>
      <c r="N503" s="61"/>
      <c r="O503" s="61"/>
      <c r="P503" s="61"/>
      <c r="Q503" s="61"/>
      <c r="R503" s="61"/>
      <c r="S503" s="61"/>
      <c r="T503" s="61"/>
      <c r="U503" s="61"/>
      <c r="V503" s="61"/>
      <c r="W503" s="61"/>
      <c r="X503" s="61"/>
      <c r="Y503" s="61"/>
      <c r="Z503" s="61"/>
      <c r="AA503" s="61"/>
      <c r="AB503" s="61"/>
      <c r="AC503" s="61"/>
      <c r="AD503" s="61"/>
      <c r="AE503" s="61"/>
      <c r="AF503" s="61"/>
      <c r="AG503" s="61"/>
      <c r="AH503" s="16"/>
      <c r="AI503" s="16"/>
      <c r="AJ503" s="14"/>
      <c r="AK503" s="17"/>
      <c r="AL503" s="17"/>
      <c r="AM503" s="17"/>
      <c r="AN503" s="17"/>
      <c r="AO503" s="17"/>
      <c r="AP503" s="17"/>
      <c r="AQ503" s="17"/>
      <c r="AR503" s="17"/>
      <c r="AS503" s="17"/>
      <c r="AT503" s="17"/>
      <c r="AU503" s="17"/>
      <c r="AV503" s="17"/>
      <c r="AW503" s="17"/>
      <c r="AX503" s="17"/>
      <c r="AY503" s="17"/>
      <c r="AZ503" s="17"/>
      <c r="BA503" s="17"/>
      <c r="BB503" s="17"/>
      <c r="BC503" s="17"/>
      <c r="BD503" s="17"/>
      <c r="BE503" s="17"/>
      <c r="BF503" s="17"/>
      <c r="CR503" s="19"/>
    </row>
    <row r="504" spans="1:96" ht="15" customHeight="1">
      <c r="B504" s="98"/>
      <c r="C504" s="98"/>
      <c r="D504" s="26" t="s">
        <v>176</v>
      </c>
      <c r="E504" s="34"/>
      <c r="F504" s="34"/>
      <c r="G504" s="34"/>
      <c r="H504" s="34"/>
      <c r="I504" s="34"/>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K504" s="21"/>
    </row>
    <row r="505" spans="1:96" ht="9.75" customHeight="1">
      <c r="D505" s="99"/>
      <c r="E505" s="100"/>
      <c r="F505" s="100"/>
      <c r="G505" s="100"/>
      <c r="H505" s="100"/>
      <c r="I505" s="101"/>
      <c r="J505" s="105" t="s">
        <v>6</v>
      </c>
      <c r="K505" s="139"/>
      <c r="L505" s="139"/>
      <c r="M505" s="140"/>
      <c r="N505" s="105" t="s">
        <v>7</v>
      </c>
      <c r="O505" s="139"/>
      <c r="P505" s="139"/>
      <c r="Q505" s="140"/>
      <c r="R505" s="92">
        <v>1</v>
      </c>
      <c r="S505" s="93"/>
      <c r="T505" s="93"/>
      <c r="U505" s="94"/>
      <c r="V505" s="92">
        <v>2</v>
      </c>
      <c r="W505" s="93"/>
      <c r="X505" s="93"/>
      <c r="Y505" s="94"/>
      <c r="Z505" s="92">
        <v>3</v>
      </c>
      <c r="AA505" s="93"/>
      <c r="AB505" s="93"/>
      <c r="AC505" s="94"/>
      <c r="AD505" s="92">
        <v>4</v>
      </c>
      <c r="AE505" s="93"/>
      <c r="AF505" s="93"/>
      <c r="AG505" s="94"/>
      <c r="AH505" s="92"/>
      <c r="AI505" s="93"/>
      <c r="AJ505" s="93"/>
      <c r="AK505" s="94"/>
    </row>
    <row r="506" spans="1:96" ht="22.5" customHeight="1">
      <c r="D506" s="102"/>
      <c r="E506" s="103"/>
      <c r="F506" s="103"/>
      <c r="G506" s="103"/>
      <c r="H506" s="103"/>
      <c r="I506" s="104"/>
      <c r="J506" s="141"/>
      <c r="K506" s="142"/>
      <c r="L506" s="142"/>
      <c r="M506" s="143"/>
      <c r="N506" s="141"/>
      <c r="O506" s="142"/>
      <c r="P506" s="142"/>
      <c r="Q506" s="143"/>
      <c r="R506" s="158" t="s">
        <v>65</v>
      </c>
      <c r="S506" s="159"/>
      <c r="T506" s="159"/>
      <c r="U506" s="160"/>
      <c r="V506" s="158" t="s">
        <v>66</v>
      </c>
      <c r="W506" s="159"/>
      <c r="X506" s="159"/>
      <c r="Y506" s="160"/>
      <c r="Z506" s="158" t="s">
        <v>67</v>
      </c>
      <c r="AA506" s="159"/>
      <c r="AB506" s="159"/>
      <c r="AC506" s="160"/>
      <c r="AD506" s="158" t="s">
        <v>68</v>
      </c>
      <c r="AE506" s="159"/>
      <c r="AF506" s="159"/>
      <c r="AG506" s="160"/>
      <c r="AH506" s="95" t="s">
        <v>12</v>
      </c>
      <c r="AI506" s="96"/>
      <c r="AJ506" s="96"/>
      <c r="AK506" s="97"/>
      <c r="BI506" s="5" t="s">
        <v>13</v>
      </c>
      <c r="BJ506" s="2" t="s">
        <v>14</v>
      </c>
      <c r="BK506" s="2">
        <v>1</v>
      </c>
      <c r="BL506" s="2">
        <v>2</v>
      </c>
      <c r="BM506" s="2">
        <v>3</v>
      </c>
      <c r="BN506" s="2">
        <v>4</v>
      </c>
      <c r="BO506" s="2">
        <v>0</v>
      </c>
    </row>
    <row r="507" spans="1:96">
      <c r="D507" s="89" t="s">
        <v>15</v>
      </c>
      <c r="E507" s="90"/>
      <c r="F507" s="90"/>
      <c r="G507" s="90"/>
      <c r="H507" s="90"/>
      <c r="I507" s="91"/>
      <c r="J507" s="127">
        <f>BI507</f>
        <v>86.197708499866778</v>
      </c>
      <c r="K507" s="128"/>
      <c r="L507" s="128"/>
      <c r="M507" s="129"/>
      <c r="N507" s="127">
        <f>BJ507</f>
        <v>87.878787878787875</v>
      </c>
      <c r="O507" s="128"/>
      <c r="P507" s="128"/>
      <c r="Q507" s="129"/>
      <c r="R507" s="127">
        <f>BK507</f>
        <v>56.56565656565656</v>
      </c>
      <c r="S507" s="128"/>
      <c r="T507" s="128"/>
      <c r="U507" s="129"/>
      <c r="V507" s="127">
        <f>BL507</f>
        <v>31.313131313131315</v>
      </c>
      <c r="W507" s="128"/>
      <c r="X507" s="128"/>
      <c r="Y507" s="129"/>
      <c r="Z507" s="127">
        <f>BM507</f>
        <v>8.0808080808080813</v>
      </c>
      <c r="AA507" s="128"/>
      <c r="AB507" s="128"/>
      <c r="AC507" s="129"/>
      <c r="AD507" s="127">
        <f>BN507</f>
        <v>4.0404040404040407</v>
      </c>
      <c r="AE507" s="128"/>
      <c r="AF507" s="128"/>
      <c r="AG507" s="129"/>
      <c r="AH507" s="127">
        <f>BO507</f>
        <v>0</v>
      </c>
      <c r="AI507" s="128"/>
      <c r="AJ507" s="128"/>
      <c r="AK507" s="129"/>
      <c r="BG507" s="2">
        <v>98</v>
      </c>
      <c r="BH507" s="2" t="s">
        <v>16</v>
      </c>
      <c r="BI507" s="22">
        <v>86.197708499866778</v>
      </c>
      <c r="BJ507" s="22">
        <f>BK507+BL507</f>
        <v>87.878787878787875</v>
      </c>
      <c r="BK507" s="22">
        <v>56.56565656565656</v>
      </c>
      <c r="BL507" s="22">
        <v>31.313131313131315</v>
      </c>
      <c r="BM507" s="22">
        <v>8.0808080808080813</v>
      </c>
      <c r="BN507" s="22">
        <v>4.0404040404040407</v>
      </c>
      <c r="BO507" s="22">
        <v>0</v>
      </c>
    </row>
    <row r="508" spans="1:96">
      <c r="D508" s="85" t="s">
        <v>17</v>
      </c>
      <c r="E508" s="86"/>
      <c r="F508" s="86"/>
      <c r="G508" s="86"/>
      <c r="H508" s="86"/>
      <c r="I508" s="87"/>
      <c r="J508" s="133">
        <f>BI508</f>
        <v>84.953886693017139</v>
      </c>
      <c r="K508" s="134"/>
      <c r="L508" s="134"/>
      <c r="M508" s="135"/>
      <c r="N508" s="133">
        <f>BJ508</f>
        <v>88.679245283018872</v>
      </c>
      <c r="O508" s="134"/>
      <c r="P508" s="134"/>
      <c r="Q508" s="135"/>
      <c r="R508" s="133">
        <f>BK508</f>
        <v>48.113207547169814</v>
      </c>
      <c r="S508" s="134"/>
      <c r="T508" s="134"/>
      <c r="U508" s="135"/>
      <c r="V508" s="133">
        <f>BL508</f>
        <v>40.566037735849058</v>
      </c>
      <c r="W508" s="134"/>
      <c r="X508" s="134"/>
      <c r="Y508" s="135"/>
      <c r="Z508" s="133">
        <f>BM508</f>
        <v>8.4905660377358494</v>
      </c>
      <c r="AA508" s="134"/>
      <c r="AB508" s="134"/>
      <c r="AC508" s="135"/>
      <c r="AD508" s="133">
        <f>BN508</f>
        <v>2.8301886792452833</v>
      </c>
      <c r="AE508" s="134"/>
      <c r="AF508" s="134"/>
      <c r="AG508" s="135"/>
      <c r="AH508" s="133">
        <f>BO508</f>
        <v>0</v>
      </c>
      <c r="AI508" s="134"/>
      <c r="AJ508" s="134"/>
      <c r="AK508" s="135"/>
      <c r="BH508" s="2" t="s">
        <v>18</v>
      </c>
      <c r="BI508" s="22">
        <v>84.953886693017139</v>
      </c>
      <c r="BJ508" s="22">
        <f>BK508+BL508</f>
        <v>88.679245283018872</v>
      </c>
      <c r="BK508" s="22">
        <v>48.113207547169814</v>
      </c>
      <c r="BL508" s="22">
        <v>40.566037735849058</v>
      </c>
      <c r="BM508" s="22">
        <v>8.4905660377358494</v>
      </c>
      <c r="BN508" s="22">
        <v>2.8301886792452833</v>
      </c>
      <c r="BO508" s="22">
        <v>0</v>
      </c>
    </row>
    <row r="509" spans="1:96" ht="15" customHeight="1">
      <c r="D509" s="26" t="s">
        <v>177</v>
      </c>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K509" s="21"/>
      <c r="BI509" s="5" t="s">
        <v>13</v>
      </c>
      <c r="BJ509" s="2" t="s">
        <v>14</v>
      </c>
      <c r="BK509" s="2">
        <v>1</v>
      </c>
      <c r="BL509" s="2">
        <v>2</v>
      </c>
      <c r="BM509" s="2">
        <v>3</v>
      </c>
      <c r="BN509" s="2">
        <v>4</v>
      </c>
      <c r="BO509" s="2">
        <v>0</v>
      </c>
    </row>
    <row r="510" spans="1:96">
      <c r="D510" s="89" t="s">
        <v>15</v>
      </c>
      <c r="E510" s="90"/>
      <c r="F510" s="90"/>
      <c r="G510" s="90"/>
      <c r="H510" s="90"/>
      <c r="I510" s="91"/>
      <c r="J510" s="127">
        <f>BI510</f>
        <v>82.893685051958428</v>
      </c>
      <c r="K510" s="128"/>
      <c r="L510" s="128"/>
      <c r="M510" s="129"/>
      <c r="N510" s="127">
        <f>BJ510</f>
        <v>84.848484848484844</v>
      </c>
      <c r="O510" s="128"/>
      <c r="P510" s="128"/>
      <c r="Q510" s="129"/>
      <c r="R510" s="127">
        <f>BK510</f>
        <v>55.555555555555557</v>
      </c>
      <c r="S510" s="128"/>
      <c r="T510" s="128"/>
      <c r="U510" s="129"/>
      <c r="V510" s="127">
        <f>BL510</f>
        <v>29.292929292929294</v>
      </c>
      <c r="W510" s="128"/>
      <c r="X510" s="128"/>
      <c r="Y510" s="129"/>
      <c r="Z510" s="127">
        <f>BM510</f>
        <v>7.0707070707070701</v>
      </c>
      <c r="AA510" s="128"/>
      <c r="AB510" s="128"/>
      <c r="AC510" s="129"/>
      <c r="AD510" s="127">
        <f>BN510</f>
        <v>8.0808080808080813</v>
      </c>
      <c r="AE510" s="128"/>
      <c r="AF510" s="128"/>
      <c r="AG510" s="129"/>
      <c r="AH510" s="127">
        <f>BO510</f>
        <v>0</v>
      </c>
      <c r="AI510" s="128"/>
      <c r="AJ510" s="128"/>
      <c r="AK510" s="129"/>
      <c r="BG510" s="2">
        <v>99</v>
      </c>
      <c r="BH510" s="2" t="s">
        <v>16</v>
      </c>
      <c r="BI510" s="22">
        <v>82.893685051958428</v>
      </c>
      <c r="BJ510" s="22">
        <f>BK510+BL510</f>
        <v>84.848484848484844</v>
      </c>
      <c r="BK510" s="22">
        <v>55.555555555555557</v>
      </c>
      <c r="BL510" s="22">
        <v>29.292929292929294</v>
      </c>
      <c r="BM510" s="22">
        <v>7.0707070707070701</v>
      </c>
      <c r="BN510" s="22">
        <v>8.0808080808080813</v>
      </c>
      <c r="BO510" s="22">
        <v>0</v>
      </c>
    </row>
    <row r="511" spans="1:96">
      <c r="D511" s="85" t="s">
        <v>17</v>
      </c>
      <c r="E511" s="86"/>
      <c r="F511" s="86"/>
      <c r="G511" s="86"/>
      <c r="H511" s="86"/>
      <c r="I511" s="87"/>
      <c r="J511" s="133">
        <f>BI511</f>
        <v>81.765480895915672</v>
      </c>
      <c r="K511" s="134"/>
      <c r="L511" s="134"/>
      <c r="M511" s="135"/>
      <c r="N511" s="133">
        <f>BJ511</f>
        <v>77.358490566037744</v>
      </c>
      <c r="O511" s="134"/>
      <c r="P511" s="134"/>
      <c r="Q511" s="135"/>
      <c r="R511" s="133">
        <f>BK511</f>
        <v>38.679245283018872</v>
      </c>
      <c r="S511" s="134"/>
      <c r="T511" s="134"/>
      <c r="U511" s="135"/>
      <c r="V511" s="133">
        <f>BL511</f>
        <v>38.679245283018872</v>
      </c>
      <c r="W511" s="134"/>
      <c r="X511" s="134"/>
      <c r="Y511" s="135"/>
      <c r="Z511" s="133">
        <f>BM511</f>
        <v>16.037735849056602</v>
      </c>
      <c r="AA511" s="134"/>
      <c r="AB511" s="134"/>
      <c r="AC511" s="135"/>
      <c r="AD511" s="133">
        <f>BN511</f>
        <v>6.6037735849056602</v>
      </c>
      <c r="AE511" s="134"/>
      <c r="AF511" s="134"/>
      <c r="AG511" s="135"/>
      <c r="AH511" s="133">
        <f>BO511</f>
        <v>0</v>
      </c>
      <c r="AI511" s="134"/>
      <c r="AJ511" s="134"/>
      <c r="AK511" s="135"/>
      <c r="BH511" s="2" t="s">
        <v>18</v>
      </c>
      <c r="BI511" s="22">
        <v>81.765480895915672</v>
      </c>
      <c r="BJ511" s="22">
        <f>BK511+BL511</f>
        <v>77.358490566037744</v>
      </c>
      <c r="BK511" s="22">
        <v>38.679245283018872</v>
      </c>
      <c r="BL511" s="22">
        <v>38.679245283018872</v>
      </c>
      <c r="BM511" s="22">
        <v>16.037735849056602</v>
      </c>
      <c r="BN511" s="22">
        <v>6.6037735849056602</v>
      </c>
      <c r="BO511" s="22">
        <v>0</v>
      </c>
    </row>
    <row r="512" spans="1:96" ht="15" customHeight="1">
      <c r="D512" s="26" t="s">
        <v>178</v>
      </c>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K512" s="21"/>
      <c r="BI512" s="5" t="s">
        <v>13</v>
      </c>
      <c r="BJ512" s="2" t="s">
        <v>14</v>
      </c>
      <c r="BK512" s="2">
        <v>1</v>
      </c>
      <c r="BL512" s="2">
        <v>2</v>
      </c>
      <c r="BM512" s="2">
        <v>3</v>
      </c>
      <c r="BN512" s="2">
        <v>4</v>
      </c>
      <c r="BO512" s="2">
        <v>0</v>
      </c>
    </row>
    <row r="513" spans="4:67">
      <c r="D513" s="89" t="s">
        <v>15</v>
      </c>
      <c r="E513" s="90"/>
      <c r="F513" s="90"/>
      <c r="G513" s="90"/>
      <c r="H513" s="90"/>
      <c r="I513" s="91"/>
      <c r="J513" s="127">
        <f>BI513</f>
        <v>89.075406341593393</v>
      </c>
      <c r="K513" s="128"/>
      <c r="L513" s="128"/>
      <c r="M513" s="129"/>
      <c r="N513" s="127">
        <f>BJ513</f>
        <v>93.939393939393938</v>
      </c>
      <c r="O513" s="128"/>
      <c r="P513" s="128"/>
      <c r="Q513" s="129"/>
      <c r="R513" s="127">
        <f>BK513</f>
        <v>62.62626262626263</v>
      </c>
      <c r="S513" s="128"/>
      <c r="T513" s="128"/>
      <c r="U513" s="129"/>
      <c r="V513" s="127">
        <f>BL513</f>
        <v>31.313131313131315</v>
      </c>
      <c r="W513" s="128"/>
      <c r="X513" s="128"/>
      <c r="Y513" s="129"/>
      <c r="Z513" s="127">
        <f>BM513</f>
        <v>6.0606060606060606</v>
      </c>
      <c r="AA513" s="128"/>
      <c r="AB513" s="128"/>
      <c r="AC513" s="129"/>
      <c r="AD513" s="127">
        <f>BN513</f>
        <v>0</v>
      </c>
      <c r="AE513" s="128"/>
      <c r="AF513" s="128"/>
      <c r="AG513" s="129"/>
      <c r="AH513" s="127">
        <f>BO513</f>
        <v>0</v>
      </c>
      <c r="AI513" s="128"/>
      <c r="AJ513" s="128"/>
      <c r="AK513" s="129"/>
      <c r="BG513" s="2">
        <v>100</v>
      </c>
      <c r="BH513" s="2" t="s">
        <v>16</v>
      </c>
      <c r="BI513" s="22">
        <v>89.075406341593393</v>
      </c>
      <c r="BJ513" s="22">
        <f>BK513+BL513</f>
        <v>93.939393939393938</v>
      </c>
      <c r="BK513" s="22">
        <v>62.62626262626263</v>
      </c>
      <c r="BL513" s="22">
        <v>31.313131313131315</v>
      </c>
      <c r="BM513" s="22">
        <v>6.0606060606060606</v>
      </c>
      <c r="BN513" s="22">
        <v>0</v>
      </c>
      <c r="BO513" s="22">
        <v>0</v>
      </c>
    </row>
    <row r="514" spans="4:67">
      <c r="D514" s="85" t="s">
        <v>17</v>
      </c>
      <c r="E514" s="86"/>
      <c r="F514" s="86"/>
      <c r="G514" s="86"/>
      <c r="H514" s="86"/>
      <c r="I514" s="87"/>
      <c r="J514" s="133">
        <f>BI514</f>
        <v>87.404479578392625</v>
      </c>
      <c r="K514" s="134"/>
      <c r="L514" s="134"/>
      <c r="M514" s="135"/>
      <c r="N514" s="133">
        <f>BJ514</f>
        <v>90.566037735849051</v>
      </c>
      <c r="O514" s="134"/>
      <c r="P514" s="134"/>
      <c r="Q514" s="135"/>
      <c r="R514" s="133">
        <f>BK514</f>
        <v>52.830188679245282</v>
      </c>
      <c r="S514" s="134"/>
      <c r="T514" s="134"/>
      <c r="U514" s="135"/>
      <c r="V514" s="133">
        <f>BL514</f>
        <v>37.735849056603776</v>
      </c>
      <c r="W514" s="134"/>
      <c r="X514" s="134"/>
      <c r="Y514" s="135"/>
      <c r="Z514" s="133">
        <f>BM514</f>
        <v>8.4905660377358494</v>
      </c>
      <c r="AA514" s="134"/>
      <c r="AB514" s="134"/>
      <c r="AC514" s="135"/>
      <c r="AD514" s="133">
        <f>BN514</f>
        <v>0.94339622641509435</v>
      </c>
      <c r="AE514" s="134"/>
      <c r="AF514" s="134"/>
      <c r="AG514" s="135"/>
      <c r="AH514" s="133">
        <f>BO514</f>
        <v>0</v>
      </c>
      <c r="AI514" s="134"/>
      <c r="AJ514" s="134"/>
      <c r="AK514" s="135"/>
      <c r="BH514" s="2" t="s">
        <v>18</v>
      </c>
      <c r="BI514" s="22">
        <v>87.404479578392625</v>
      </c>
      <c r="BJ514" s="22">
        <f>BK514+BL514</f>
        <v>90.566037735849051</v>
      </c>
      <c r="BK514" s="22">
        <v>52.830188679245282</v>
      </c>
      <c r="BL514" s="22">
        <v>37.735849056603776</v>
      </c>
      <c r="BM514" s="22">
        <v>8.4905660377358494</v>
      </c>
      <c r="BN514" s="22">
        <v>0.94339622641509435</v>
      </c>
      <c r="BO514" s="22">
        <v>0</v>
      </c>
    </row>
    <row r="515" spans="4:67" ht="15" customHeight="1">
      <c r="D515" s="26" t="s">
        <v>179</v>
      </c>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AK515" s="21"/>
      <c r="BI515" s="5" t="s">
        <v>13</v>
      </c>
      <c r="BJ515" s="2" t="s">
        <v>14</v>
      </c>
      <c r="BK515" s="2">
        <v>1</v>
      </c>
      <c r="BL515" s="2">
        <v>2</v>
      </c>
      <c r="BM515" s="2">
        <v>3</v>
      </c>
      <c r="BN515" s="2">
        <v>4</v>
      </c>
      <c r="BO515" s="2">
        <v>0</v>
      </c>
    </row>
    <row r="516" spans="4:67">
      <c r="D516" s="89" t="s">
        <v>15</v>
      </c>
      <c r="E516" s="90"/>
      <c r="F516" s="90"/>
      <c r="G516" s="90"/>
      <c r="H516" s="90"/>
      <c r="I516" s="91"/>
      <c r="J516" s="127">
        <f>BI516</f>
        <v>92.912336797228875</v>
      </c>
      <c r="K516" s="128"/>
      <c r="L516" s="128"/>
      <c r="M516" s="129"/>
      <c r="N516" s="127">
        <f>BJ516</f>
        <v>97.979797979797979</v>
      </c>
      <c r="O516" s="128"/>
      <c r="P516" s="128"/>
      <c r="Q516" s="129"/>
      <c r="R516" s="127">
        <f>BK516</f>
        <v>69.696969696969703</v>
      </c>
      <c r="S516" s="128"/>
      <c r="T516" s="128"/>
      <c r="U516" s="129"/>
      <c r="V516" s="127">
        <f>BL516</f>
        <v>28.28282828282828</v>
      </c>
      <c r="W516" s="128"/>
      <c r="X516" s="128"/>
      <c r="Y516" s="129"/>
      <c r="Z516" s="127">
        <f>BM516</f>
        <v>1.0101010101010102</v>
      </c>
      <c r="AA516" s="128"/>
      <c r="AB516" s="128"/>
      <c r="AC516" s="129"/>
      <c r="AD516" s="127">
        <f>BN516</f>
        <v>1.0101010101010102</v>
      </c>
      <c r="AE516" s="128"/>
      <c r="AF516" s="128"/>
      <c r="AG516" s="129"/>
      <c r="AH516" s="127">
        <f>BO516</f>
        <v>0</v>
      </c>
      <c r="AI516" s="128"/>
      <c r="AJ516" s="128"/>
      <c r="AK516" s="129"/>
      <c r="BG516" s="2">
        <v>101</v>
      </c>
      <c r="BH516" s="2" t="s">
        <v>16</v>
      </c>
      <c r="BI516" s="22">
        <v>92.912336797228875</v>
      </c>
      <c r="BJ516" s="22">
        <f>BK516+BL516</f>
        <v>97.979797979797979</v>
      </c>
      <c r="BK516" s="22">
        <v>69.696969696969703</v>
      </c>
      <c r="BL516" s="22">
        <v>28.28282828282828</v>
      </c>
      <c r="BM516" s="22">
        <v>1.0101010101010102</v>
      </c>
      <c r="BN516" s="22">
        <v>1.0101010101010102</v>
      </c>
      <c r="BO516" s="22">
        <v>0</v>
      </c>
    </row>
    <row r="517" spans="4:67">
      <c r="D517" s="85" t="s">
        <v>17</v>
      </c>
      <c r="E517" s="86"/>
      <c r="F517" s="86"/>
      <c r="G517" s="86"/>
      <c r="H517" s="86"/>
      <c r="I517" s="87"/>
      <c r="J517" s="133">
        <f>BI517</f>
        <v>91.805006587615281</v>
      </c>
      <c r="K517" s="134"/>
      <c r="L517" s="134"/>
      <c r="M517" s="135"/>
      <c r="N517" s="133">
        <f>BJ517</f>
        <v>88.679245283018858</v>
      </c>
      <c r="O517" s="134"/>
      <c r="P517" s="134"/>
      <c r="Q517" s="135"/>
      <c r="R517" s="133">
        <f>BK517</f>
        <v>61.320754716981128</v>
      </c>
      <c r="S517" s="134"/>
      <c r="T517" s="134"/>
      <c r="U517" s="135"/>
      <c r="V517" s="133">
        <f>BL517</f>
        <v>27.358490566037734</v>
      </c>
      <c r="W517" s="134"/>
      <c r="X517" s="134"/>
      <c r="Y517" s="135"/>
      <c r="Z517" s="133">
        <f>BM517</f>
        <v>10.377358490566039</v>
      </c>
      <c r="AA517" s="134"/>
      <c r="AB517" s="134"/>
      <c r="AC517" s="135"/>
      <c r="AD517" s="133">
        <f>BN517</f>
        <v>0.94339622641509435</v>
      </c>
      <c r="AE517" s="134"/>
      <c r="AF517" s="134"/>
      <c r="AG517" s="135"/>
      <c r="AH517" s="133">
        <f>BO517</f>
        <v>0</v>
      </c>
      <c r="AI517" s="134"/>
      <c r="AJ517" s="134"/>
      <c r="AK517" s="135"/>
      <c r="BH517" s="2" t="s">
        <v>18</v>
      </c>
      <c r="BI517" s="22">
        <v>91.805006587615281</v>
      </c>
      <c r="BJ517" s="22">
        <f>BK517+BL517</f>
        <v>88.679245283018858</v>
      </c>
      <c r="BK517" s="22">
        <v>61.320754716981128</v>
      </c>
      <c r="BL517" s="22">
        <v>27.358490566037734</v>
      </c>
      <c r="BM517" s="22">
        <v>10.377358490566039</v>
      </c>
      <c r="BN517" s="22">
        <v>0.94339622641509435</v>
      </c>
      <c r="BO517" s="22">
        <v>0</v>
      </c>
    </row>
    <row r="518" spans="4:67" ht="15" customHeight="1">
      <c r="D518" s="26" t="s">
        <v>180</v>
      </c>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K518" s="21"/>
      <c r="BI518" s="5" t="s">
        <v>13</v>
      </c>
      <c r="BJ518" s="2" t="s">
        <v>14</v>
      </c>
      <c r="BK518" s="2">
        <v>1</v>
      </c>
      <c r="BL518" s="2">
        <v>2</v>
      </c>
      <c r="BM518" s="2">
        <v>3</v>
      </c>
      <c r="BN518" s="2">
        <v>4</v>
      </c>
      <c r="BO518" s="2">
        <v>0</v>
      </c>
    </row>
    <row r="519" spans="4:67">
      <c r="D519" s="89" t="s">
        <v>15</v>
      </c>
      <c r="E519" s="90"/>
      <c r="F519" s="90"/>
      <c r="G519" s="90"/>
      <c r="H519" s="90"/>
      <c r="I519" s="91"/>
      <c r="J519" s="127">
        <f>BI519</f>
        <v>91.686650679456434</v>
      </c>
      <c r="K519" s="128"/>
      <c r="L519" s="128"/>
      <c r="M519" s="129"/>
      <c r="N519" s="127">
        <f>BJ519</f>
        <v>92.929292929292927</v>
      </c>
      <c r="O519" s="128"/>
      <c r="P519" s="128"/>
      <c r="Q519" s="129"/>
      <c r="R519" s="127">
        <f>BK519</f>
        <v>67.676767676767682</v>
      </c>
      <c r="S519" s="128"/>
      <c r="T519" s="128"/>
      <c r="U519" s="129"/>
      <c r="V519" s="127">
        <f>BL519</f>
        <v>25.252525252525253</v>
      </c>
      <c r="W519" s="128"/>
      <c r="X519" s="128"/>
      <c r="Y519" s="129"/>
      <c r="Z519" s="127">
        <f>BM519</f>
        <v>6.0606060606060606</v>
      </c>
      <c r="AA519" s="128"/>
      <c r="AB519" s="128"/>
      <c r="AC519" s="129"/>
      <c r="AD519" s="127">
        <f>BN519</f>
        <v>1.0101010101010102</v>
      </c>
      <c r="AE519" s="128"/>
      <c r="AF519" s="128"/>
      <c r="AG519" s="129"/>
      <c r="AH519" s="127">
        <f>BO519</f>
        <v>0</v>
      </c>
      <c r="AI519" s="128"/>
      <c r="AJ519" s="128"/>
      <c r="AK519" s="129"/>
      <c r="BG519" s="2">
        <v>102</v>
      </c>
      <c r="BH519" s="2" t="s">
        <v>16</v>
      </c>
      <c r="BI519" s="22">
        <v>91.686650679456434</v>
      </c>
      <c r="BJ519" s="22">
        <f>BK519+BL519</f>
        <v>92.929292929292927</v>
      </c>
      <c r="BK519" s="22">
        <v>67.676767676767682</v>
      </c>
      <c r="BL519" s="22">
        <v>25.252525252525253</v>
      </c>
      <c r="BM519" s="22">
        <v>6.0606060606060606</v>
      </c>
      <c r="BN519" s="22">
        <v>1.0101010101010102</v>
      </c>
      <c r="BO519" s="22">
        <v>0</v>
      </c>
    </row>
    <row r="520" spans="4:67">
      <c r="D520" s="85" t="s">
        <v>17</v>
      </c>
      <c r="E520" s="86"/>
      <c r="F520" s="86"/>
      <c r="G520" s="86"/>
      <c r="H520" s="86"/>
      <c r="I520" s="87"/>
      <c r="J520" s="133">
        <f>BI520</f>
        <v>90.329380764163375</v>
      </c>
      <c r="K520" s="134"/>
      <c r="L520" s="134"/>
      <c r="M520" s="135"/>
      <c r="N520" s="133">
        <f>BJ520</f>
        <v>88.679245283018872</v>
      </c>
      <c r="O520" s="134"/>
      <c r="P520" s="134"/>
      <c r="Q520" s="135"/>
      <c r="R520" s="133">
        <f>BK520</f>
        <v>56.60377358490566</v>
      </c>
      <c r="S520" s="134"/>
      <c r="T520" s="134"/>
      <c r="U520" s="135"/>
      <c r="V520" s="133">
        <f>BL520</f>
        <v>32.075471698113205</v>
      </c>
      <c r="W520" s="134"/>
      <c r="X520" s="134"/>
      <c r="Y520" s="135"/>
      <c r="Z520" s="133">
        <f>BM520</f>
        <v>9.433962264150944</v>
      </c>
      <c r="AA520" s="134"/>
      <c r="AB520" s="134"/>
      <c r="AC520" s="135"/>
      <c r="AD520" s="133">
        <f>BN520</f>
        <v>1.8867924528301887</v>
      </c>
      <c r="AE520" s="134"/>
      <c r="AF520" s="134"/>
      <c r="AG520" s="135"/>
      <c r="AH520" s="133">
        <f>BO520</f>
        <v>0</v>
      </c>
      <c r="AI520" s="134"/>
      <c r="AJ520" s="134"/>
      <c r="AK520" s="135"/>
      <c r="BH520" s="2" t="s">
        <v>18</v>
      </c>
      <c r="BI520" s="22">
        <v>90.329380764163375</v>
      </c>
      <c r="BJ520" s="22">
        <f>BK520+BL520</f>
        <v>88.679245283018872</v>
      </c>
      <c r="BK520" s="22">
        <v>56.60377358490566</v>
      </c>
      <c r="BL520" s="22">
        <v>32.075471698113205</v>
      </c>
      <c r="BM520" s="22">
        <v>9.433962264150944</v>
      </c>
      <c r="BN520" s="22">
        <v>1.8867924528301887</v>
      </c>
      <c r="BO520" s="22">
        <v>0</v>
      </c>
    </row>
    <row r="521" spans="4:67" ht="15" customHeight="1">
      <c r="D521" s="26" t="s">
        <v>181</v>
      </c>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K521" s="21"/>
      <c r="BI521" s="5" t="s">
        <v>13</v>
      </c>
      <c r="BJ521" s="2" t="s">
        <v>14</v>
      </c>
      <c r="BK521" s="2">
        <v>1</v>
      </c>
      <c r="BL521" s="2">
        <v>2</v>
      </c>
      <c r="BM521" s="2">
        <v>3</v>
      </c>
      <c r="BN521" s="2">
        <v>4</v>
      </c>
      <c r="BO521" s="2">
        <v>0</v>
      </c>
    </row>
    <row r="522" spans="4:67">
      <c r="D522" s="89" t="s">
        <v>15</v>
      </c>
      <c r="E522" s="90"/>
      <c r="F522" s="90"/>
      <c r="G522" s="90"/>
      <c r="H522" s="90"/>
      <c r="I522" s="91"/>
      <c r="J522" s="127">
        <f>BI522</f>
        <v>93.125499600319742</v>
      </c>
      <c r="K522" s="128"/>
      <c r="L522" s="128"/>
      <c r="M522" s="129"/>
      <c r="N522" s="127">
        <f>BJ522</f>
        <v>92.929292929292927</v>
      </c>
      <c r="O522" s="128"/>
      <c r="P522" s="128"/>
      <c r="Q522" s="129"/>
      <c r="R522" s="127">
        <f>BK522</f>
        <v>58.585858585858588</v>
      </c>
      <c r="S522" s="128"/>
      <c r="T522" s="128"/>
      <c r="U522" s="129"/>
      <c r="V522" s="127">
        <f>BL522</f>
        <v>34.343434343434339</v>
      </c>
      <c r="W522" s="128"/>
      <c r="X522" s="128"/>
      <c r="Y522" s="129"/>
      <c r="Z522" s="127">
        <f>BM522</f>
        <v>5.0505050505050502</v>
      </c>
      <c r="AA522" s="128"/>
      <c r="AB522" s="128"/>
      <c r="AC522" s="129"/>
      <c r="AD522" s="127">
        <f>BN522</f>
        <v>2.0202020202020203</v>
      </c>
      <c r="AE522" s="128"/>
      <c r="AF522" s="128"/>
      <c r="AG522" s="129"/>
      <c r="AH522" s="127">
        <f>BO522</f>
        <v>0</v>
      </c>
      <c r="AI522" s="128"/>
      <c r="AJ522" s="128"/>
      <c r="AK522" s="129"/>
      <c r="BG522" s="2">
        <v>103</v>
      </c>
      <c r="BH522" s="2" t="s">
        <v>16</v>
      </c>
      <c r="BI522" s="22">
        <v>93.125499600319742</v>
      </c>
      <c r="BJ522" s="22">
        <f>BK522+BL522</f>
        <v>92.929292929292927</v>
      </c>
      <c r="BK522" s="22">
        <v>58.585858585858588</v>
      </c>
      <c r="BL522" s="22">
        <v>34.343434343434339</v>
      </c>
      <c r="BM522" s="22">
        <v>5.0505050505050502</v>
      </c>
      <c r="BN522" s="22">
        <v>2.0202020202020203</v>
      </c>
      <c r="BO522" s="22">
        <v>0</v>
      </c>
    </row>
    <row r="523" spans="4:67">
      <c r="D523" s="85" t="s">
        <v>17</v>
      </c>
      <c r="E523" s="86"/>
      <c r="F523" s="86"/>
      <c r="G523" s="86"/>
      <c r="H523" s="86"/>
      <c r="I523" s="87"/>
      <c r="J523" s="133">
        <f>BI523</f>
        <v>91.64690382081686</v>
      </c>
      <c r="K523" s="134"/>
      <c r="L523" s="134"/>
      <c r="M523" s="135"/>
      <c r="N523" s="133">
        <f>BJ523</f>
        <v>94.339622641509436</v>
      </c>
      <c r="O523" s="134"/>
      <c r="P523" s="134"/>
      <c r="Q523" s="135"/>
      <c r="R523" s="133">
        <f>BK523</f>
        <v>59.433962264150942</v>
      </c>
      <c r="S523" s="134"/>
      <c r="T523" s="134"/>
      <c r="U523" s="135"/>
      <c r="V523" s="133">
        <f>BL523</f>
        <v>34.905660377358487</v>
      </c>
      <c r="W523" s="134"/>
      <c r="X523" s="134"/>
      <c r="Y523" s="135"/>
      <c r="Z523" s="133">
        <f>BM523</f>
        <v>4.716981132075472</v>
      </c>
      <c r="AA523" s="134"/>
      <c r="AB523" s="134"/>
      <c r="AC523" s="135"/>
      <c r="AD523" s="133">
        <f>BN523</f>
        <v>0.94339622641509435</v>
      </c>
      <c r="AE523" s="134"/>
      <c r="AF523" s="134"/>
      <c r="AG523" s="135"/>
      <c r="AH523" s="133">
        <f>BO523</f>
        <v>0</v>
      </c>
      <c r="AI523" s="134"/>
      <c r="AJ523" s="134"/>
      <c r="AK523" s="135"/>
      <c r="BH523" s="2" t="s">
        <v>18</v>
      </c>
      <c r="BI523" s="22">
        <v>91.64690382081686</v>
      </c>
      <c r="BJ523" s="22">
        <f>BK523+BL523</f>
        <v>94.339622641509436</v>
      </c>
      <c r="BK523" s="22">
        <v>59.433962264150942</v>
      </c>
      <c r="BL523" s="22">
        <v>34.905660377358487</v>
      </c>
      <c r="BM523" s="22">
        <v>4.716981132075472</v>
      </c>
      <c r="BN523" s="22">
        <v>0.94339622641509435</v>
      </c>
      <c r="BO523" s="22">
        <v>0</v>
      </c>
    </row>
    <row r="524" spans="4:67" ht="15" customHeight="1">
      <c r="D524" s="26" t="s">
        <v>182</v>
      </c>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K524" s="21"/>
      <c r="BI524" s="5" t="s">
        <v>13</v>
      </c>
      <c r="BJ524" s="2" t="s">
        <v>14</v>
      </c>
      <c r="BK524" s="2">
        <v>1</v>
      </c>
      <c r="BL524" s="2">
        <v>2</v>
      </c>
      <c r="BM524" s="2">
        <v>3</v>
      </c>
      <c r="BN524" s="2">
        <v>4</v>
      </c>
      <c r="BO524" s="2">
        <v>0</v>
      </c>
    </row>
    <row r="525" spans="4:67">
      <c r="D525" s="89" t="s">
        <v>15</v>
      </c>
      <c r="E525" s="90"/>
      <c r="F525" s="90"/>
      <c r="G525" s="90"/>
      <c r="H525" s="90"/>
      <c r="I525" s="91"/>
      <c r="J525" s="127">
        <f>BI525</f>
        <v>92.512656541433529</v>
      </c>
      <c r="K525" s="128"/>
      <c r="L525" s="128"/>
      <c r="M525" s="129"/>
      <c r="N525" s="127">
        <f>BJ525</f>
        <v>93.939393939393938</v>
      </c>
      <c r="O525" s="128"/>
      <c r="P525" s="128"/>
      <c r="Q525" s="129"/>
      <c r="R525" s="127">
        <f>BK525</f>
        <v>65.656565656565661</v>
      </c>
      <c r="S525" s="128"/>
      <c r="T525" s="128"/>
      <c r="U525" s="129"/>
      <c r="V525" s="127">
        <f>BL525</f>
        <v>28.28282828282828</v>
      </c>
      <c r="W525" s="128"/>
      <c r="X525" s="128"/>
      <c r="Y525" s="129"/>
      <c r="Z525" s="127">
        <f>BM525</f>
        <v>5.0505050505050502</v>
      </c>
      <c r="AA525" s="128"/>
      <c r="AB525" s="128"/>
      <c r="AC525" s="129"/>
      <c r="AD525" s="127">
        <f>BN525</f>
        <v>1.0101010101010102</v>
      </c>
      <c r="AE525" s="128"/>
      <c r="AF525" s="128"/>
      <c r="AG525" s="129"/>
      <c r="AH525" s="127">
        <f>BO525</f>
        <v>0</v>
      </c>
      <c r="AI525" s="128"/>
      <c r="AJ525" s="128"/>
      <c r="AK525" s="129"/>
      <c r="BG525" s="2">
        <v>104</v>
      </c>
      <c r="BH525" s="2" t="s">
        <v>16</v>
      </c>
      <c r="BI525" s="22">
        <v>92.512656541433529</v>
      </c>
      <c r="BJ525" s="22">
        <f>BK525+BL525</f>
        <v>93.939393939393938</v>
      </c>
      <c r="BK525" s="22">
        <v>65.656565656565661</v>
      </c>
      <c r="BL525" s="22">
        <v>28.28282828282828</v>
      </c>
      <c r="BM525" s="22">
        <v>5.0505050505050502</v>
      </c>
      <c r="BN525" s="22">
        <v>1.0101010101010102</v>
      </c>
      <c r="BO525" s="22">
        <v>0</v>
      </c>
    </row>
    <row r="526" spans="4:67">
      <c r="D526" s="85" t="s">
        <v>17</v>
      </c>
      <c r="E526" s="86"/>
      <c r="F526" s="86"/>
      <c r="G526" s="86"/>
      <c r="H526" s="86"/>
      <c r="I526" s="87"/>
      <c r="J526" s="133">
        <f>BI526</f>
        <v>91.27799736495389</v>
      </c>
      <c r="K526" s="134"/>
      <c r="L526" s="134"/>
      <c r="M526" s="135"/>
      <c r="N526" s="133">
        <f>BJ526</f>
        <v>85.849056603773576</v>
      </c>
      <c r="O526" s="134"/>
      <c r="P526" s="134"/>
      <c r="Q526" s="135"/>
      <c r="R526" s="133">
        <f>BK526</f>
        <v>58.490566037735846</v>
      </c>
      <c r="S526" s="134"/>
      <c r="T526" s="134"/>
      <c r="U526" s="135"/>
      <c r="V526" s="133">
        <f>BL526</f>
        <v>27.358490566037734</v>
      </c>
      <c r="W526" s="134"/>
      <c r="X526" s="134"/>
      <c r="Y526" s="135"/>
      <c r="Z526" s="133">
        <f>BM526</f>
        <v>9.433962264150944</v>
      </c>
      <c r="AA526" s="134"/>
      <c r="AB526" s="134"/>
      <c r="AC526" s="135"/>
      <c r="AD526" s="133">
        <f>BN526</f>
        <v>4.716981132075472</v>
      </c>
      <c r="AE526" s="134"/>
      <c r="AF526" s="134"/>
      <c r="AG526" s="135"/>
      <c r="AH526" s="133">
        <f>BO526</f>
        <v>0</v>
      </c>
      <c r="AI526" s="134"/>
      <c r="AJ526" s="134"/>
      <c r="AK526" s="135"/>
      <c r="BH526" s="2" t="s">
        <v>18</v>
      </c>
      <c r="BI526" s="22">
        <v>91.27799736495389</v>
      </c>
      <c r="BJ526" s="22">
        <f>BK526+BL526</f>
        <v>85.849056603773576</v>
      </c>
      <c r="BK526" s="22">
        <v>58.490566037735846</v>
      </c>
      <c r="BL526" s="22">
        <v>27.358490566037734</v>
      </c>
      <c r="BM526" s="22">
        <v>9.433962264150944</v>
      </c>
      <c r="BN526" s="22">
        <v>4.716981132075472</v>
      </c>
      <c r="BO526" s="22">
        <v>0</v>
      </c>
    </row>
    <row r="527" spans="4:67" ht="15" customHeight="1">
      <c r="D527" s="44"/>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K527" s="21"/>
      <c r="BI527" s="5"/>
    </row>
    <row r="528" spans="4:67">
      <c r="D528" s="56"/>
      <c r="E528" s="56"/>
      <c r="F528" s="56"/>
      <c r="G528" s="56"/>
      <c r="H528" s="56"/>
      <c r="I528" s="56"/>
      <c r="J528" s="41"/>
      <c r="K528" s="41"/>
      <c r="L528" s="41"/>
      <c r="M528" s="41"/>
      <c r="N528" s="41"/>
      <c r="O528" s="41"/>
      <c r="P528" s="41"/>
      <c r="Q528" s="41"/>
      <c r="R528" s="41"/>
      <c r="S528" s="41"/>
      <c r="T528" s="41"/>
      <c r="U528" s="41"/>
      <c r="V528" s="41"/>
      <c r="W528" s="41"/>
      <c r="X528" s="41"/>
      <c r="Y528" s="41"/>
      <c r="Z528" s="41"/>
      <c r="AA528" s="41"/>
      <c r="AB528" s="41"/>
      <c r="AC528" s="41"/>
      <c r="AD528" s="41"/>
      <c r="AE528" s="41"/>
      <c r="AF528" s="41"/>
      <c r="AG528" s="41"/>
      <c r="AH528" s="41"/>
      <c r="AI528" s="41"/>
      <c r="AJ528" s="41"/>
      <c r="AK528" s="41"/>
      <c r="BI528" s="22"/>
      <c r="BJ528" s="22"/>
      <c r="BK528" s="22"/>
      <c r="BL528" s="22"/>
      <c r="BM528" s="22"/>
      <c r="BN528" s="22"/>
      <c r="BO528" s="22"/>
    </row>
    <row r="529" spans="1:96">
      <c r="D529" s="56"/>
      <c r="E529" s="56"/>
      <c r="F529" s="56"/>
      <c r="G529" s="56"/>
      <c r="H529" s="56"/>
      <c r="I529" s="56"/>
      <c r="J529" s="41"/>
      <c r="K529" s="41"/>
      <c r="L529" s="41"/>
      <c r="M529" s="41"/>
      <c r="N529" s="41"/>
      <c r="O529" s="41"/>
      <c r="P529" s="41"/>
      <c r="Q529" s="41"/>
      <c r="R529" s="41"/>
      <c r="S529" s="41"/>
      <c r="T529" s="41"/>
      <c r="U529" s="41"/>
      <c r="V529" s="41"/>
      <c r="W529" s="41"/>
      <c r="X529" s="41"/>
      <c r="Y529" s="41"/>
      <c r="Z529" s="41"/>
      <c r="AA529" s="41"/>
      <c r="AB529" s="41"/>
      <c r="AC529" s="41"/>
      <c r="AD529" s="41"/>
      <c r="AE529" s="41"/>
      <c r="AF529" s="41"/>
      <c r="AG529" s="41"/>
      <c r="AH529" s="41"/>
      <c r="AI529" s="41"/>
      <c r="AJ529" s="41"/>
      <c r="AK529" s="41"/>
      <c r="BI529" s="22"/>
      <c r="BJ529" s="22"/>
      <c r="BK529" s="22"/>
      <c r="BL529" s="22"/>
      <c r="BM529" s="22"/>
      <c r="BN529" s="22"/>
      <c r="BO529" s="22"/>
    </row>
    <row r="531" spans="1:96" s="18" customFormat="1" ht="11.25" customHeight="1">
      <c r="A531" s="2"/>
      <c r="B531" s="98"/>
      <c r="C531" s="98"/>
      <c r="D531" s="14" t="s">
        <v>183</v>
      </c>
      <c r="E531" s="55"/>
      <c r="F531" s="55"/>
      <c r="G531" s="55"/>
      <c r="H531" s="55"/>
      <c r="I531" s="55"/>
      <c r="J531" s="55"/>
      <c r="K531" s="55"/>
      <c r="L531" s="55"/>
      <c r="M531" s="55"/>
      <c r="N531" s="55"/>
      <c r="O531" s="55"/>
      <c r="P531" s="55"/>
      <c r="Q531" s="55"/>
      <c r="R531" s="55"/>
      <c r="S531" s="55"/>
      <c r="T531" s="55"/>
      <c r="U531" s="55"/>
      <c r="V531" s="55"/>
      <c r="W531" s="55"/>
      <c r="X531" s="55"/>
      <c r="Y531" s="55"/>
      <c r="Z531" s="55"/>
      <c r="AA531" s="55"/>
      <c r="AB531" s="55"/>
      <c r="AC531" s="55"/>
      <c r="AD531" s="55"/>
      <c r="AE531" s="55"/>
      <c r="AF531" s="55"/>
      <c r="AG531" s="55"/>
      <c r="AH531" s="16"/>
      <c r="AI531" s="16"/>
      <c r="AJ531" s="14"/>
      <c r="AK531" s="17"/>
      <c r="AL531" s="17"/>
      <c r="AM531" s="17"/>
      <c r="AN531" s="17"/>
      <c r="AO531" s="17"/>
      <c r="AP531" s="17"/>
      <c r="AQ531" s="17"/>
      <c r="AR531" s="17"/>
      <c r="AS531" s="17"/>
      <c r="AT531" s="17"/>
      <c r="AU531" s="17"/>
      <c r="AV531" s="17"/>
      <c r="AW531" s="17"/>
      <c r="AX531" s="17"/>
      <c r="AY531" s="17"/>
      <c r="AZ531" s="17"/>
      <c r="BA531" s="17"/>
      <c r="BB531" s="17"/>
      <c r="BC531" s="17"/>
      <c r="BD531" s="17"/>
      <c r="BE531" s="17"/>
      <c r="BF531" s="17"/>
      <c r="BV531" s="2"/>
      <c r="CR531" s="19"/>
    </row>
    <row r="532" spans="1:96" ht="15" customHeight="1">
      <c r="B532" s="98"/>
      <c r="C532" s="98"/>
      <c r="D532" s="26" t="s">
        <v>184</v>
      </c>
      <c r="E532" s="34"/>
      <c r="F532" s="34"/>
      <c r="G532" s="34"/>
      <c r="H532" s="34"/>
      <c r="I532" s="34"/>
      <c r="J532" s="34"/>
      <c r="K532" s="34"/>
      <c r="L532" s="34"/>
      <c r="M532" s="34"/>
      <c r="N532" s="34"/>
      <c r="O532" s="34"/>
      <c r="P532" s="34"/>
      <c r="Q532" s="34"/>
      <c r="R532" s="34"/>
      <c r="S532" s="34"/>
      <c r="T532" s="34"/>
      <c r="U532" s="34"/>
      <c r="V532" s="34"/>
      <c r="W532" s="34"/>
      <c r="X532" s="34"/>
      <c r="Y532" s="34"/>
      <c r="Z532" s="34"/>
      <c r="AA532" s="34"/>
      <c r="AB532" s="34"/>
      <c r="AC532" s="34"/>
      <c r="AD532" s="34"/>
      <c r="AE532" s="34"/>
      <c r="AF532" s="34"/>
      <c r="AG532" s="34"/>
      <c r="AK532" s="21"/>
    </row>
    <row r="533" spans="1:96" ht="9.75" customHeight="1">
      <c r="D533" s="99"/>
      <c r="E533" s="100"/>
      <c r="F533" s="100"/>
      <c r="G533" s="100"/>
      <c r="H533" s="100"/>
      <c r="I533" s="101"/>
      <c r="J533" s="105" t="s">
        <v>6</v>
      </c>
      <c r="K533" s="139"/>
      <c r="L533" s="139"/>
      <c r="M533" s="140"/>
      <c r="N533" s="105" t="s">
        <v>7</v>
      </c>
      <c r="O533" s="139"/>
      <c r="P533" s="139"/>
      <c r="Q533" s="140"/>
      <c r="R533" s="92">
        <v>1</v>
      </c>
      <c r="S533" s="93"/>
      <c r="T533" s="93"/>
      <c r="U533" s="94"/>
      <c r="V533" s="92">
        <v>2</v>
      </c>
      <c r="W533" s="93"/>
      <c r="X533" s="93"/>
      <c r="Y533" s="94"/>
      <c r="Z533" s="92">
        <v>3</v>
      </c>
      <c r="AA533" s="93"/>
      <c r="AB533" s="93"/>
      <c r="AC533" s="94"/>
      <c r="AD533" s="92">
        <v>4</v>
      </c>
      <c r="AE533" s="93"/>
      <c r="AF533" s="93"/>
      <c r="AG533" s="94"/>
      <c r="AH533" s="92"/>
      <c r="AI533" s="93"/>
      <c r="AJ533" s="93"/>
      <c r="AK533" s="94"/>
    </row>
    <row r="534" spans="1:96" ht="22.5" customHeight="1">
      <c r="D534" s="102"/>
      <c r="E534" s="103"/>
      <c r="F534" s="103"/>
      <c r="G534" s="103"/>
      <c r="H534" s="103"/>
      <c r="I534" s="104"/>
      <c r="J534" s="141"/>
      <c r="K534" s="142"/>
      <c r="L534" s="142"/>
      <c r="M534" s="143"/>
      <c r="N534" s="141"/>
      <c r="O534" s="142"/>
      <c r="P534" s="142"/>
      <c r="Q534" s="143"/>
      <c r="R534" s="158" t="s">
        <v>65</v>
      </c>
      <c r="S534" s="159"/>
      <c r="T534" s="159"/>
      <c r="U534" s="160"/>
      <c r="V534" s="158" t="s">
        <v>66</v>
      </c>
      <c r="W534" s="159"/>
      <c r="X534" s="159"/>
      <c r="Y534" s="160"/>
      <c r="Z534" s="158" t="s">
        <v>67</v>
      </c>
      <c r="AA534" s="159"/>
      <c r="AB534" s="159"/>
      <c r="AC534" s="160"/>
      <c r="AD534" s="158" t="s">
        <v>68</v>
      </c>
      <c r="AE534" s="159"/>
      <c r="AF534" s="159"/>
      <c r="AG534" s="160"/>
      <c r="AH534" s="95" t="s">
        <v>12</v>
      </c>
      <c r="AI534" s="96"/>
      <c r="AJ534" s="96"/>
      <c r="AK534" s="97"/>
      <c r="BI534" s="5" t="s">
        <v>13</v>
      </c>
      <c r="BJ534" s="2" t="s">
        <v>14</v>
      </c>
      <c r="BK534" s="2">
        <v>1</v>
      </c>
      <c r="BL534" s="2">
        <v>2</v>
      </c>
      <c r="BM534" s="2">
        <v>3</v>
      </c>
      <c r="BN534" s="2">
        <v>4</v>
      </c>
      <c r="BO534" s="2">
        <v>0</v>
      </c>
    </row>
    <row r="535" spans="1:96">
      <c r="D535" s="89" t="s">
        <v>15</v>
      </c>
      <c r="E535" s="90"/>
      <c r="F535" s="90"/>
      <c r="G535" s="90"/>
      <c r="H535" s="90"/>
      <c r="I535" s="91"/>
      <c r="J535" s="127">
        <f>BI535</f>
        <v>33.146815880628836</v>
      </c>
      <c r="K535" s="128"/>
      <c r="L535" s="128"/>
      <c r="M535" s="129"/>
      <c r="N535" s="127">
        <f>BJ535</f>
        <v>33.333333333333336</v>
      </c>
      <c r="O535" s="128"/>
      <c r="P535" s="128"/>
      <c r="Q535" s="129"/>
      <c r="R535" s="127">
        <f>BK535</f>
        <v>15.151515151515152</v>
      </c>
      <c r="S535" s="128"/>
      <c r="T535" s="128"/>
      <c r="U535" s="129"/>
      <c r="V535" s="127">
        <f>BL535</f>
        <v>18.181818181818183</v>
      </c>
      <c r="W535" s="128"/>
      <c r="X535" s="128"/>
      <c r="Y535" s="129"/>
      <c r="Z535" s="127">
        <f>BM535</f>
        <v>30.303030303030305</v>
      </c>
      <c r="AA535" s="128"/>
      <c r="AB535" s="128"/>
      <c r="AC535" s="129"/>
      <c r="AD535" s="127">
        <f>BN535</f>
        <v>36.363636363636367</v>
      </c>
      <c r="AE535" s="128"/>
      <c r="AF535" s="128"/>
      <c r="AG535" s="129"/>
      <c r="AH535" s="127">
        <f>BO535</f>
        <v>0</v>
      </c>
      <c r="AI535" s="128"/>
      <c r="AJ535" s="128"/>
      <c r="AK535" s="129"/>
      <c r="BG535" s="2">
        <v>105</v>
      </c>
      <c r="BH535" s="2" t="s">
        <v>16</v>
      </c>
      <c r="BI535" s="22">
        <v>33.146815880628836</v>
      </c>
      <c r="BJ535" s="22">
        <f>BK535+BL535</f>
        <v>33.333333333333336</v>
      </c>
      <c r="BK535" s="22">
        <v>15.151515151515152</v>
      </c>
      <c r="BL535" s="22">
        <v>18.181818181818183</v>
      </c>
      <c r="BM535" s="22">
        <v>30.303030303030305</v>
      </c>
      <c r="BN535" s="22">
        <v>36.363636363636367</v>
      </c>
      <c r="BO535" s="22">
        <v>0</v>
      </c>
    </row>
    <row r="536" spans="1:96">
      <c r="D536" s="85" t="s">
        <v>17</v>
      </c>
      <c r="E536" s="86"/>
      <c r="F536" s="86"/>
      <c r="G536" s="86"/>
      <c r="H536" s="86"/>
      <c r="I536" s="87"/>
      <c r="J536" s="133">
        <f>BI536</f>
        <v>35.415019762845851</v>
      </c>
      <c r="K536" s="134"/>
      <c r="L536" s="134"/>
      <c r="M536" s="135"/>
      <c r="N536" s="133">
        <f>BJ536</f>
        <v>26.415094339622641</v>
      </c>
      <c r="O536" s="134"/>
      <c r="P536" s="134"/>
      <c r="Q536" s="135"/>
      <c r="R536" s="133">
        <f>BK536</f>
        <v>7.5471698113207548</v>
      </c>
      <c r="S536" s="134"/>
      <c r="T536" s="134"/>
      <c r="U536" s="135"/>
      <c r="V536" s="133">
        <f>BL536</f>
        <v>18.867924528301888</v>
      </c>
      <c r="W536" s="134"/>
      <c r="X536" s="134"/>
      <c r="Y536" s="135"/>
      <c r="Z536" s="133">
        <f>BM536</f>
        <v>34.905660377358487</v>
      </c>
      <c r="AA536" s="134"/>
      <c r="AB536" s="134"/>
      <c r="AC536" s="135"/>
      <c r="AD536" s="133">
        <f>BN536</f>
        <v>38.679245283018872</v>
      </c>
      <c r="AE536" s="134"/>
      <c r="AF536" s="134"/>
      <c r="AG536" s="135"/>
      <c r="AH536" s="133">
        <f>BO536</f>
        <v>0</v>
      </c>
      <c r="AI536" s="134"/>
      <c r="AJ536" s="134"/>
      <c r="AK536" s="135"/>
      <c r="BH536" s="2" t="s">
        <v>18</v>
      </c>
      <c r="BI536" s="22">
        <v>35.415019762845851</v>
      </c>
      <c r="BJ536" s="22">
        <f>BK536+BL536</f>
        <v>26.415094339622641</v>
      </c>
      <c r="BK536" s="22">
        <v>7.5471698113207548</v>
      </c>
      <c r="BL536" s="22">
        <v>18.867924528301888</v>
      </c>
      <c r="BM536" s="22">
        <v>34.905660377358487</v>
      </c>
      <c r="BN536" s="22">
        <v>38.679245283018872</v>
      </c>
      <c r="BO536" s="22">
        <v>0</v>
      </c>
    </row>
    <row r="537" spans="1:96" ht="15" customHeight="1">
      <c r="D537" s="26" t="s">
        <v>185</v>
      </c>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K537" s="21"/>
      <c r="BI537" s="5" t="s">
        <v>13</v>
      </c>
      <c r="BJ537" s="2" t="s">
        <v>14</v>
      </c>
      <c r="BK537" s="2">
        <v>1</v>
      </c>
      <c r="BL537" s="2">
        <v>2</v>
      </c>
      <c r="BM537" s="2">
        <v>3</v>
      </c>
      <c r="BN537" s="2">
        <v>4</v>
      </c>
      <c r="BO537" s="2">
        <v>0</v>
      </c>
    </row>
    <row r="538" spans="1:96">
      <c r="D538" s="89" t="s">
        <v>15</v>
      </c>
      <c r="E538" s="90"/>
      <c r="F538" s="90"/>
      <c r="G538" s="90"/>
      <c r="H538" s="90"/>
      <c r="I538" s="91"/>
      <c r="J538" s="127">
        <f>BI538</f>
        <v>68.638422595257126</v>
      </c>
      <c r="K538" s="128"/>
      <c r="L538" s="128"/>
      <c r="M538" s="129"/>
      <c r="N538" s="127">
        <f>BJ538</f>
        <v>76.767676767676761</v>
      </c>
      <c r="O538" s="128"/>
      <c r="P538" s="128"/>
      <c r="Q538" s="129"/>
      <c r="R538" s="127">
        <f>BK538</f>
        <v>32.323232323232325</v>
      </c>
      <c r="S538" s="128"/>
      <c r="T538" s="128"/>
      <c r="U538" s="129"/>
      <c r="V538" s="127">
        <f>BL538</f>
        <v>44.444444444444443</v>
      </c>
      <c r="W538" s="128"/>
      <c r="X538" s="128"/>
      <c r="Y538" s="129"/>
      <c r="Z538" s="127">
        <f>BM538</f>
        <v>18.181818181818183</v>
      </c>
      <c r="AA538" s="128"/>
      <c r="AB538" s="128"/>
      <c r="AC538" s="129"/>
      <c r="AD538" s="127">
        <f>BN538</f>
        <v>5.0505050505050502</v>
      </c>
      <c r="AE538" s="128"/>
      <c r="AF538" s="128"/>
      <c r="AG538" s="129"/>
      <c r="AH538" s="127">
        <f>BO538</f>
        <v>0</v>
      </c>
      <c r="AI538" s="128"/>
      <c r="AJ538" s="128"/>
      <c r="AK538" s="129"/>
      <c r="BG538" s="2">
        <v>106</v>
      </c>
      <c r="BH538" s="2" t="s">
        <v>16</v>
      </c>
      <c r="BI538" s="22">
        <v>68.638422595257126</v>
      </c>
      <c r="BJ538" s="22">
        <f>BK538+BL538</f>
        <v>76.767676767676761</v>
      </c>
      <c r="BK538" s="22">
        <v>32.323232323232325</v>
      </c>
      <c r="BL538" s="22">
        <v>44.444444444444443</v>
      </c>
      <c r="BM538" s="22">
        <v>18.181818181818183</v>
      </c>
      <c r="BN538" s="22">
        <v>5.0505050505050502</v>
      </c>
      <c r="BO538" s="22">
        <v>0</v>
      </c>
    </row>
    <row r="539" spans="1:96">
      <c r="D539" s="85" t="s">
        <v>17</v>
      </c>
      <c r="E539" s="86"/>
      <c r="F539" s="86"/>
      <c r="G539" s="86"/>
      <c r="H539" s="86"/>
      <c r="I539" s="87"/>
      <c r="J539" s="133">
        <f>BI539</f>
        <v>69.512516469038204</v>
      </c>
      <c r="K539" s="134"/>
      <c r="L539" s="134"/>
      <c r="M539" s="135"/>
      <c r="N539" s="133">
        <f>BJ539</f>
        <v>64.150943396226424</v>
      </c>
      <c r="O539" s="134"/>
      <c r="P539" s="134"/>
      <c r="Q539" s="135"/>
      <c r="R539" s="133">
        <f>BK539</f>
        <v>25.471698113207548</v>
      </c>
      <c r="S539" s="134"/>
      <c r="T539" s="134"/>
      <c r="U539" s="135"/>
      <c r="V539" s="133">
        <f>BL539</f>
        <v>38.679245283018872</v>
      </c>
      <c r="W539" s="134"/>
      <c r="X539" s="134"/>
      <c r="Y539" s="135"/>
      <c r="Z539" s="133">
        <f>BM539</f>
        <v>29.245283018867923</v>
      </c>
      <c r="AA539" s="134"/>
      <c r="AB539" s="134"/>
      <c r="AC539" s="135"/>
      <c r="AD539" s="133">
        <f>BN539</f>
        <v>6.6037735849056602</v>
      </c>
      <c r="AE539" s="134"/>
      <c r="AF539" s="134"/>
      <c r="AG539" s="135"/>
      <c r="AH539" s="133">
        <f>BO539</f>
        <v>0</v>
      </c>
      <c r="AI539" s="134"/>
      <c r="AJ539" s="134"/>
      <c r="AK539" s="135"/>
      <c r="BH539" s="2" t="s">
        <v>18</v>
      </c>
      <c r="BI539" s="22">
        <v>69.512516469038204</v>
      </c>
      <c r="BJ539" s="22">
        <f>BK539+BL539</f>
        <v>64.150943396226424</v>
      </c>
      <c r="BK539" s="22">
        <v>25.471698113207548</v>
      </c>
      <c r="BL539" s="22">
        <v>38.679245283018872</v>
      </c>
      <c r="BM539" s="22">
        <v>29.245283018867923</v>
      </c>
      <c r="BN539" s="22">
        <v>6.6037735849056602</v>
      </c>
      <c r="BO539" s="22">
        <v>0</v>
      </c>
    </row>
    <row r="540" spans="1:96" ht="15" customHeight="1">
      <c r="D540" s="26" t="s">
        <v>272</v>
      </c>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K540" s="21"/>
      <c r="BI540" s="5" t="s">
        <v>13</v>
      </c>
      <c r="BJ540" s="2" t="s">
        <v>14</v>
      </c>
      <c r="BK540" s="2">
        <v>1</v>
      </c>
      <c r="BL540" s="2">
        <v>2</v>
      </c>
      <c r="BM540" s="2">
        <v>3</v>
      </c>
      <c r="BN540" s="2">
        <v>4</v>
      </c>
      <c r="BO540" s="2">
        <v>0</v>
      </c>
    </row>
    <row r="541" spans="1:96">
      <c r="D541" s="89" t="s">
        <v>15</v>
      </c>
      <c r="E541" s="90"/>
      <c r="F541" s="90"/>
      <c r="G541" s="90"/>
      <c r="H541" s="90"/>
      <c r="I541" s="91"/>
      <c r="J541" s="127">
        <f>BI541</f>
        <v>72.342126298960835</v>
      </c>
      <c r="K541" s="128"/>
      <c r="L541" s="128"/>
      <c r="M541" s="129"/>
      <c r="N541" s="127">
        <f>BJ541</f>
        <v>84.848484848484844</v>
      </c>
      <c r="O541" s="128"/>
      <c r="P541" s="128"/>
      <c r="Q541" s="129"/>
      <c r="R541" s="127">
        <f>BK541</f>
        <v>45.454545454545453</v>
      </c>
      <c r="S541" s="128"/>
      <c r="T541" s="128"/>
      <c r="U541" s="129"/>
      <c r="V541" s="127">
        <f>BL541</f>
        <v>39.393939393939391</v>
      </c>
      <c r="W541" s="128"/>
      <c r="X541" s="128"/>
      <c r="Y541" s="129"/>
      <c r="Z541" s="127">
        <f>BM541</f>
        <v>11.111111111111111</v>
      </c>
      <c r="AA541" s="128"/>
      <c r="AB541" s="128"/>
      <c r="AC541" s="129"/>
      <c r="AD541" s="127">
        <f>BN541</f>
        <v>4.0404040404040407</v>
      </c>
      <c r="AE541" s="128"/>
      <c r="AF541" s="128"/>
      <c r="AG541" s="129"/>
      <c r="AH541" s="127">
        <f>BO541</f>
        <v>0</v>
      </c>
      <c r="AI541" s="128"/>
      <c r="AJ541" s="128"/>
      <c r="AK541" s="129"/>
      <c r="BG541" s="2">
        <v>107</v>
      </c>
      <c r="BH541" s="2" t="s">
        <v>16</v>
      </c>
      <c r="BI541" s="22">
        <v>72.342126298960835</v>
      </c>
      <c r="BJ541" s="22">
        <f>BK541+BL541</f>
        <v>84.848484848484844</v>
      </c>
      <c r="BK541" s="22">
        <v>45.454545454545453</v>
      </c>
      <c r="BL541" s="22">
        <v>39.393939393939391</v>
      </c>
      <c r="BM541" s="22">
        <v>11.111111111111111</v>
      </c>
      <c r="BN541" s="22">
        <v>4.0404040404040407</v>
      </c>
      <c r="BO541" s="22">
        <v>0</v>
      </c>
    </row>
    <row r="542" spans="1:96">
      <c r="D542" s="85" t="s">
        <v>17</v>
      </c>
      <c r="E542" s="86"/>
      <c r="F542" s="86"/>
      <c r="G542" s="86"/>
      <c r="H542" s="86"/>
      <c r="I542" s="87"/>
      <c r="J542" s="133">
        <f>BI542</f>
        <v>71.936758893280626</v>
      </c>
      <c r="K542" s="134"/>
      <c r="L542" s="134"/>
      <c r="M542" s="135"/>
      <c r="N542" s="133">
        <f>BJ542</f>
        <v>79.245283018867923</v>
      </c>
      <c r="O542" s="134"/>
      <c r="P542" s="134"/>
      <c r="Q542" s="135"/>
      <c r="R542" s="133">
        <f>BK542</f>
        <v>41.509433962264154</v>
      </c>
      <c r="S542" s="134"/>
      <c r="T542" s="134"/>
      <c r="U542" s="135"/>
      <c r="V542" s="133">
        <f>BL542</f>
        <v>37.735849056603776</v>
      </c>
      <c r="W542" s="134"/>
      <c r="X542" s="134"/>
      <c r="Y542" s="135"/>
      <c r="Z542" s="133">
        <f>BM542</f>
        <v>18.867924528301888</v>
      </c>
      <c r="AA542" s="134"/>
      <c r="AB542" s="134"/>
      <c r="AC542" s="135"/>
      <c r="AD542" s="133">
        <f>BN542</f>
        <v>1.8867924528301887</v>
      </c>
      <c r="AE542" s="134"/>
      <c r="AF542" s="134"/>
      <c r="AG542" s="135"/>
      <c r="AH542" s="133">
        <f>BO542</f>
        <v>0</v>
      </c>
      <c r="AI542" s="134"/>
      <c r="AJ542" s="134"/>
      <c r="AK542" s="135"/>
      <c r="BH542" s="2" t="s">
        <v>18</v>
      </c>
      <c r="BI542" s="22">
        <v>71.936758893280626</v>
      </c>
      <c r="BJ542" s="22">
        <f>BK542+BL542</f>
        <v>79.245283018867923</v>
      </c>
      <c r="BK542" s="22">
        <v>41.509433962264154</v>
      </c>
      <c r="BL542" s="22">
        <v>37.735849056603776</v>
      </c>
      <c r="BM542" s="22">
        <v>18.867924528301888</v>
      </c>
      <c r="BN542" s="22">
        <v>1.8867924528301887</v>
      </c>
      <c r="BO542" s="22">
        <v>0</v>
      </c>
    </row>
    <row r="543" spans="1:96" ht="15" customHeight="1">
      <c r="D543" s="26" t="s">
        <v>273</v>
      </c>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K543" s="21"/>
      <c r="BI543" s="5" t="s">
        <v>13</v>
      </c>
      <c r="BJ543" s="2" t="s">
        <v>14</v>
      </c>
      <c r="BK543" s="2">
        <v>1</v>
      </c>
      <c r="BL543" s="2">
        <v>2</v>
      </c>
      <c r="BM543" s="2">
        <v>3</v>
      </c>
      <c r="BN543" s="2">
        <v>4</v>
      </c>
      <c r="BO543" s="2">
        <v>0</v>
      </c>
    </row>
    <row r="544" spans="1:96">
      <c r="D544" s="89" t="s">
        <v>15</v>
      </c>
      <c r="E544" s="90"/>
      <c r="F544" s="90"/>
      <c r="G544" s="90"/>
      <c r="H544" s="90"/>
      <c r="I544" s="91"/>
      <c r="J544" s="127">
        <f>BI544</f>
        <v>59.179323208100186</v>
      </c>
      <c r="K544" s="128"/>
      <c r="L544" s="128"/>
      <c r="M544" s="129"/>
      <c r="N544" s="127">
        <f>BJ544</f>
        <v>62.626262626262616</v>
      </c>
      <c r="O544" s="128"/>
      <c r="P544" s="128"/>
      <c r="Q544" s="129"/>
      <c r="R544" s="127">
        <f>BK544</f>
        <v>28.28282828282828</v>
      </c>
      <c r="S544" s="128"/>
      <c r="T544" s="128"/>
      <c r="U544" s="129"/>
      <c r="V544" s="127">
        <f>BL544</f>
        <v>34.343434343434339</v>
      </c>
      <c r="W544" s="128"/>
      <c r="X544" s="128"/>
      <c r="Y544" s="129"/>
      <c r="Z544" s="127">
        <f>BM544</f>
        <v>28.28282828282828</v>
      </c>
      <c r="AA544" s="128"/>
      <c r="AB544" s="128"/>
      <c r="AC544" s="129"/>
      <c r="AD544" s="127">
        <f>BN544</f>
        <v>9.0909090909090917</v>
      </c>
      <c r="AE544" s="128"/>
      <c r="AF544" s="128"/>
      <c r="AG544" s="129"/>
      <c r="AH544" s="127">
        <f>BO544</f>
        <v>0</v>
      </c>
      <c r="AI544" s="128"/>
      <c r="AJ544" s="128"/>
      <c r="AK544" s="129"/>
      <c r="BG544" s="2">
        <v>108</v>
      </c>
      <c r="BH544" s="2" t="s">
        <v>16</v>
      </c>
      <c r="BI544" s="22">
        <v>59.179323208100186</v>
      </c>
      <c r="BJ544" s="22">
        <f>BK544+BL544</f>
        <v>62.626262626262616</v>
      </c>
      <c r="BK544" s="22">
        <v>28.28282828282828</v>
      </c>
      <c r="BL544" s="22">
        <v>34.343434343434339</v>
      </c>
      <c r="BM544" s="22">
        <v>28.28282828282828</v>
      </c>
      <c r="BN544" s="22">
        <v>9.0909090909090917</v>
      </c>
      <c r="BO544" s="22">
        <v>0</v>
      </c>
    </row>
    <row r="545" spans="1:98">
      <c r="D545" s="85" t="s">
        <v>17</v>
      </c>
      <c r="E545" s="86"/>
      <c r="F545" s="86"/>
      <c r="G545" s="86"/>
      <c r="H545" s="86"/>
      <c r="I545" s="87"/>
      <c r="J545" s="133">
        <f>BI545</f>
        <v>58.418972332015805</v>
      </c>
      <c r="K545" s="134"/>
      <c r="L545" s="134"/>
      <c r="M545" s="135"/>
      <c r="N545" s="133">
        <f>BJ545</f>
        <v>59.433962264150949</v>
      </c>
      <c r="O545" s="134"/>
      <c r="P545" s="134"/>
      <c r="Q545" s="135"/>
      <c r="R545" s="133">
        <f>BK545</f>
        <v>20.754716981132077</v>
      </c>
      <c r="S545" s="134"/>
      <c r="T545" s="134"/>
      <c r="U545" s="135"/>
      <c r="V545" s="133">
        <f>BL545</f>
        <v>38.679245283018872</v>
      </c>
      <c r="W545" s="134"/>
      <c r="X545" s="134"/>
      <c r="Y545" s="135"/>
      <c r="Z545" s="133">
        <f>BM545</f>
        <v>29.245283018867923</v>
      </c>
      <c r="AA545" s="134"/>
      <c r="AB545" s="134"/>
      <c r="AC545" s="135"/>
      <c r="AD545" s="133">
        <f>BN545</f>
        <v>11.320754716981133</v>
      </c>
      <c r="AE545" s="134"/>
      <c r="AF545" s="134"/>
      <c r="AG545" s="135"/>
      <c r="AH545" s="133">
        <f>BO545</f>
        <v>0</v>
      </c>
      <c r="AI545" s="134"/>
      <c r="AJ545" s="134"/>
      <c r="AK545" s="135"/>
      <c r="BH545" s="2" t="s">
        <v>18</v>
      </c>
      <c r="BI545" s="22">
        <v>58.418972332015805</v>
      </c>
      <c r="BJ545" s="22">
        <f>BK545+BL545</f>
        <v>59.433962264150949</v>
      </c>
      <c r="BK545" s="22">
        <v>20.754716981132077</v>
      </c>
      <c r="BL545" s="22">
        <v>38.679245283018872</v>
      </c>
      <c r="BM545" s="22">
        <v>29.245283018867923</v>
      </c>
      <c r="BN545" s="22">
        <v>11.320754716981133</v>
      </c>
      <c r="BO545" s="22">
        <v>0</v>
      </c>
    </row>
    <row r="546" spans="1:98" ht="15" customHeight="1">
      <c r="D546" s="26" t="s">
        <v>186</v>
      </c>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K546" s="21"/>
      <c r="BI546" s="62" t="s">
        <v>13</v>
      </c>
      <c r="BJ546" s="63" t="s">
        <v>14</v>
      </c>
      <c r="BK546" s="64">
        <v>1</v>
      </c>
      <c r="BL546" s="64">
        <v>2</v>
      </c>
      <c r="BM546" s="64">
        <v>3</v>
      </c>
      <c r="BN546" s="64">
        <v>4</v>
      </c>
      <c r="BO546" s="64">
        <v>0</v>
      </c>
    </row>
    <row r="547" spans="1:98">
      <c r="D547" s="89" t="s">
        <v>15</v>
      </c>
      <c r="E547" s="90"/>
      <c r="F547" s="90"/>
      <c r="G547" s="90"/>
      <c r="H547" s="90"/>
      <c r="I547" s="91"/>
      <c r="J547" s="127">
        <f>BI547</f>
        <v>25.65947242206235</v>
      </c>
      <c r="K547" s="128"/>
      <c r="L547" s="128"/>
      <c r="M547" s="129"/>
      <c r="N547" s="127">
        <f>BJ547</f>
        <v>35.353535353535356</v>
      </c>
      <c r="O547" s="128"/>
      <c r="P547" s="128"/>
      <c r="Q547" s="129"/>
      <c r="R547" s="127">
        <f>BK547</f>
        <v>13.131313131313133</v>
      </c>
      <c r="S547" s="128"/>
      <c r="T547" s="128"/>
      <c r="U547" s="129"/>
      <c r="V547" s="127">
        <f>BL547</f>
        <v>22.222222222222221</v>
      </c>
      <c r="W547" s="128"/>
      <c r="X547" s="128"/>
      <c r="Y547" s="129"/>
      <c r="Z547" s="127">
        <f>BM547</f>
        <v>38.383838383838381</v>
      </c>
      <c r="AA547" s="128"/>
      <c r="AB547" s="128"/>
      <c r="AC547" s="129"/>
      <c r="AD547" s="127">
        <f>BN547</f>
        <v>26.262626262626267</v>
      </c>
      <c r="AE547" s="128"/>
      <c r="AF547" s="128"/>
      <c r="AG547" s="129"/>
      <c r="AH547" s="127">
        <f>BO547</f>
        <v>0</v>
      </c>
      <c r="AI547" s="128"/>
      <c r="AJ547" s="128"/>
      <c r="AK547" s="129"/>
      <c r="BG547" s="2">
        <v>109</v>
      </c>
      <c r="BH547" s="2" t="s">
        <v>16</v>
      </c>
      <c r="BI547" s="22">
        <v>25.65947242206235</v>
      </c>
      <c r="BJ547" s="22">
        <f>BK547+BL547</f>
        <v>35.353535353535356</v>
      </c>
      <c r="BK547" s="22">
        <v>13.131313131313133</v>
      </c>
      <c r="BL547" s="22">
        <v>22.222222222222221</v>
      </c>
      <c r="BM547" s="22">
        <v>38.383838383838381</v>
      </c>
      <c r="BN547" s="22">
        <v>26.262626262626267</v>
      </c>
      <c r="BO547" s="22">
        <v>0</v>
      </c>
    </row>
    <row r="548" spans="1:98">
      <c r="D548" s="85" t="s">
        <v>17</v>
      </c>
      <c r="E548" s="86"/>
      <c r="F548" s="86"/>
      <c r="G548" s="86"/>
      <c r="H548" s="86"/>
      <c r="I548" s="87"/>
      <c r="J548" s="133">
        <f>BI548</f>
        <v>27.536231884057973</v>
      </c>
      <c r="K548" s="134"/>
      <c r="L548" s="134"/>
      <c r="M548" s="135"/>
      <c r="N548" s="133">
        <f>BJ548</f>
        <v>41.509433962264154</v>
      </c>
      <c r="O548" s="134"/>
      <c r="P548" s="134"/>
      <c r="Q548" s="135"/>
      <c r="R548" s="133">
        <f>BK548</f>
        <v>8.4905660377358494</v>
      </c>
      <c r="S548" s="134"/>
      <c r="T548" s="134"/>
      <c r="U548" s="135"/>
      <c r="V548" s="133">
        <f>BL548</f>
        <v>33.018867924528301</v>
      </c>
      <c r="W548" s="134"/>
      <c r="X548" s="134"/>
      <c r="Y548" s="135"/>
      <c r="Z548" s="133">
        <f>BM548</f>
        <v>25.471698113207548</v>
      </c>
      <c r="AA548" s="134"/>
      <c r="AB548" s="134"/>
      <c r="AC548" s="135"/>
      <c r="AD548" s="133">
        <f>BN548</f>
        <v>33.018867924528301</v>
      </c>
      <c r="AE548" s="134"/>
      <c r="AF548" s="134"/>
      <c r="AG548" s="135"/>
      <c r="AH548" s="133">
        <f>BO548</f>
        <v>0</v>
      </c>
      <c r="AI548" s="134"/>
      <c r="AJ548" s="134"/>
      <c r="AK548" s="135"/>
      <c r="BH548" s="2" t="s">
        <v>18</v>
      </c>
      <c r="BI548" s="22">
        <v>27.536231884057973</v>
      </c>
      <c r="BJ548" s="22">
        <f>BK548+BL548</f>
        <v>41.509433962264154</v>
      </c>
      <c r="BK548" s="22">
        <v>8.4905660377358494</v>
      </c>
      <c r="BL548" s="22">
        <v>33.018867924528301</v>
      </c>
      <c r="BM548" s="22">
        <v>25.471698113207548</v>
      </c>
      <c r="BN548" s="22">
        <v>33.018867924528301</v>
      </c>
      <c r="BO548" s="22">
        <v>0</v>
      </c>
    </row>
    <row r="551" spans="1:98" ht="14.25" thickBot="1">
      <c r="A551" s="49"/>
      <c r="B551" s="50"/>
      <c r="C551" s="51" t="s">
        <v>102</v>
      </c>
      <c r="D551" s="50"/>
      <c r="E551" s="50"/>
      <c r="F551" s="50"/>
      <c r="G551" s="50"/>
      <c r="H551" s="50"/>
      <c r="I551" s="50"/>
      <c r="J551" s="50"/>
      <c r="K551" s="50"/>
      <c r="L551" s="50"/>
      <c r="M551" s="50"/>
      <c r="N551" s="50"/>
      <c r="O551" s="50"/>
      <c r="P551" s="50"/>
      <c r="Q551" s="50"/>
      <c r="R551" s="50"/>
      <c r="S551" s="50"/>
      <c r="T551" s="50"/>
      <c r="U551" s="50"/>
      <c r="V551" s="50"/>
      <c r="W551" s="50"/>
      <c r="X551" s="50"/>
      <c r="Y551" s="50"/>
      <c r="Z551" s="50"/>
      <c r="AA551" s="50"/>
      <c r="AB551" s="50"/>
      <c r="AC551" s="50"/>
      <c r="AD551" s="50"/>
      <c r="AE551" s="50"/>
      <c r="AF551" s="50"/>
      <c r="AG551" s="50"/>
      <c r="AH551" s="50"/>
      <c r="AI551" s="50"/>
      <c r="AJ551" s="50"/>
      <c r="AK551" s="50"/>
      <c r="AL551" s="50"/>
      <c r="AM551" s="50"/>
      <c r="AN551" s="50"/>
      <c r="AO551" s="50"/>
      <c r="AP551" s="50"/>
      <c r="AQ551" s="50"/>
      <c r="AR551" s="50"/>
      <c r="AS551" s="50"/>
      <c r="AT551" s="50"/>
      <c r="AU551" s="50"/>
      <c r="AV551" s="50"/>
      <c r="AW551" s="50"/>
      <c r="AX551" s="50"/>
      <c r="AY551" s="50"/>
      <c r="AZ551" s="50"/>
      <c r="BA551" s="50"/>
      <c r="BB551" s="50"/>
      <c r="BC551" s="50"/>
      <c r="BD551" s="50"/>
      <c r="BE551" s="50"/>
      <c r="BF551" s="50"/>
      <c r="BG551" s="50"/>
      <c r="BH551" s="50"/>
      <c r="BI551" s="50"/>
      <c r="BJ551" s="50"/>
      <c r="BK551" s="50"/>
      <c r="BL551" s="50"/>
      <c r="BM551" s="50"/>
      <c r="BN551" s="50"/>
      <c r="BO551" s="50"/>
      <c r="BP551" s="49"/>
      <c r="BQ551" s="49"/>
      <c r="BR551" s="49"/>
      <c r="BS551" s="49"/>
      <c r="BT551" s="49"/>
      <c r="BU551" s="49"/>
      <c r="BV551" s="49"/>
      <c r="BW551" s="49"/>
      <c r="BX551" s="49"/>
      <c r="BY551" s="49"/>
      <c r="BZ551" s="49"/>
      <c r="CA551" s="49"/>
      <c r="CB551" s="49"/>
      <c r="CC551" s="49"/>
      <c r="CD551" s="49"/>
      <c r="CE551" s="49"/>
      <c r="CF551" s="49"/>
      <c r="CG551" s="49"/>
      <c r="CH551" s="49"/>
      <c r="CI551" s="49"/>
      <c r="CJ551" s="49"/>
      <c r="CK551" s="49"/>
      <c r="CL551" s="49"/>
      <c r="CM551" s="49"/>
      <c r="CN551" s="49"/>
      <c r="CO551" s="49"/>
      <c r="CP551" s="49"/>
      <c r="CQ551" s="49"/>
      <c r="CR551" s="49"/>
      <c r="CS551" s="49"/>
      <c r="CT551" s="49"/>
    </row>
    <row r="552" spans="1:98">
      <c r="A552" s="49"/>
      <c r="B552" s="52"/>
      <c r="C552" s="81" t="s">
        <v>321</v>
      </c>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c r="AC552" s="82"/>
      <c r="AD552" s="82"/>
      <c r="AE552" s="82"/>
      <c r="AF552" s="82"/>
      <c r="AG552" s="82"/>
      <c r="AH552" s="82"/>
      <c r="AI552" s="82"/>
      <c r="AJ552" s="82"/>
      <c r="AK552" s="82"/>
      <c r="AL552" s="82"/>
      <c r="AM552" s="82"/>
      <c r="AN552" s="82"/>
      <c r="AO552" s="82"/>
      <c r="AP552" s="82"/>
      <c r="AQ552" s="83"/>
      <c r="AR552" s="50"/>
      <c r="AS552" s="50"/>
      <c r="AT552" s="50"/>
      <c r="AU552" s="50"/>
      <c r="AV552" s="50"/>
      <c r="AW552" s="50"/>
      <c r="AX552" s="50"/>
      <c r="AY552" s="50"/>
      <c r="AZ552" s="50"/>
      <c r="BA552" s="50"/>
      <c r="BB552" s="50"/>
      <c r="BC552" s="50"/>
      <c r="BD552" s="50"/>
      <c r="BE552" s="50"/>
      <c r="BF552" s="50"/>
      <c r="BG552" s="50"/>
      <c r="BH552" s="50"/>
      <c r="BI552" s="50"/>
      <c r="BJ552" s="50"/>
      <c r="BK552" s="50"/>
      <c r="BL552" s="50"/>
      <c r="BM552" s="50"/>
      <c r="BN552" s="50"/>
      <c r="BO552" s="50"/>
      <c r="BP552" s="49"/>
      <c r="BQ552" s="49"/>
      <c r="BR552" s="49"/>
      <c r="BS552" s="49"/>
      <c r="BT552" s="49"/>
      <c r="BU552" s="49"/>
      <c r="BV552" s="49"/>
      <c r="BW552" s="49"/>
      <c r="BX552" s="49"/>
      <c r="BY552" s="49"/>
      <c r="BZ552" s="49"/>
      <c r="CA552" s="49"/>
      <c r="CB552" s="49"/>
      <c r="CC552" s="49"/>
      <c r="CD552" s="49"/>
      <c r="CE552" s="49"/>
      <c r="CF552" s="49"/>
      <c r="CG552" s="49"/>
      <c r="CH552" s="49"/>
      <c r="CI552" s="49"/>
      <c r="CJ552" s="49"/>
      <c r="CK552" s="49"/>
      <c r="CL552" s="49"/>
      <c r="CM552" s="49"/>
      <c r="CN552" s="49"/>
      <c r="CO552" s="49"/>
      <c r="CP552" s="49"/>
      <c r="CQ552" s="49"/>
      <c r="CR552" s="49"/>
      <c r="CS552" s="49"/>
      <c r="CT552" s="49"/>
    </row>
    <row r="553" spans="1:98">
      <c r="A553" s="49"/>
      <c r="B553" s="52"/>
      <c r="C553" s="78" t="s">
        <v>270</v>
      </c>
      <c r="D553" s="79"/>
      <c r="E553" s="79"/>
      <c r="F553" s="79"/>
      <c r="G553" s="79"/>
      <c r="H553" s="79"/>
      <c r="I553" s="79"/>
      <c r="J553" s="79"/>
      <c r="K553" s="79"/>
      <c r="L553" s="79"/>
      <c r="M553" s="79"/>
      <c r="N553" s="79"/>
      <c r="O553" s="79"/>
      <c r="P553" s="79"/>
      <c r="Q553" s="79"/>
      <c r="R553" s="79"/>
      <c r="S553" s="79"/>
      <c r="T553" s="79"/>
      <c r="U553" s="79"/>
      <c r="V553" s="79"/>
      <c r="W553" s="79"/>
      <c r="X553" s="79"/>
      <c r="Y553" s="79"/>
      <c r="Z553" s="79"/>
      <c r="AA553" s="79"/>
      <c r="AB553" s="79"/>
      <c r="AC553" s="79"/>
      <c r="AD553" s="79"/>
      <c r="AE553" s="79"/>
      <c r="AF553" s="79"/>
      <c r="AG553" s="79"/>
      <c r="AH553" s="79"/>
      <c r="AI553" s="79"/>
      <c r="AJ553" s="79"/>
      <c r="AK553" s="79"/>
      <c r="AL553" s="79"/>
      <c r="AM553" s="79"/>
      <c r="AN553" s="79"/>
      <c r="AO553" s="79"/>
      <c r="AP553" s="79"/>
      <c r="AQ553" s="80"/>
      <c r="AR553" s="50"/>
      <c r="AS553" s="50"/>
      <c r="AT553" s="50"/>
      <c r="AU553" s="50"/>
      <c r="AV553" s="50"/>
      <c r="AW553" s="50"/>
      <c r="AX553" s="50"/>
      <c r="AY553" s="50"/>
      <c r="AZ553" s="50"/>
      <c r="BA553" s="50"/>
      <c r="BB553" s="50"/>
      <c r="BC553" s="50"/>
      <c r="BD553" s="50"/>
      <c r="BE553" s="50"/>
      <c r="BF553" s="50"/>
      <c r="BG553" s="50"/>
      <c r="BH553" s="50"/>
      <c r="BI553" s="50"/>
      <c r="BJ553" s="50"/>
      <c r="BK553" s="50"/>
      <c r="BL553" s="50"/>
      <c r="BM553" s="50"/>
      <c r="BN553" s="50"/>
      <c r="BO553" s="50"/>
      <c r="BP553" s="49"/>
      <c r="BQ553" s="49"/>
      <c r="BR553" s="49"/>
      <c r="BS553" s="49"/>
      <c r="BT553" s="49"/>
      <c r="BU553" s="49"/>
      <c r="BV553" s="49"/>
      <c r="BW553" s="49"/>
      <c r="BX553" s="49"/>
      <c r="BY553" s="49"/>
      <c r="BZ553" s="49"/>
      <c r="CA553" s="49"/>
      <c r="CB553" s="49"/>
      <c r="CC553" s="49"/>
      <c r="CD553" s="49"/>
      <c r="CE553" s="49"/>
      <c r="CF553" s="49"/>
      <c r="CG553" s="49"/>
      <c r="CH553" s="49"/>
      <c r="CI553" s="49"/>
      <c r="CJ553" s="49"/>
      <c r="CK553" s="49"/>
      <c r="CL553" s="49"/>
      <c r="CM553" s="49"/>
      <c r="CN553" s="49"/>
      <c r="CO553" s="49"/>
      <c r="CP553" s="49"/>
      <c r="CQ553" s="49"/>
      <c r="CR553" s="49"/>
      <c r="CS553" s="49"/>
      <c r="CT553" s="49"/>
    </row>
    <row r="554" spans="1:98">
      <c r="A554" s="49"/>
      <c r="B554" s="52"/>
      <c r="C554" s="78" t="s">
        <v>271</v>
      </c>
      <c r="D554" s="79"/>
      <c r="E554" s="79"/>
      <c r="F554" s="79"/>
      <c r="G554" s="79"/>
      <c r="H554" s="79"/>
      <c r="I554" s="79"/>
      <c r="J554" s="79"/>
      <c r="K554" s="79"/>
      <c r="L554" s="79"/>
      <c r="M554" s="79"/>
      <c r="N554" s="79"/>
      <c r="O554" s="79"/>
      <c r="P554" s="79"/>
      <c r="Q554" s="79"/>
      <c r="R554" s="79"/>
      <c r="S554" s="79"/>
      <c r="T554" s="79"/>
      <c r="U554" s="79"/>
      <c r="V554" s="79"/>
      <c r="W554" s="79"/>
      <c r="X554" s="79"/>
      <c r="Y554" s="79"/>
      <c r="Z554" s="79"/>
      <c r="AA554" s="79"/>
      <c r="AB554" s="79"/>
      <c r="AC554" s="79"/>
      <c r="AD554" s="79"/>
      <c r="AE554" s="79"/>
      <c r="AF554" s="79"/>
      <c r="AG554" s="79"/>
      <c r="AH554" s="79"/>
      <c r="AI554" s="79"/>
      <c r="AJ554" s="79"/>
      <c r="AK554" s="79"/>
      <c r="AL554" s="79"/>
      <c r="AM554" s="79"/>
      <c r="AN554" s="79"/>
      <c r="AO554" s="79"/>
      <c r="AP554" s="79"/>
      <c r="AQ554" s="80"/>
      <c r="AR554" s="50"/>
      <c r="AS554" s="50"/>
      <c r="AT554" s="50"/>
      <c r="AU554" s="50"/>
      <c r="AV554" s="50"/>
      <c r="AW554" s="50"/>
      <c r="AX554" s="50"/>
      <c r="AY554" s="50"/>
      <c r="AZ554" s="50"/>
      <c r="BA554" s="50"/>
      <c r="BB554" s="50"/>
      <c r="BC554" s="50"/>
      <c r="BD554" s="50"/>
      <c r="BE554" s="50"/>
      <c r="BF554" s="50"/>
      <c r="BG554" s="50"/>
      <c r="BH554" s="50"/>
      <c r="BI554" s="50"/>
      <c r="BJ554" s="50"/>
      <c r="BK554" s="50"/>
      <c r="BL554" s="50"/>
      <c r="BM554" s="50"/>
      <c r="BN554" s="50"/>
      <c r="BO554" s="50"/>
      <c r="BP554" s="49"/>
      <c r="BQ554" s="49"/>
      <c r="BR554" s="49"/>
      <c r="BS554" s="49"/>
      <c r="BT554" s="49"/>
      <c r="BU554" s="49"/>
      <c r="BV554" s="49"/>
      <c r="BW554" s="49"/>
      <c r="BX554" s="49"/>
      <c r="BY554" s="49"/>
      <c r="BZ554" s="49"/>
      <c r="CA554" s="49"/>
      <c r="CB554" s="49"/>
      <c r="CC554" s="49"/>
      <c r="CD554" s="49"/>
      <c r="CE554" s="49"/>
      <c r="CF554" s="49"/>
      <c r="CG554" s="49"/>
      <c r="CH554" s="49"/>
      <c r="CI554" s="49"/>
      <c r="CJ554" s="49"/>
      <c r="CK554" s="49"/>
      <c r="CL554" s="49"/>
      <c r="CM554" s="49"/>
      <c r="CN554" s="49"/>
      <c r="CO554" s="49"/>
      <c r="CP554" s="49"/>
      <c r="CQ554" s="49"/>
      <c r="CR554" s="49"/>
      <c r="CS554" s="49"/>
      <c r="CT554" s="49"/>
    </row>
    <row r="555" spans="1:98">
      <c r="A555" s="49"/>
      <c r="B555" s="52"/>
      <c r="C555" s="78"/>
      <c r="D555" s="79"/>
      <c r="E555" s="79"/>
      <c r="F555" s="79"/>
      <c r="G555" s="79"/>
      <c r="H555" s="79"/>
      <c r="I555" s="79"/>
      <c r="J555" s="79"/>
      <c r="K555" s="79"/>
      <c r="L555" s="79"/>
      <c r="M555" s="79"/>
      <c r="N555" s="79"/>
      <c r="O555" s="79"/>
      <c r="P555" s="79"/>
      <c r="Q555" s="79"/>
      <c r="R555" s="79"/>
      <c r="S555" s="79"/>
      <c r="T555" s="79"/>
      <c r="U555" s="79"/>
      <c r="V555" s="79"/>
      <c r="W555" s="79"/>
      <c r="X555" s="79"/>
      <c r="Y555" s="79"/>
      <c r="Z555" s="79"/>
      <c r="AA555" s="79"/>
      <c r="AB555" s="79"/>
      <c r="AC555" s="79"/>
      <c r="AD555" s="79"/>
      <c r="AE555" s="79"/>
      <c r="AF555" s="79"/>
      <c r="AG555" s="79"/>
      <c r="AH555" s="79"/>
      <c r="AI555" s="79"/>
      <c r="AJ555" s="79"/>
      <c r="AK555" s="79"/>
      <c r="AL555" s="79"/>
      <c r="AM555" s="79"/>
      <c r="AN555" s="79"/>
      <c r="AO555" s="79"/>
      <c r="AP555" s="79"/>
      <c r="AQ555" s="80"/>
      <c r="AR555" s="50"/>
      <c r="AS555" s="50"/>
      <c r="AT555" s="50"/>
      <c r="AU555" s="50"/>
      <c r="AV555" s="50"/>
      <c r="AW555" s="50"/>
      <c r="AX555" s="50"/>
      <c r="AY555" s="50"/>
      <c r="AZ555" s="50"/>
      <c r="BA555" s="50"/>
      <c r="BB555" s="50"/>
      <c r="BC555" s="50"/>
      <c r="BD555" s="50"/>
      <c r="BE555" s="50"/>
      <c r="BF555" s="50"/>
      <c r="BG555" s="50"/>
      <c r="BH555" s="50"/>
      <c r="BI555" s="50"/>
      <c r="BJ555" s="50"/>
      <c r="BK555" s="50"/>
      <c r="BL555" s="50"/>
      <c r="BM555" s="50"/>
      <c r="BN555" s="50"/>
      <c r="BO555" s="50"/>
      <c r="BP555" s="49"/>
      <c r="BQ555" s="49"/>
      <c r="BR555" s="49"/>
      <c r="BS555" s="49"/>
      <c r="BT555" s="49"/>
      <c r="BU555" s="49"/>
      <c r="BV555" s="49"/>
      <c r="BW555" s="49"/>
      <c r="BX555" s="49"/>
      <c r="BY555" s="49"/>
      <c r="BZ555" s="49"/>
      <c r="CA555" s="49"/>
      <c r="CB555" s="49"/>
      <c r="CC555" s="49"/>
      <c r="CD555" s="49"/>
      <c r="CE555" s="49"/>
      <c r="CF555" s="49"/>
      <c r="CG555" s="49"/>
      <c r="CH555" s="49"/>
      <c r="CI555" s="49"/>
      <c r="CJ555" s="49"/>
      <c r="CK555" s="49"/>
      <c r="CL555" s="49"/>
      <c r="CM555" s="49"/>
      <c r="CN555" s="49"/>
      <c r="CO555" s="49"/>
      <c r="CP555" s="49"/>
      <c r="CQ555" s="49"/>
      <c r="CR555" s="49"/>
      <c r="CS555" s="49"/>
      <c r="CT555" s="49"/>
    </row>
    <row r="556" spans="1:98">
      <c r="A556" s="49"/>
      <c r="B556" s="52"/>
      <c r="C556" s="78" t="s">
        <v>322</v>
      </c>
      <c r="D556" s="79"/>
      <c r="E556" s="79"/>
      <c r="F556" s="79"/>
      <c r="G556" s="79"/>
      <c r="H556" s="79"/>
      <c r="I556" s="79"/>
      <c r="J556" s="79"/>
      <c r="K556" s="79"/>
      <c r="L556" s="79"/>
      <c r="M556" s="79"/>
      <c r="N556" s="79"/>
      <c r="O556" s="79"/>
      <c r="P556" s="79"/>
      <c r="Q556" s="79"/>
      <c r="R556" s="79"/>
      <c r="S556" s="79"/>
      <c r="T556" s="79"/>
      <c r="U556" s="79"/>
      <c r="V556" s="79"/>
      <c r="W556" s="79"/>
      <c r="X556" s="79"/>
      <c r="Y556" s="79"/>
      <c r="Z556" s="79"/>
      <c r="AA556" s="79"/>
      <c r="AB556" s="79"/>
      <c r="AC556" s="79"/>
      <c r="AD556" s="79"/>
      <c r="AE556" s="79"/>
      <c r="AF556" s="79"/>
      <c r="AG556" s="79"/>
      <c r="AH556" s="79"/>
      <c r="AI556" s="79"/>
      <c r="AJ556" s="79"/>
      <c r="AK556" s="79"/>
      <c r="AL556" s="79"/>
      <c r="AM556" s="79"/>
      <c r="AN556" s="79"/>
      <c r="AO556" s="79"/>
      <c r="AP556" s="79"/>
      <c r="AQ556" s="80"/>
      <c r="AR556" s="50"/>
      <c r="AS556" s="50"/>
      <c r="AT556" s="50"/>
      <c r="AU556" s="50"/>
      <c r="AV556" s="50"/>
      <c r="AW556" s="50"/>
      <c r="AX556" s="50"/>
      <c r="AY556" s="50"/>
      <c r="AZ556" s="50"/>
      <c r="BA556" s="50"/>
      <c r="BB556" s="50"/>
      <c r="BC556" s="50"/>
      <c r="BD556" s="50"/>
      <c r="BE556" s="50"/>
      <c r="BF556" s="50"/>
      <c r="BG556" s="50"/>
      <c r="BH556" s="50"/>
      <c r="BI556" s="50"/>
      <c r="BJ556" s="50"/>
      <c r="BK556" s="50"/>
      <c r="BL556" s="50"/>
      <c r="BM556" s="50"/>
      <c r="BN556" s="50"/>
      <c r="BO556" s="50"/>
      <c r="BP556" s="49"/>
      <c r="BQ556" s="49"/>
      <c r="BR556" s="49"/>
      <c r="BS556" s="49"/>
      <c r="BT556" s="49"/>
      <c r="BU556" s="49"/>
      <c r="BV556" s="49"/>
      <c r="BW556" s="49"/>
      <c r="BX556" s="49"/>
      <c r="BY556" s="49"/>
      <c r="BZ556" s="49"/>
      <c r="CA556" s="49"/>
      <c r="CB556" s="49"/>
      <c r="CC556" s="49"/>
      <c r="CD556" s="49"/>
      <c r="CE556" s="49"/>
      <c r="CF556" s="49"/>
      <c r="CG556" s="49"/>
      <c r="CH556" s="49"/>
      <c r="CI556" s="49"/>
      <c r="CJ556" s="49"/>
      <c r="CK556" s="49"/>
      <c r="CL556" s="49"/>
      <c r="CM556" s="49"/>
      <c r="CN556" s="49"/>
      <c r="CO556" s="49"/>
      <c r="CP556" s="49"/>
      <c r="CQ556" s="49"/>
      <c r="CR556" s="49"/>
      <c r="CS556" s="49"/>
      <c r="CT556" s="49"/>
    </row>
    <row r="557" spans="1:98">
      <c r="A557" s="49"/>
      <c r="B557" s="52"/>
      <c r="C557" s="78" t="s">
        <v>275</v>
      </c>
      <c r="D557" s="79"/>
      <c r="E557" s="79"/>
      <c r="F557" s="79"/>
      <c r="G557" s="79"/>
      <c r="H557" s="79"/>
      <c r="I557" s="79"/>
      <c r="J557" s="79"/>
      <c r="K557" s="79"/>
      <c r="L557" s="79"/>
      <c r="M557" s="79"/>
      <c r="N557" s="79"/>
      <c r="O557" s="79"/>
      <c r="P557" s="79"/>
      <c r="Q557" s="79"/>
      <c r="R557" s="79"/>
      <c r="S557" s="79"/>
      <c r="T557" s="79"/>
      <c r="U557" s="79"/>
      <c r="V557" s="79"/>
      <c r="W557" s="79"/>
      <c r="X557" s="79"/>
      <c r="Y557" s="79"/>
      <c r="Z557" s="79"/>
      <c r="AA557" s="79"/>
      <c r="AB557" s="79"/>
      <c r="AC557" s="79"/>
      <c r="AD557" s="79"/>
      <c r="AE557" s="79"/>
      <c r="AF557" s="79"/>
      <c r="AG557" s="79"/>
      <c r="AH557" s="79"/>
      <c r="AI557" s="79"/>
      <c r="AJ557" s="79"/>
      <c r="AK557" s="79"/>
      <c r="AL557" s="79"/>
      <c r="AM557" s="79"/>
      <c r="AN557" s="79"/>
      <c r="AO557" s="79"/>
      <c r="AP557" s="79"/>
      <c r="AQ557" s="80"/>
      <c r="AR557" s="50"/>
      <c r="AS557" s="50"/>
      <c r="AT557" s="50"/>
      <c r="AU557" s="50"/>
      <c r="AV557" s="50"/>
      <c r="AW557" s="50"/>
      <c r="AX557" s="50"/>
      <c r="AY557" s="50"/>
      <c r="AZ557" s="50"/>
      <c r="BA557" s="50"/>
      <c r="BB557" s="50"/>
      <c r="BC557" s="50"/>
      <c r="BD557" s="50"/>
      <c r="BE557" s="50"/>
      <c r="BF557" s="50"/>
      <c r="BG557" s="50"/>
      <c r="BH557" s="50"/>
      <c r="BI557" s="50"/>
      <c r="BJ557" s="50"/>
      <c r="BK557" s="50"/>
      <c r="BL557" s="50"/>
      <c r="BM557" s="50"/>
      <c r="BN557" s="50"/>
      <c r="BO557" s="50"/>
      <c r="BP557" s="49"/>
      <c r="BQ557" s="49"/>
      <c r="BR557" s="49"/>
      <c r="BS557" s="49"/>
      <c r="BT557" s="49"/>
      <c r="BU557" s="49"/>
      <c r="BV557" s="49"/>
      <c r="BW557" s="49"/>
      <c r="BX557" s="49"/>
      <c r="BY557" s="49"/>
      <c r="BZ557" s="49"/>
      <c r="CA557" s="49"/>
      <c r="CB557" s="49"/>
      <c r="CC557" s="49"/>
      <c r="CD557" s="49"/>
      <c r="CE557" s="49"/>
      <c r="CF557" s="49"/>
      <c r="CG557" s="49"/>
      <c r="CH557" s="49"/>
      <c r="CI557" s="49"/>
      <c r="CJ557" s="49"/>
      <c r="CK557" s="49"/>
      <c r="CL557" s="49"/>
      <c r="CM557" s="49"/>
      <c r="CN557" s="49"/>
      <c r="CO557" s="49"/>
      <c r="CP557" s="49"/>
      <c r="CQ557" s="49"/>
      <c r="CR557" s="49"/>
      <c r="CS557" s="49"/>
      <c r="CT557" s="49"/>
    </row>
    <row r="558" spans="1:98" ht="13.5" customHeight="1">
      <c r="A558" s="49"/>
      <c r="B558" s="52"/>
      <c r="C558" s="78" t="s">
        <v>276</v>
      </c>
      <c r="D558" s="79"/>
      <c r="E558" s="79"/>
      <c r="F558" s="79"/>
      <c r="G558" s="79"/>
      <c r="H558" s="79"/>
      <c r="I558" s="79"/>
      <c r="J558" s="79"/>
      <c r="K558" s="79"/>
      <c r="L558" s="79"/>
      <c r="M558" s="79"/>
      <c r="N558" s="79"/>
      <c r="O558" s="79"/>
      <c r="P558" s="79"/>
      <c r="Q558" s="79"/>
      <c r="R558" s="79"/>
      <c r="S558" s="79"/>
      <c r="T558" s="79"/>
      <c r="U558" s="79"/>
      <c r="V558" s="79"/>
      <c r="W558" s="79"/>
      <c r="X558" s="79"/>
      <c r="Y558" s="79"/>
      <c r="Z558" s="79"/>
      <c r="AA558" s="79"/>
      <c r="AB558" s="79"/>
      <c r="AC558" s="79"/>
      <c r="AD558" s="79"/>
      <c r="AE558" s="79"/>
      <c r="AF558" s="79"/>
      <c r="AG558" s="79"/>
      <c r="AH558" s="79"/>
      <c r="AI558" s="79"/>
      <c r="AJ558" s="79"/>
      <c r="AK558" s="79"/>
      <c r="AL558" s="79"/>
      <c r="AM558" s="79"/>
      <c r="AN558" s="79"/>
      <c r="AO558" s="79"/>
      <c r="AP558" s="79"/>
      <c r="AQ558" s="80"/>
      <c r="AR558" s="49"/>
      <c r="AS558" s="49"/>
      <c r="AT558" s="49"/>
      <c r="AU558" s="49"/>
      <c r="AV558" s="49"/>
      <c r="AW558" s="49"/>
      <c r="AX558" s="49"/>
      <c r="AY558" s="49"/>
      <c r="AZ558" s="49"/>
      <c r="BA558" s="49"/>
      <c r="BB558" s="49"/>
      <c r="BC558" s="49"/>
      <c r="BD558" s="49"/>
      <c r="BE558" s="49"/>
      <c r="BF558" s="49"/>
      <c r="BG558" s="49"/>
      <c r="BH558" s="49"/>
      <c r="BI558" s="49"/>
      <c r="BJ558" s="49"/>
      <c r="BK558" s="49"/>
      <c r="BL558" s="49"/>
      <c r="BM558" s="49"/>
      <c r="BN558" s="49"/>
      <c r="BO558" s="49"/>
      <c r="BP558" s="49"/>
      <c r="BQ558" s="49"/>
      <c r="BR558" s="49"/>
      <c r="BS558" s="49"/>
      <c r="BT558" s="49"/>
      <c r="BU558" s="49"/>
      <c r="BV558" s="49"/>
      <c r="BW558" s="49"/>
      <c r="BX558" s="49"/>
      <c r="BY558" s="49"/>
      <c r="BZ558" s="49"/>
      <c r="CA558" s="49"/>
      <c r="CB558" s="49"/>
      <c r="CC558" s="49"/>
      <c r="CD558" s="49"/>
      <c r="CE558" s="49"/>
      <c r="CF558" s="49"/>
      <c r="CG558" s="49"/>
      <c r="CH558" s="49"/>
      <c r="CI558" s="49"/>
      <c r="CJ558" s="49"/>
      <c r="CK558" s="49"/>
      <c r="CL558" s="49"/>
      <c r="CM558" s="49"/>
      <c r="CN558" s="49"/>
      <c r="CO558" s="49"/>
      <c r="CP558" s="49"/>
      <c r="CQ558" s="49"/>
      <c r="CR558" s="49"/>
      <c r="CS558" s="49"/>
      <c r="CT558" s="49"/>
    </row>
    <row r="559" spans="1:98">
      <c r="A559" s="49"/>
      <c r="B559" s="52"/>
      <c r="C559" s="78" t="s">
        <v>277</v>
      </c>
      <c r="D559" s="79"/>
      <c r="E559" s="79"/>
      <c r="F559" s="79"/>
      <c r="G559" s="79"/>
      <c r="H559" s="79"/>
      <c r="I559" s="79"/>
      <c r="J559" s="79"/>
      <c r="K559" s="79"/>
      <c r="L559" s="79"/>
      <c r="M559" s="79"/>
      <c r="N559" s="79"/>
      <c r="O559" s="79"/>
      <c r="P559" s="79"/>
      <c r="Q559" s="79"/>
      <c r="R559" s="79"/>
      <c r="S559" s="79"/>
      <c r="T559" s="79"/>
      <c r="U559" s="79"/>
      <c r="V559" s="79"/>
      <c r="W559" s="79"/>
      <c r="X559" s="79"/>
      <c r="Y559" s="79"/>
      <c r="Z559" s="79"/>
      <c r="AA559" s="79"/>
      <c r="AB559" s="79"/>
      <c r="AC559" s="79"/>
      <c r="AD559" s="79"/>
      <c r="AE559" s="79"/>
      <c r="AF559" s="79"/>
      <c r="AG559" s="79"/>
      <c r="AH559" s="79"/>
      <c r="AI559" s="79"/>
      <c r="AJ559" s="79"/>
      <c r="AK559" s="79"/>
      <c r="AL559" s="79"/>
      <c r="AM559" s="79"/>
      <c r="AN559" s="79"/>
      <c r="AO559" s="79"/>
      <c r="AP559" s="79"/>
      <c r="AQ559" s="80"/>
      <c r="AR559" s="49"/>
      <c r="AS559" s="49"/>
      <c r="AT559" s="49"/>
      <c r="AU559" s="49"/>
      <c r="AV559" s="49"/>
      <c r="AW559" s="49"/>
      <c r="AX559" s="49"/>
      <c r="AY559" s="49"/>
      <c r="AZ559" s="49"/>
      <c r="BA559" s="49"/>
      <c r="BB559" s="49"/>
      <c r="BC559" s="49"/>
      <c r="BD559" s="49"/>
      <c r="BE559" s="49"/>
      <c r="BF559" s="49"/>
      <c r="BG559" s="49"/>
      <c r="BH559" s="49"/>
      <c r="BI559" s="49"/>
      <c r="BJ559" s="49"/>
      <c r="BK559" s="49"/>
      <c r="BL559" s="49"/>
      <c r="BM559" s="49"/>
      <c r="BN559" s="49"/>
      <c r="BO559" s="49"/>
      <c r="BP559" s="49"/>
      <c r="BQ559" s="49"/>
      <c r="BR559" s="49"/>
      <c r="BS559" s="49"/>
      <c r="BT559" s="49"/>
      <c r="BU559" s="49"/>
      <c r="BV559" s="49"/>
      <c r="BW559" s="49"/>
      <c r="BX559" s="49"/>
      <c r="BY559" s="49"/>
      <c r="BZ559" s="49"/>
      <c r="CA559" s="49"/>
      <c r="CB559" s="49"/>
      <c r="CC559" s="49"/>
      <c r="CD559" s="49"/>
      <c r="CE559" s="49"/>
      <c r="CF559" s="49"/>
      <c r="CG559" s="49"/>
      <c r="CH559" s="49"/>
      <c r="CI559" s="49"/>
      <c r="CJ559" s="49"/>
      <c r="CK559" s="49"/>
      <c r="CL559" s="49"/>
      <c r="CM559" s="49"/>
      <c r="CN559" s="49"/>
      <c r="CO559" s="49"/>
      <c r="CP559" s="49"/>
      <c r="CQ559" s="49"/>
      <c r="CR559" s="49"/>
      <c r="CS559" s="49"/>
      <c r="CT559" s="49"/>
    </row>
    <row r="560" spans="1:98">
      <c r="A560" s="49"/>
      <c r="B560" s="50"/>
      <c r="C560" s="78" t="s">
        <v>278</v>
      </c>
      <c r="D560" s="79"/>
      <c r="E560" s="79"/>
      <c r="F560" s="79"/>
      <c r="G560" s="79"/>
      <c r="H560" s="79"/>
      <c r="I560" s="79"/>
      <c r="J560" s="79"/>
      <c r="K560" s="79"/>
      <c r="L560" s="79"/>
      <c r="M560" s="79"/>
      <c r="N560" s="79"/>
      <c r="O560" s="79"/>
      <c r="P560" s="79"/>
      <c r="Q560" s="79"/>
      <c r="R560" s="79"/>
      <c r="S560" s="79"/>
      <c r="T560" s="79"/>
      <c r="U560" s="79"/>
      <c r="V560" s="79"/>
      <c r="W560" s="79"/>
      <c r="X560" s="79"/>
      <c r="Y560" s="79"/>
      <c r="Z560" s="79"/>
      <c r="AA560" s="79"/>
      <c r="AB560" s="79"/>
      <c r="AC560" s="79"/>
      <c r="AD560" s="79"/>
      <c r="AE560" s="79"/>
      <c r="AF560" s="79"/>
      <c r="AG560" s="79"/>
      <c r="AH560" s="79"/>
      <c r="AI560" s="79"/>
      <c r="AJ560" s="79"/>
      <c r="AK560" s="79"/>
      <c r="AL560" s="79"/>
      <c r="AM560" s="79"/>
      <c r="AN560" s="79"/>
      <c r="AO560" s="79"/>
      <c r="AP560" s="79"/>
      <c r="AQ560" s="80"/>
      <c r="AR560" s="49"/>
      <c r="AS560" s="49"/>
      <c r="AT560" s="49"/>
      <c r="AU560" s="49"/>
      <c r="AV560" s="49"/>
      <c r="AW560" s="49"/>
      <c r="AX560" s="49"/>
      <c r="AY560" s="49"/>
      <c r="AZ560" s="49"/>
      <c r="BA560" s="49"/>
      <c r="BB560" s="49"/>
      <c r="BC560" s="49"/>
      <c r="BD560" s="49"/>
      <c r="BE560" s="49"/>
      <c r="BF560" s="49"/>
      <c r="BG560" s="49"/>
      <c r="BH560" s="49"/>
      <c r="BI560" s="49"/>
      <c r="BJ560" s="49"/>
      <c r="BK560" s="49"/>
      <c r="BL560" s="49"/>
      <c r="BM560" s="49"/>
      <c r="BN560" s="49"/>
      <c r="BO560" s="49"/>
      <c r="BP560" s="49"/>
      <c r="BQ560" s="49"/>
      <c r="BR560" s="49"/>
      <c r="BS560" s="49"/>
      <c r="BT560" s="49"/>
      <c r="BU560" s="49"/>
      <c r="BV560" s="49"/>
      <c r="BW560" s="49"/>
      <c r="BX560" s="49"/>
      <c r="BY560" s="49"/>
      <c r="BZ560" s="49"/>
      <c r="CA560" s="49"/>
      <c r="CB560" s="49"/>
      <c r="CC560" s="49"/>
      <c r="CD560" s="49"/>
      <c r="CE560" s="49"/>
      <c r="CF560" s="49"/>
      <c r="CG560" s="49"/>
      <c r="CH560" s="49"/>
      <c r="CI560" s="49"/>
      <c r="CJ560" s="49"/>
      <c r="CK560" s="49"/>
      <c r="CL560" s="49"/>
      <c r="CM560" s="49"/>
      <c r="CN560" s="49"/>
      <c r="CO560" s="49"/>
      <c r="CP560" s="49"/>
      <c r="CQ560" s="49"/>
      <c r="CR560" s="49"/>
      <c r="CS560" s="49"/>
      <c r="CT560" s="49"/>
    </row>
    <row r="561" spans="1:98">
      <c r="A561" s="49"/>
      <c r="B561" s="50"/>
      <c r="C561" s="78" t="s">
        <v>279</v>
      </c>
      <c r="D561" s="79"/>
      <c r="E561" s="79"/>
      <c r="F561" s="79"/>
      <c r="G561" s="79"/>
      <c r="H561" s="79"/>
      <c r="I561" s="79"/>
      <c r="J561" s="79"/>
      <c r="K561" s="79"/>
      <c r="L561" s="79"/>
      <c r="M561" s="79"/>
      <c r="N561" s="79"/>
      <c r="O561" s="79"/>
      <c r="P561" s="79"/>
      <c r="Q561" s="79"/>
      <c r="R561" s="79"/>
      <c r="S561" s="79"/>
      <c r="T561" s="79"/>
      <c r="U561" s="79"/>
      <c r="V561" s="79"/>
      <c r="W561" s="79"/>
      <c r="X561" s="79"/>
      <c r="Y561" s="79"/>
      <c r="Z561" s="79"/>
      <c r="AA561" s="79"/>
      <c r="AB561" s="79"/>
      <c r="AC561" s="79"/>
      <c r="AD561" s="79"/>
      <c r="AE561" s="79"/>
      <c r="AF561" s="79"/>
      <c r="AG561" s="79"/>
      <c r="AH561" s="79"/>
      <c r="AI561" s="79"/>
      <c r="AJ561" s="79"/>
      <c r="AK561" s="79"/>
      <c r="AL561" s="79"/>
      <c r="AM561" s="79"/>
      <c r="AN561" s="79"/>
      <c r="AO561" s="79"/>
      <c r="AP561" s="79"/>
      <c r="AQ561" s="80"/>
      <c r="AR561" s="49"/>
      <c r="AS561" s="49"/>
      <c r="AT561" s="49"/>
      <c r="AU561" s="49"/>
      <c r="AV561" s="49"/>
      <c r="AW561" s="49"/>
      <c r="AX561" s="49"/>
      <c r="AY561" s="49"/>
      <c r="AZ561" s="49"/>
      <c r="BA561" s="49"/>
      <c r="BB561" s="49"/>
      <c r="BC561" s="49"/>
      <c r="BD561" s="49"/>
      <c r="BE561" s="49"/>
      <c r="BF561" s="49"/>
      <c r="BG561" s="49"/>
      <c r="BH561" s="49"/>
      <c r="BI561" s="49"/>
      <c r="BJ561" s="49"/>
      <c r="BK561" s="49"/>
      <c r="BL561" s="49"/>
      <c r="BM561" s="49"/>
      <c r="BN561" s="49"/>
      <c r="BO561" s="49"/>
      <c r="BP561" s="49"/>
      <c r="BQ561" s="49"/>
      <c r="BR561" s="49"/>
      <c r="BS561" s="49"/>
      <c r="BT561" s="49"/>
      <c r="BU561" s="49"/>
      <c r="BV561" s="49"/>
      <c r="BW561" s="49"/>
      <c r="BX561" s="49"/>
      <c r="BY561" s="49"/>
      <c r="BZ561" s="49"/>
      <c r="CA561" s="49"/>
      <c r="CB561" s="49"/>
      <c r="CC561" s="49"/>
      <c r="CD561" s="49"/>
      <c r="CE561" s="49"/>
      <c r="CF561" s="49"/>
      <c r="CG561" s="49"/>
      <c r="CH561" s="49"/>
      <c r="CI561" s="49"/>
      <c r="CJ561" s="49"/>
      <c r="CK561" s="49"/>
      <c r="CL561" s="49"/>
      <c r="CM561" s="49"/>
      <c r="CN561" s="49"/>
      <c r="CO561" s="49"/>
      <c r="CP561" s="49"/>
      <c r="CQ561" s="49"/>
      <c r="CR561" s="49"/>
      <c r="CS561" s="49"/>
      <c r="CT561" s="49"/>
    </row>
    <row r="562" spans="1:98">
      <c r="A562" s="49"/>
      <c r="B562" s="50"/>
      <c r="C562" s="78"/>
      <c r="D562" s="79"/>
      <c r="E562" s="79"/>
      <c r="F562" s="79"/>
      <c r="G562" s="79"/>
      <c r="H562" s="79"/>
      <c r="I562" s="79"/>
      <c r="J562" s="79"/>
      <c r="K562" s="79"/>
      <c r="L562" s="79"/>
      <c r="M562" s="79"/>
      <c r="N562" s="79"/>
      <c r="O562" s="79"/>
      <c r="P562" s="79"/>
      <c r="Q562" s="79"/>
      <c r="R562" s="79"/>
      <c r="S562" s="79"/>
      <c r="T562" s="79"/>
      <c r="U562" s="79"/>
      <c r="V562" s="79"/>
      <c r="W562" s="79"/>
      <c r="X562" s="79"/>
      <c r="Y562" s="79"/>
      <c r="Z562" s="79"/>
      <c r="AA562" s="79"/>
      <c r="AB562" s="79"/>
      <c r="AC562" s="79"/>
      <c r="AD562" s="79"/>
      <c r="AE562" s="79"/>
      <c r="AF562" s="79"/>
      <c r="AG562" s="79"/>
      <c r="AH562" s="79"/>
      <c r="AI562" s="79"/>
      <c r="AJ562" s="79"/>
      <c r="AK562" s="79"/>
      <c r="AL562" s="79"/>
      <c r="AM562" s="79"/>
      <c r="AN562" s="79"/>
      <c r="AO562" s="79"/>
      <c r="AP562" s="79"/>
      <c r="AQ562" s="80"/>
      <c r="AR562" s="49"/>
      <c r="AS562" s="49"/>
      <c r="AT562" s="49"/>
      <c r="AU562" s="49"/>
      <c r="AV562" s="49"/>
      <c r="AW562" s="49"/>
      <c r="AX562" s="49"/>
      <c r="AY562" s="49"/>
      <c r="AZ562" s="49"/>
      <c r="BA562" s="49"/>
      <c r="BB562" s="49"/>
      <c r="BC562" s="49"/>
      <c r="BD562" s="49"/>
      <c r="BE562" s="49"/>
      <c r="BF562" s="49"/>
      <c r="BG562" s="49"/>
      <c r="BH562" s="49"/>
      <c r="BI562" s="49"/>
      <c r="BJ562" s="49"/>
      <c r="BK562" s="49"/>
      <c r="BL562" s="49"/>
      <c r="BM562" s="49"/>
      <c r="BN562" s="49"/>
      <c r="BO562" s="49"/>
      <c r="BP562" s="49"/>
      <c r="BQ562" s="49"/>
      <c r="BR562" s="49"/>
      <c r="BS562" s="49"/>
      <c r="BT562" s="49"/>
      <c r="BU562" s="49"/>
      <c r="BV562" s="49"/>
      <c r="BW562" s="49"/>
      <c r="BX562" s="49"/>
      <c r="BY562" s="49"/>
      <c r="BZ562" s="49"/>
      <c r="CA562" s="49"/>
      <c r="CB562" s="49"/>
      <c r="CC562" s="49"/>
      <c r="CD562" s="49"/>
      <c r="CE562" s="49"/>
      <c r="CF562" s="49"/>
      <c r="CG562" s="49"/>
      <c r="CH562" s="49"/>
      <c r="CI562" s="49"/>
      <c r="CJ562" s="49"/>
      <c r="CK562" s="49"/>
      <c r="CL562" s="49"/>
      <c r="CM562" s="49"/>
      <c r="CN562" s="49"/>
      <c r="CO562" s="49"/>
      <c r="CP562" s="49"/>
      <c r="CQ562" s="49"/>
      <c r="CR562" s="49"/>
      <c r="CS562" s="49"/>
      <c r="CT562" s="49"/>
    </row>
    <row r="563" spans="1:98">
      <c r="A563" s="49"/>
      <c r="B563" s="50"/>
      <c r="C563" s="78" t="s">
        <v>289</v>
      </c>
      <c r="D563" s="79"/>
      <c r="E563" s="79"/>
      <c r="F563" s="79"/>
      <c r="G563" s="79"/>
      <c r="H563" s="79"/>
      <c r="I563" s="79"/>
      <c r="J563" s="79"/>
      <c r="K563" s="79"/>
      <c r="L563" s="79"/>
      <c r="M563" s="79"/>
      <c r="N563" s="79"/>
      <c r="O563" s="79"/>
      <c r="P563" s="79"/>
      <c r="Q563" s="79"/>
      <c r="R563" s="79"/>
      <c r="S563" s="79"/>
      <c r="T563" s="79"/>
      <c r="U563" s="79"/>
      <c r="V563" s="79"/>
      <c r="W563" s="79"/>
      <c r="X563" s="79"/>
      <c r="Y563" s="79"/>
      <c r="Z563" s="79"/>
      <c r="AA563" s="79"/>
      <c r="AB563" s="79"/>
      <c r="AC563" s="79"/>
      <c r="AD563" s="79"/>
      <c r="AE563" s="79"/>
      <c r="AF563" s="79"/>
      <c r="AG563" s="79"/>
      <c r="AH563" s="79"/>
      <c r="AI563" s="79"/>
      <c r="AJ563" s="79"/>
      <c r="AK563" s="79"/>
      <c r="AL563" s="79"/>
      <c r="AM563" s="79"/>
      <c r="AN563" s="79"/>
      <c r="AO563" s="79"/>
      <c r="AP563" s="79"/>
      <c r="AQ563" s="80"/>
      <c r="AR563" s="49"/>
      <c r="AS563" s="49"/>
      <c r="AT563" s="49"/>
      <c r="AU563" s="49"/>
      <c r="AV563" s="49"/>
      <c r="AW563" s="49"/>
      <c r="AX563" s="49"/>
      <c r="AY563" s="49"/>
      <c r="AZ563" s="49"/>
      <c r="BA563" s="49"/>
      <c r="BB563" s="49"/>
      <c r="BC563" s="49"/>
      <c r="BD563" s="49"/>
      <c r="BE563" s="49"/>
      <c r="BF563" s="49"/>
      <c r="BG563" s="49"/>
      <c r="BH563" s="49"/>
      <c r="BI563" s="49"/>
      <c r="BJ563" s="49"/>
      <c r="BK563" s="49"/>
      <c r="BL563" s="49"/>
      <c r="BM563" s="49"/>
      <c r="BN563" s="49"/>
      <c r="BO563" s="49"/>
      <c r="BP563" s="49"/>
      <c r="BQ563" s="49"/>
      <c r="BR563" s="49"/>
      <c r="BS563" s="49"/>
      <c r="BT563" s="49"/>
      <c r="BU563" s="49"/>
      <c r="BV563" s="49"/>
      <c r="BW563" s="49"/>
      <c r="BX563" s="49"/>
      <c r="BY563" s="49"/>
      <c r="BZ563" s="49"/>
      <c r="CA563" s="49"/>
      <c r="CB563" s="49"/>
      <c r="CC563" s="49"/>
      <c r="CD563" s="49"/>
      <c r="CE563" s="49"/>
      <c r="CF563" s="49"/>
      <c r="CG563" s="49"/>
      <c r="CH563" s="49"/>
      <c r="CI563" s="49"/>
      <c r="CJ563" s="49"/>
      <c r="CK563" s="49"/>
      <c r="CL563" s="49"/>
      <c r="CM563" s="49"/>
      <c r="CN563" s="49"/>
      <c r="CO563" s="49"/>
      <c r="CP563" s="49"/>
      <c r="CQ563" s="49"/>
      <c r="CR563" s="49"/>
      <c r="CS563" s="49"/>
      <c r="CT563" s="49"/>
    </row>
    <row r="564" spans="1:98">
      <c r="A564" s="49"/>
      <c r="B564" s="50"/>
      <c r="C564" s="78" t="s">
        <v>290</v>
      </c>
      <c r="D564" s="79"/>
      <c r="E564" s="79"/>
      <c r="F564" s="79"/>
      <c r="G564" s="79"/>
      <c r="H564" s="79"/>
      <c r="I564" s="79"/>
      <c r="J564" s="79"/>
      <c r="K564" s="79"/>
      <c r="L564" s="79"/>
      <c r="M564" s="79"/>
      <c r="N564" s="79"/>
      <c r="O564" s="79"/>
      <c r="P564" s="79"/>
      <c r="Q564" s="79"/>
      <c r="R564" s="79"/>
      <c r="S564" s="79"/>
      <c r="T564" s="79"/>
      <c r="U564" s="79"/>
      <c r="V564" s="79"/>
      <c r="W564" s="79"/>
      <c r="X564" s="79"/>
      <c r="Y564" s="79"/>
      <c r="Z564" s="79"/>
      <c r="AA564" s="79"/>
      <c r="AB564" s="79"/>
      <c r="AC564" s="79"/>
      <c r="AD564" s="79"/>
      <c r="AE564" s="79"/>
      <c r="AF564" s="79"/>
      <c r="AG564" s="79"/>
      <c r="AH564" s="79"/>
      <c r="AI564" s="79"/>
      <c r="AJ564" s="79"/>
      <c r="AK564" s="79"/>
      <c r="AL564" s="79"/>
      <c r="AM564" s="79"/>
      <c r="AN564" s="79"/>
      <c r="AO564" s="79"/>
      <c r="AP564" s="79"/>
      <c r="AQ564" s="80"/>
      <c r="AR564" s="49"/>
      <c r="AS564" s="49"/>
      <c r="AT564" s="49"/>
      <c r="AU564" s="49"/>
      <c r="AV564" s="49"/>
      <c r="AW564" s="49"/>
      <c r="AX564" s="49"/>
      <c r="AY564" s="49"/>
      <c r="AZ564" s="49"/>
      <c r="BA564" s="49"/>
      <c r="BB564" s="49"/>
      <c r="BC564" s="49"/>
      <c r="BD564" s="49"/>
      <c r="BE564" s="49"/>
      <c r="BF564" s="49"/>
      <c r="BG564" s="49"/>
      <c r="BH564" s="49"/>
      <c r="BI564" s="49"/>
      <c r="BJ564" s="49"/>
      <c r="BK564" s="49"/>
      <c r="BL564" s="49"/>
      <c r="BM564" s="49"/>
      <c r="BN564" s="49"/>
      <c r="BO564" s="49"/>
      <c r="BP564" s="49"/>
      <c r="BQ564" s="49"/>
      <c r="BR564" s="49"/>
      <c r="BS564" s="49"/>
      <c r="BT564" s="49"/>
      <c r="BU564" s="49"/>
      <c r="BV564" s="49"/>
      <c r="BW564" s="49"/>
      <c r="BX564" s="49"/>
      <c r="BY564" s="49"/>
      <c r="BZ564" s="49"/>
      <c r="CA564" s="49"/>
      <c r="CB564" s="49"/>
      <c r="CC564" s="49"/>
      <c r="CD564" s="49"/>
      <c r="CE564" s="49"/>
      <c r="CF564" s="49"/>
      <c r="CG564" s="49"/>
      <c r="CH564" s="49"/>
      <c r="CI564" s="49"/>
      <c r="CJ564" s="49"/>
      <c r="CK564" s="49"/>
      <c r="CL564" s="49"/>
      <c r="CM564" s="49"/>
      <c r="CN564" s="49"/>
      <c r="CO564" s="49"/>
      <c r="CP564" s="49"/>
      <c r="CQ564" s="49"/>
      <c r="CR564" s="49"/>
      <c r="CS564" s="49"/>
      <c r="CT564" s="49"/>
    </row>
    <row r="565" spans="1:98">
      <c r="A565" s="49"/>
      <c r="B565" s="50"/>
      <c r="C565" s="78" t="s">
        <v>323</v>
      </c>
      <c r="D565" s="79"/>
      <c r="E565" s="79"/>
      <c r="F565" s="79"/>
      <c r="G565" s="79"/>
      <c r="H565" s="79"/>
      <c r="I565" s="79"/>
      <c r="J565" s="79"/>
      <c r="K565" s="79"/>
      <c r="L565" s="79"/>
      <c r="M565" s="79"/>
      <c r="N565" s="79"/>
      <c r="O565" s="79"/>
      <c r="P565" s="79"/>
      <c r="Q565" s="79"/>
      <c r="R565" s="79"/>
      <c r="S565" s="79"/>
      <c r="T565" s="79"/>
      <c r="U565" s="79"/>
      <c r="V565" s="79"/>
      <c r="W565" s="79"/>
      <c r="X565" s="79"/>
      <c r="Y565" s="79"/>
      <c r="Z565" s="79"/>
      <c r="AA565" s="79"/>
      <c r="AB565" s="79"/>
      <c r="AC565" s="79"/>
      <c r="AD565" s="79"/>
      <c r="AE565" s="79"/>
      <c r="AF565" s="79"/>
      <c r="AG565" s="79"/>
      <c r="AH565" s="79"/>
      <c r="AI565" s="79"/>
      <c r="AJ565" s="79"/>
      <c r="AK565" s="79"/>
      <c r="AL565" s="79"/>
      <c r="AM565" s="79"/>
      <c r="AN565" s="79"/>
      <c r="AO565" s="79"/>
      <c r="AP565" s="79"/>
      <c r="AQ565" s="80"/>
      <c r="AR565" s="49"/>
      <c r="AS565" s="49"/>
      <c r="AT565" s="49"/>
      <c r="AU565" s="49"/>
      <c r="AV565" s="49"/>
      <c r="AW565" s="49"/>
      <c r="AX565" s="49"/>
      <c r="AY565" s="49"/>
      <c r="AZ565" s="49"/>
      <c r="BA565" s="49"/>
      <c r="BB565" s="49"/>
      <c r="BC565" s="49"/>
      <c r="BD565" s="49"/>
      <c r="BE565" s="49"/>
      <c r="BF565" s="49"/>
      <c r="BG565" s="49"/>
      <c r="BH565" s="49"/>
      <c r="BI565" s="49"/>
      <c r="BJ565" s="49"/>
      <c r="BK565" s="49"/>
      <c r="BL565" s="49"/>
      <c r="BM565" s="49"/>
      <c r="BN565" s="49"/>
      <c r="BO565" s="49"/>
      <c r="BP565" s="49"/>
      <c r="BQ565" s="49"/>
      <c r="BR565" s="49"/>
      <c r="BS565" s="49"/>
      <c r="BT565" s="49"/>
      <c r="BU565" s="49"/>
      <c r="BV565" s="49"/>
      <c r="BW565" s="49"/>
      <c r="BX565" s="49"/>
      <c r="BY565" s="49"/>
      <c r="BZ565" s="49"/>
      <c r="CA565" s="49"/>
      <c r="CB565" s="49"/>
      <c r="CC565" s="49"/>
      <c r="CD565" s="49"/>
      <c r="CE565" s="49"/>
      <c r="CF565" s="49"/>
      <c r="CG565" s="49"/>
      <c r="CH565" s="49"/>
      <c r="CI565" s="49"/>
      <c r="CJ565" s="49"/>
      <c r="CK565" s="49"/>
      <c r="CL565" s="49"/>
      <c r="CM565" s="49"/>
      <c r="CN565" s="49"/>
      <c r="CO565" s="49"/>
      <c r="CP565" s="49"/>
      <c r="CQ565" s="49"/>
      <c r="CR565" s="49"/>
      <c r="CS565" s="49"/>
      <c r="CT565" s="49"/>
    </row>
    <row r="566" spans="1:98">
      <c r="A566" s="49"/>
      <c r="B566" s="50"/>
      <c r="C566" s="78" t="s">
        <v>291</v>
      </c>
      <c r="D566" s="79"/>
      <c r="E566" s="79"/>
      <c r="F566" s="79"/>
      <c r="G566" s="79"/>
      <c r="H566" s="79"/>
      <c r="I566" s="79"/>
      <c r="J566" s="79"/>
      <c r="K566" s="79"/>
      <c r="L566" s="79"/>
      <c r="M566" s="79"/>
      <c r="N566" s="79"/>
      <c r="O566" s="79"/>
      <c r="P566" s="79"/>
      <c r="Q566" s="79"/>
      <c r="R566" s="79"/>
      <c r="S566" s="79"/>
      <c r="T566" s="79"/>
      <c r="U566" s="79"/>
      <c r="V566" s="79"/>
      <c r="W566" s="79"/>
      <c r="X566" s="79"/>
      <c r="Y566" s="79"/>
      <c r="Z566" s="79"/>
      <c r="AA566" s="79"/>
      <c r="AB566" s="79"/>
      <c r="AC566" s="79"/>
      <c r="AD566" s="79"/>
      <c r="AE566" s="79"/>
      <c r="AF566" s="79"/>
      <c r="AG566" s="79"/>
      <c r="AH566" s="79"/>
      <c r="AI566" s="79"/>
      <c r="AJ566" s="79"/>
      <c r="AK566" s="79"/>
      <c r="AL566" s="79"/>
      <c r="AM566" s="79"/>
      <c r="AN566" s="79"/>
      <c r="AO566" s="79"/>
      <c r="AP566" s="79"/>
      <c r="AQ566" s="80"/>
      <c r="AR566" s="49"/>
      <c r="AS566" s="49"/>
      <c r="AT566" s="49"/>
      <c r="AU566" s="49"/>
      <c r="AV566" s="49"/>
      <c r="AW566" s="49"/>
      <c r="AX566" s="49"/>
      <c r="AY566" s="49"/>
      <c r="AZ566" s="49"/>
      <c r="BA566" s="49"/>
      <c r="BB566" s="49"/>
      <c r="BC566" s="49"/>
      <c r="BD566" s="49"/>
      <c r="BE566" s="49"/>
      <c r="BF566" s="49"/>
      <c r="BG566" s="49"/>
      <c r="BH566" s="49"/>
      <c r="BI566" s="49"/>
      <c r="BJ566" s="49"/>
      <c r="BK566" s="49"/>
      <c r="BL566" s="49"/>
      <c r="BM566" s="49"/>
      <c r="BN566" s="49"/>
      <c r="BO566" s="49"/>
      <c r="BP566" s="49"/>
      <c r="BQ566" s="49"/>
      <c r="BR566" s="49"/>
      <c r="BS566" s="49"/>
      <c r="BT566" s="49"/>
      <c r="BU566" s="49"/>
      <c r="BV566" s="49"/>
      <c r="BW566" s="49"/>
      <c r="BX566" s="49"/>
      <c r="BY566" s="49"/>
      <c r="BZ566" s="49"/>
      <c r="CA566" s="49"/>
      <c r="CB566" s="49"/>
      <c r="CC566" s="49"/>
      <c r="CD566" s="49"/>
      <c r="CE566" s="49"/>
      <c r="CF566" s="49"/>
      <c r="CG566" s="49"/>
      <c r="CH566" s="49"/>
      <c r="CI566" s="49"/>
      <c r="CJ566" s="49"/>
      <c r="CK566" s="49"/>
      <c r="CL566" s="49"/>
      <c r="CM566" s="49"/>
      <c r="CN566" s="49"/>
      <c r="CO566" s="49"/>
      <c r="CP566" s="49"/>
      <c r="CQ566" s="49"/>
      <c r="CR566" s="49"/>
      <c r="CS566" s="49"/>
      <c r="CT566" s="49"/>
    </row>
    <row r="567" spans="1:98">
      <c r="A567" s="49"/>
      <c r="B567" s="50"/>
      <c r="C567" s="78" t="s">
        <v>292</v>
      </c>
      <c r="D567" s="79"/>
      <c r="E567" s="79"/>
      <c r="F567" s="79"/>
      <c r="G567" s="79"/>
      <c r="H567" s="79"/>
      <c r="I567" s="79"/>
      <c r="J567" s="79"/>
      <c r="K567" s="79"/>
      <c r="L567" s="79"/>
      <c r="M567" s="79"/>
      <c r="N567" s="79"/>
      <c r="O567" s="79"/>
      <c r="P567" s="79"/>
      <c r="Q567" s="79"/>
      <c r="R567" s="79"/>
      <c r="S567" s="79"/>
      <c r="T567" s="79"/>
      <c r="U567" s="79"/>
      <c r="V567" s="79"/>
      <c r="W567" s="79"/>
      <c r="X567" s="79"/>
      <c r="Y567" s="79"/>
      <c r="Z567" s="79"/>
      <c r="AA567" s="79"/>
      <c r="AB567" s="79"/>
      <c r="AC567" s="79"/>
      <c r="AD567" s="79"/>
      <c r="AE567" s="79"/>
      <c r="AF567" s="79"/>
      <c r="AG567" s="79"/>
      <c r="AH567" s="79"/>
      <c r="AI567" s="79"/>
      <c r="AJ567" s="79"/>
      <c r="AK567" s="79"/>
      <c r="AL567" s="79"/>
      <c r="AM567" s="79"/>
      <c r="AN567" s="79"/>
      <c r="AO567" s="79"/>
      <c r="AP567" s="79"/>
      <c r="AQ567" s="80"/>
      <c r="AR567" s="49"/>
      <c r="AS567" s="49"/>
      <c r="AT567" s="49"/>
      <c r="AU567" s="49"/>
      <c r="AV567" s="49"/>
      <c r="AW567" s="49"/>
      <c r="AX567" s="49"/>
      <c r="AY567" s="49"/>
      <c r="AZ567" s="49"/>
      <c r="BA567" s="49"/>
      <c r="BB567" s="49"/>
      <c r="BC567" s="49"/>
      <c r="BD567" s="49"/>
      <c r="BE567" s="49"/>
      <c r="BF567" s="49"/>
      <c r="BG567" s="49"/>
      <c r="BH567" s="49"/>
      <c r="BI567" s="49"/>
      <c r="BJ567" s="49"/>
      <c r="BK567" s="49"/>
      <c r="BL567" s="49"/>
      <c r="BM567" s="49"/>
      <c r="BN567" s="49"/>
      <c r="BO567" s="49"/>
      <c r="BP567" s="49"/>
      <c r="BQ567" s="49"/>
      <c r="BR567" s="49"/>
      <c r="BS567" s="49"/>
      <c r="BT567" s="49"/>
      <c r="BU567" s="49"/>
      <c r="BV567" s="49"/>
      <c r="BW567" s="49"/>
      <c r="BX567" s="49"/>
      <c r="BY567" s="49"/>
      <c r="BZ567" s="49"/>
      <c r="CA567" s="49"/>
      <c r="CB567" s="49"/>
      <c r="CC567" s="49"/>
      <c r="CD567" s="49"/>
      <c r="CE567" s="49"/>
      <c r="CF567" s="49"/>
      <c r="CG567" s="49"/>
      <c r="CH567" s="49"/>
      <c r="CI567" s="49"/>
      <c r="CJ567" s="49"/>
      <c r="CK567" s="49"/>
      <c r="CL567" s="49"/>
      <c r="CM567" s="49"/>
      <c r="CN567" s="49"/>
      <c r="CO567" s="49"/>
      <c r="CP567" s="49"/>
      <c r="CQ567" s="49"/>
      <c r="CR567" s="49"/>
      <c r="CS567" s="49"/>
      <c r="CT567" s="49"/>
    </row>
    <row r="568" spans="1:98">
      <c r="A568" s="49"/>
      <c r="B568" s="50"/>
      <c r="C568" s="78"/>
      <c r="D568" s="79"/>
      <c r="E568" s="79"/>
      <c r="F568" s="79"/>
      <c r="G568" s="79"/>
      <c r="H568" s="79"/>
      <c r="I568" s="79"/>
      <c r="J568" s="79"/>
      <c r="K568" s="79"/>
      <c r="L568" s="79"/>
      <c r="M568" s="79"/>
      <c r="N568" s="79"/>
      <c r="O568" s="79"/>
      <c r="P568" s="79"/>
      <c r="Q568" s="79"/>
      <c r="R568" s="79"/>
      <c r="S568" s="79"/>
      <c r="T568" s="79"/>
      <c r="U568" s="79"/>
      <c r="V568" s="79"/>
      <c r="W568" s="79"/>
      <c r="X568" s="79"/>
      <c r="Y568" s="79"/>
      <c r="Z568" s="79"/>
      <c r="AA568" s="79"/>
      <c r="AB568" s="79"/>
      <c r="AC568" s="79"/>
      <c r="AD568" s="79"/>
      <c r="AE568" s="79"/>
      <c r="AF568" s="79"/>
      <c r="AG568" s="79"/>
      <c r="AH568" s="79"/>
      <c r="AI568" s="79"/>
      <c r="AJ568" s="79"/>
      <c r="AK568" s="79"/>
      <c r="AL568" s="79"/>
      <c r="AM568" s="79"/>
      <c r="AN568" s="79"/>
      <c r="AO568" s="79"/>
      <c r="AP568" s="79"/>
      <c r="AQ568" s="80"/>
      <c r="AR568" s="49"/>
      <c r="AS568" s="49"/>
      <c r="AT568" s="49"/>
      <c r="AU568" s="49"/>
      <c r="AV568" s="49"/>
      <c r="AW568" s="49"/>
      <c r="AX568" s="49"/>
      <c r="AY568" s="49"/>
      <c r="AZ568" s="49"/>
      <c r="BA568" s="49"/>
      <c r="BB568" s="49"/>
      <c r="BC568" s="49"/>
      <c r="BD568" s="49"/>
      <c r="BE568" s="49"/>
      <c r="BF568" s="49"/>
      <c r="BG568" s="49"/>
      <c r="BH568" s="49"/>
      <c r="BI568" s="49"/>
      <c r="BJ568" s="49"/>
      <c r="BK568" s="49"/>
      <c r="BL568" s="49"/>
      <c r="BM568" s="49"/>
      <c r="BN568" s="49"/>
      <c r="BO568" s="49"/>
      <c r="BP568" s="49"/>
      <c r="BQ568" s="49"/>
      <c r="BR568" s="49"/>
      <c r="BS568" s="49"/>
      <c r="BT568" s="49"/>
      <c r="BU568" s="49"/>
      <c r="BV568" s="49"/>
      <c r="BW568" s="49"/>
      <c r="BX568" s="49"/>
      <c r="BY568" s="49"/>
      <c r="BZ568" s="49"/>
      <c r="CA568" s="49"/>
      <c r="CB568" s="49"/>
      <c r="CC568" s="49"/>
      <c r="CD568" s="49"/>
      <c r="CE568" s="49"/>
      <c r="CF568" s="49"/>
      <c r="CG568" s="49"/>
      <c r="CH568" s="49"/>
      <c r="CI568" s="49"/>
      <c r="CJ568" s="49"/>
      <c r="CK568" s="49"/>
      <c r="CL568" s="49"/>
      <c r="CM568" s="49"/>
      <c r="CN568" s="49"/>
      <c r="CO568" s="49"/>
      <c r="CP568" s="49"/>
      <c r="CQ568" s="49"/>
      <c r="CR568" s="49"/>
      <c r="CS568" s="49"/>
      <c r="CT568" s="49"/>
    </row>
    <row r="569" spans="1:98">
      <c r="A569" s="49"/>
      <c r="B569" s="50"/>
      <c r="C569" s="78"/>
      <c r="D569" s="79"/>
      <c r="E569" s="79"/>
      <c r="F569" s="79"/>
      <c r="G569" s="79"/>
      <c r="H569" s="79"/>
      <c r="I569" s="79"/>
      <c r="J569" s="79"/>
      <c r="K569" s="79"/>
      <c r="L569" s="79"/>
      <c r="M569" s="79"/>
      <c r="N569" s="79"/>
      <c r="O569" s="79"/>
      <c r="P569" s="79"/>
      <c r="Q569" s="79"/>
      <c r="R569" s="79"/>
      <c r="S569" s="79"/>
      <c r="T569" s="79"/>
      <c r="U569" s="79"/>
      <c r="V569" s="79"/>
      <c r="W569" s="79"/>
      <c r="X569" s="79"/>
      <c r="Y569" s="79"/>
      <c r="Z569" s="79"/>
      <c r="AA569" s="79"/>
      <c r="AB569" s="79"/>
      <c r="AC569" s="79"/>
      <c r="AD569" s="79"/>
      <c r="AE569" s="79"/>
      <c r="AF569" s="79"/>
      <c r="AG569" s="79"/>
      <c r="AH569" s="79"/>
      <c r="AI569" s="79"/>
      <c r="AJ569" s="79"/>
      <c r="AK569" s="79"/>
      <c r="AL569" s="79"/>
      <c r="AM569" s="79"/>
      <c r="AN569" s="79"/>
      <c r="AO569" s="79"/>
      <c r="AP569" s="79"/>
      <c r="AQ569" s="80"/>
      <c r="AR569" s="49"/>
      <c r="AS569" s="49"/>
      <c r="AT569" s="49"/>
      <c r="AU569" s="49"/>
      <c r="AV569" s="49"/>
      <c r="AW569" s="49"/>
      <c r="AX569" s="49"/>
      <c r="AY569" s="49"/>
      <c r="AZ569" s="49"/>
      <c r="BA569" s="49"/>
      <c r="BB569" s="49"/>
      <c r="BC569" s="49"/>
      <c r="BD569" s="49"/>
      <c r="BE569" s="49"/>
      <c r="BF569" s="49"/>
      <c r="BG569" s="49"/>
      <c r="BH569" s="49"/>
      <c r="BI569" s="49"/>
      <c r="BJ569" s="49"/>
      <c r="BK569" s="49"/>
      <c r="BL569" s="49"/>
      <c r="BM569" s="49"/>
      <c r="BN569" s="49"/>
      <c r="BO569" s="49"/>
      <c r="BP569" s="49"/>
      <c r="BQ569" s="49"/>
      <c r="BR569" s="49"/>
      <c r="BS569" s="49"/>
      <c r="BT569" s="49"/>
      <c r="BU569" s="49"/>
      <c r="BV569" s="49"/>
      <c r="BW569" s="49"/>
      <c r="BX569" s="49"/>
      <c r="BY569" s="49"/>
      <c r="BZ569" s="49"/>
      <c r="CA569" s="49"/>
      <c r="CB569" s="49"/>
      <c r="CC569" s="49"/>
      <c r="CD569" s="49"/>
      <c r="CE569" s="49"/>
      <c r="CF569" s="49"/>
      <c r="CG569" s="49"/>
      <c r="CH569" s="49"/>
      <c r="CI569" s="49"/>
      <c r="CJ569" s="49"/>
      <c r="CK569" s="49"/>
      <c r="CL569" s="49"/>
      <c r="CM569" s="49"/>
      <c r="CN569" s="49"/>
      <c r="CO569" s="49"/>
      <c r="CP569" s="49"/>
      <c r="CQ569" s="49"/>
      <c r="CR569" s="49"/>
      <c r="CS569" s="49"/>
      <c r="CT569" s="49"/>
    </row>
    <row r="570" spans="1:98">
      <c r="A570" s="49"/>
      <c r="B570" s="50"/>
      <c r="C570" s="78"/>
      <c r="D570" s="79"/>
      <c r="E570" s="79"/>
      <c r="F570" s="79"/>
      <c r="G570" s="79"/>
      <c r="H570" s="79"/>
      <c r="I570" s="79"/>
      <c r="J570" s="79"/>
      <c r="K570" s="79"/>
      <c r="L570" s="79"/>
      <c r="M570" s="79"/>
      <c r="N570" s="79"/>
      <c r="O570" s="79"/>
      <c r="P570" s="79"/>
      <c r="Q570" s="79"/>
      <c r="R570" s="79"/>
      <c r="S570" s="79"/>
      <c r="T570" s="79"/>
      <c r="U570" s="79"/>
      <c r="V570" s="79"/>
      <c r="W570" s="79"/>
      <c r="X570" s="79"/>
      <c r="Y570" s="79"/>
      <c r="Z570" s="79"/>
      <c r="AA570" s="79"/>
      <c r="AB570" s="79"/>
      <c r="AC570" s="79"/>
      <c r="AD570" s="79"/>
      <c r="AE570" s="79"/>
      <c r="AF570" s="79"/>
      <c r="AG570" s="79"/>
      <c r="AH570" s="79"/>
      <c r="AI570" s="79"/>
      <c r="AJ570" s="79"/>
      <c r="AK570" s="79"/>
      <c r="AL570" s="79"/>
      <c r="AM570" s="79"/>
      <c r="AN570" s="79"/>
      <c r="AO570" s="79"/>
      <c r="AP570" s="79"/>
      <c r="AQ570" s="80"/>
      <c r="AR570" s="49"/>
      <c r="AS570" s="49"/>
      <c r="AT570" s="49"/>
      <c r="AU570" s="49"/>
      <c r="AV570" s="49"/>
      <c r="AW570" s="49"/>
      <c r="AX570" s="49"/>
      <c r="AY570" s="49"/>
      <c r="AZ570" s="49"/>
      <c r="BA570" s="49"/>
      <c r="BB570" s="49"/>
      <c r="BC570" s="49"/>
      <c r="BD570" s="49"/>
      <c r="BE570" s="49"/>
      <c r="BF570" s="49"/>
      <c r="BG570" s="49"/>
      <c r="BH570" s="49"/>
      <c r="BI570" s="49"/>
      <c r="BJ570" s="49"/>
      <c r="BK570" s="49"/>
      <c r="BL570" s="49"/>
      <c r="BM570" s="49"/>
      <c r="BN570" s="49"/>
      <c r="BO570" s="49"/>
      <c r="BP570" s="49"/>
      <c r="BQ570" s="49"/>
      <c r="BR570" s="49"/>
      <c r="BS570" s="49"/>
      <c r="BT570" s="49"/>
      <c r="BU570" s="49"/>
      <c r="BV570" s="49"/>
      <c r="BW570" s="49"/>
      <c r="BX570" s="49"/>
      <c r="BY570" s="49"/>
      <c r="BZ570" s="49"/>
      <c r="CA570" s="49"/>
      <c r="CB570" s="49"/>
      <c r="CC570" s="49"/>
      <c r="CD570" s="49"/>
      <c r="CE570" s="49"/>
      <c r="CF570" s="49"/>
      <c r="CG570" s="49"/>
      <c r="CH570" s="49"/>
      <c r="CI570" s="49"/>
      <c r="CJ570" s="49"/>
      <c r="CK570" s="49"/>
      <c r="CL570" s="49"/>
      <c r="CM570" s="49"/>
      <c r="CN570" s="49"/>
      <c r="CO570" s="49"/>
      <c r="CP570" s="49"/>
      <c r="CQ570" s="49"/>
      <c r="CR570" s="49"/>
      <c r="CS570" s="49"/>
      <c r="CT570" s="49"/>
    </row>
    <row r="571" spans="1:98">
      <c r="A571" s="49"/>
      <c r="B571" s="50"/>
      <c r="C571" s="78"/>
      <c r="D571" s="79"/>
      <c r="E571" s="79"/>
      <c r="F571" s="79"/>
      <c r="G571" s="79"/>
      <c r="H571" s="79"/>
      <c r="I571" s="79"/>
      <c r="J571" s="79"/>
      <c r="K571" s="79"/>
      <c r="L571" s="79"/>
      <c r="M571" s="79"/>
      <c r="N571" s="79"/>
      <c r="O571" s="79"/>
      <c r="P571" s="79"/>
      <c r="Q571" s="79"/>
      <c r="R571" s="79"/>
      <c r="S571" s="79"/>
      <c r="T571" s="79"/>
      <c r="U571" s="79"/>
      <c r="V571" s="79"/>
      <c r="W571" s="79"/>
      <c r="X571" s="79"/>
      <c r="Y571" s="79"/>
      <c r="Z571" s="79"/>
      <c r="AA571" s="79"/>
      <c r="AB571" s="79"/>
      <c r="AC571" s="79"/>
      <c r="AD571" s="79"/>
      <c r="AE571" s="79"/>
      <c r="AF571" s="79"/>
      <c r="AG571" s="79"/>
      <c r="AH571" s="79"/>
      <c r="AI571" s="79"/>
      <c r="AJ571" s="79"/>
      <c r="AK571" s="79"/>
      <c r="AL571" s="79"/>
      <c r="AM571" s="79"/>
      <c r="AN571" s="79"/>
      <c r="AO571" s="79"/>
      <c r="AP571" s="79"/>
      <c r="AQ571" s="80"/>
      <c r="AR571" s="49"/>
      <c r="AS571" s="49"/>
      <c r="AT571" s="49"/>
      <c r="AU571" s="49"/>
      <c r="AV571" s="49"/>
      <c r="AW571" s="49"/>
      <c r="AX571" s="49"/>
      <c r="AY571" s="49"/>
      <c r="AZ571" s="49"/>
      <c r="BA571" s="49"/>
      <c r="BB571" s="49"/>
      <c r="BC571" s="49"/>
      <c r="BD571" s="49"/>
      <c r="BE571" s="49"/>
      <c r="BF571" s="49"/>
      <c r="BG571" s="49"/>
      <c r="BH571" s="49"/>
      <c r="BI571" s="49"/>
      <c r="BJ571" s="49"/>
      <c r="BK571" s="49"/>
      <c r="BL571" s="49"/>
      <c r="BM571" s="49"/>
      <c r="BN571" s="49"/>
      <c r="BO571" s="49"/>
      <c r="BP571" s="49"/>
      <c r="BQ571" s="49"/>
      <c r="BR571" s="49"/>
      <c r="BS571" s="49"/>
      <c r="BT571" s="49"/>
      <c r="BU571" s="49"/>
      <c r="BV571" s="49"/>
      <c r="BW571" s="49"/>
      <c r="BX571" s="49"/>
      <c r="BY571" s="49"/>
      <c r="BZ571" s="49"/>
      <c r="CA571" s="49"/>
      <c r="CB571" s="49"/>
      <c r="CC571" s="49"/>
      <c r="CD571" s="49"/>
      <c r="CE571" s="49"/>
      <c r="CF571" s="49"/>
      <c r="CG571" s="49"/>
      <c r="CH571" s="49"/>
      <c r="CI571" s="49"/>
      <c r="CJ571" s="49"/>
      <c r="CK571" s="49"/>
      <c r="CL571" s="49"/>
      <c r="CM571" s="49"/>
      <c r="CN571" s="49"/>
      <c r="CO571" s="49"/>
      <c r="CP571" s="49"/>
      <c r="CQ571" s="49"/>
      <c r="CR571" s="49"/>
      <c r="CS571" s="49"/>
      <c r="CT571" s="49"/>
    </row>
    <row r="572" spans="1:98">
      <c r="A572" s="49"/>
      <c r="B572" s="50"/>
      <c r="C572" s="78"/>
      <c r="D572" s="79"/>
      <c r="E572" s="79"/>
      <c r="F572" s="79"/>
      <c r="G572" s="79"/>
      <c r="H572" s="79"/>
      <c r="I572" s="79"/>
      <c r="J572" s="79"/>
      <c r="K572" s="79"/>
      <c r="L572" s="79"/>
      <c r="M572" s="79"/>
      <c r="N572" s="79"/>
      <c r="O572" s="79"/>
      <c r="P572" s="79"/>
      <c r="Q572" s="79"/>
      <c r="R572" s="79"/>
      <c r="S572" s="79"/>
      <c r="T572" s="79"/>
      <c r="U572" s="79"/>
      <c r="V572" s="79"/>
      <c r="W572" s="79"/>
      <c r="X572" s="79"/>
      <c r="Y572" s="79"/>
      <c r="Z572" s="79"/>
      <c r="AA572" s="79"/>
      <c r="AB572" s="79"/>
      <c r="AC572" s="79"/>
      <c r="AD572" s="79"/>
      <c r="AE572" s="79"/>
      <c r="AF572" s="79"/>
      <c r="AG572" s="79"/>
      <c r="AH572" s="79"/>
      <c r="AI572" s="79"/>
      <c r="AJ572" s="79"/>
      <c r="AK572" s="79"/>
      <c r="AL572" s="79"/>
      <c r="AM572" s="79"/>
      <c r="AN572" s="79"/>
      <c r="AO572" s="79"/>
      <c r="AP572" s="79"/>
      <c r="AQ572" s="80"/>
      <c r="AR572" s="49"/>
      <c r="AS572" s="49"/>
      <c r="AT572" s="49"/>
      <c r="AU572" s="49"/>
      <c r="AV572" s="49"/>
      <c r="AW572" s="49"/>
      <c r="AX572" s="49"/>
      <c r="AY572" s="49"/>
      <c r="AZ572" s="49"/>
      <c r="BA572" s="49"/>
      <c r="BB572" s="49"/>
      <c r="BC572" s="49"/>
      <c r="BD572" s="49"/>
      <c r="BE572" s="49"/>
      <c r="BF572" s="49"/>
      <c r="BG572" s="49"/>
      <c r="BH572" s="49"/>
      <c r="BI572" s="49"/>
      <c r="BJ572" s="49"/>
      <c r="BK572" s="49"/>
      <c r="BL572" s="49"/>
      <c r="BM572" s="49"/>
      <c r="BN572" s="49"/>
      <c r="BO572" s="49"/>
      <c r="BP572" s="49"/>
      <c r="BQ572" s="49"/>
      <c r="BR572" s="49"/>
      <c r="BS572" s="49"/>
      <c r="BT572" s="49"/>
      <c r="BU572" s="49"/>
      <c r="BV572" s="49"/>
      <c r="BW572" s="49"/>
      <c r="BX572" s="49"/>
      <c r="BY572" s="49"/>
      <c r="BZ572" s="49"/>
      <c r="CA572" s="49"/>
      <c r="CB572" s="49"/>
      <c r="CC572" s="49"/>
      <c r="CD572" s="49"/>
      <c r="CE572" s="49"/>
      <c r="CF572" s="49"/>
      <c r="CG572" s="49"/>
      <c r="CH572" s="49"/>
      <c r="CI572" s="49"/>
      <c r="CJ572" s="49"/>
      <c r="CK572" s="49"/>
      <c r="CL572" s="49"/>
      <c r="CM572" s="49"/>
      <c r="CN572" s="49"/>
      <c r="CO572" s="49"/>
      <c r="CP572" s="49"/>
      <c r="CQ572" s="49"/>
      <c r="CR572" s="49"/>
      <c r="CS572" s="49"/>
      <c r="CT572" s="49"/>
    </row>
    <row r="573" spans="1:98">
      <c r="A573" s="49"/>
      <c r="B573" s="50"/>
      <c r="C573" s="78"/>
      <c r="D573" s="79"/>
      <c r="E573" s="79"/>
      <c r="F573" s="79"/>
      <c r="G573" s="79"/>
      <c r="H573" s="79"/>
      <c r="I573" s="79"/>
      <c r="J573" s="79"/>
      <c r="K573" s="79"/>
      <c r="L573" s="79"/>
      <c r="M573" s="79"/>
      <c r="N573" s="79"/>
      <c r="O573" s="79"/>
      <c r="P573" s="79"/>
      <c r="Q573" s="79"/>
      <c r="R573" s="79"/>
      <c r="S573" s="79"/>
      <c r="T573" s="79"/>
      <c r="U573" s="79"/>
      <c r="V573" s="79"/>
      <c r="W573" s="79"/>
      <c r="X573" s="79"/>
      <c r="Y573" s="79"/>
      <c r="Z573" s="79"/>
      <c r="AA573" s="79"/>
      <c r="AB573" s="79"/>
      <c r="AC573" s="79"/>
      <c r="AD573" s="79"/>
      <c r="AE573" s="79"/>
      <c r="AF573" s="79"/>
      <c r="AG573" s="79"/>
      <c r="AH573" s="79"/>
      <c r="AI573" s="79"/>
      <c r="AJ573" s="79"/>
      <c r="AK573" s="79"/>
      <c r="AL573" s="79"/>
      <c r="AM573" s="79"/>
      <c r="AN573" s="79"/>
      <c r="AO573" s="79"/>
      <c r="AP573" s="79"/>
      <c r="AQ573" s="80"/>
      <c r="AR573" s="49"/>
      <c r="AS573" s="49"/>
      <c r="AT573" s="49"/>
      <c r="AU573" s="49"/>
      <c r="AV573" s="49"/>
      <c r="AW573" s="49"/>
      <c r="AX573" s="49"/>
      <c r="AY573" s="49"/>
      <c r="AZ573" s="49"/>
      <c r="BA573" s="49"/>
      <c r="BB573" s="49"/>
      <c r="BC573" s="49"/>
      <c r="BD573" s="49"/>
      <c r="BE573" s="49"/>
      <c r="BF573" s="49"/>
      <c r="BG573" s="49"/>
      <c r="BH573" s="49"/>
      <c r="BI573" s="49"/>
      <c r="BJ573" s="49"/>
      <c r="BK573" s="49"/>
      <c r="BL573" s="49"/>
      <c r="BM573" s="49"/>
      <c r="BN573" s="49"/>
      <c r="BO573" s="49"/>
      <c r="BP573" s="49"/>
      <c r="BQ573" s="49"/>
      <c r="BR573" s="49"/>
      <c r="BS573" s="49"/>
      <c r="BT573" s="49"/>
      <c r="BU573" s="49"/>
      <c r="BV573" s="49"/>
      <c r="BW573" s="49"/>
      <c r="BX573" s="49"/>
      <c r="BY573" s="49"/>
      <c r="BZ573" s="49"/>
      <c r="CA573" s="49"/>
      <c r="CB573" s="49"/>
      <c r="CC573" s="49"/>
      <c r="CD573" s="49"/>
      <c r="CE573" s="49"/>
      <c r="CF573" s="49"/>
      <c r="CG573" s="49"/>
      <c r="CH573" s="49"/>
      <c r="CI573" s="49"/>
      <c r="CJ573" s="49"/>
      <c r="CK573" s="49"/>
      <c r="CL573" s="49"/>
      <c r="CM573" s="49"/>
      <c r="CN573" s="49"/>
      <c r="CO573" s="49"/>
      <c r="CP573" s="49"/>
      <c r="CQ573" s="49"/>
      <c r="CR573" s="49"/>
      <c r="CS573" s="49"/>
      <c r="CT573" s="49"/>
    </row>
    <row r="574" spans="1:98">
      <c r="A574" s="49"/>
      <c r="B574" s="49"/>
      <c r="C574" s="78"/>
      <c r="D574" s="79"/>
      <c r="E574" s="79"/>
      <c r="F574" s="79"/>
      <c r="G574" s="79"/>
      <c r="H574" s="79"/>
      <c r="I574" s="79"/>
      <c r="J574" s="79"/>
      <c r="K574" s="79"/>
      <c r="L574" s="79"/>
      <c r="M574" s="79"/>
      <c r="N574" s="79"/>
      <c r="O574" s="79"/>
      <c r="P574" s="79"/>
      <c r="Q574" s="79"/>
      <c r="R574" s="79"/>
      <c r="S574" s="79"/>
      <c r="T574" s="79"/>
      <c r="U574" s="79"/>
      <c r="V574" s="79"/>
      <c r="W574" s="79"/>
      <c r="X574" s="79"/>
      <c r="Y574" s="79"/>
      <c r="Z574" s="79"/>
      <c r="AA574" s="79"/>
      <c r="AB574" s="79"/>
      <c r="AC574" s="79"/>
      <c r="AD574" s="79"/>
      <c r="AE574" s="79"/>
      <c r="AF574" s="79"/>
      <c r="AG574" s="79"/>
      <c r="AH574" s="79"/>
      <c r="AI574" s="79"/>
      <c r="AJ574" s="79"/>
      <c r="AK574" s="79"/>
      <c r="AL574" s="79"/>
      <c r="AM574" s="79"/>
      <c r="AN574" s="79"/>
      <c r="AO574" s="79"/>
      <c r="AP574" s="79"/>
      <c r="AQ574" s="80"/>
      <c r="AR574" s="49"/>
      <c r="AS574" s="49"/>
      <c r="AT574" s="49"/>
      <c r="AU574" s="49"/>
      <c r="AV574" s="49"/>
      <c r="AW574" s="49"/>
      <c r="AX574" s="49"/>
      <c r="AY574" s="49"/>
      <c r="AZ574" s="49"/>
      <c r="BA574" s="49"/>
      <c r="BB574" s="49"/>
      <c r="BC574" s="49"/>
      <c r="BD574" s="49"/>
      <c r="BE574" s="49"/>
      <c r="BF574" s="49"/>
      <c r="BG574" s="49"/>
      <c r="BH574" s="49"/>
      <c r="BI574" s="49"/>
      <c r="BJ574" s="49"/>
      <c r="BK574" s="49"/>
      <c r="BL574" s="49"/>
      <c r="BM574" s="49"/>
      <c r="BN574" s="49"/>
      <c r="BO574" s="49"/>
      <c r="BP574" s="49"/>
      <c r="BQ574" s="49"/>
      <c r="BR574" s="49"/>
      <c r="BS574" s="49"/>
      <c r="BT574" s="49"/>
      <c r="BU574" s="49"/>
      <c r="BV574" s="49"/>
      <c r="BW574" s="49"/>
      <c r="BX574" s="49"/>
      <c r="BY574" s="49"/>
      <c r="BZ574" s="49"/>
      <c r="CA574" s="49"/>
      <c r="CB574" s="49"/>
      <c r="CC574" s="49"/>
      <c r="CD574" s="49"/>
      <c r="CE574" s="49"/>
      <c r="CF574" s="49"/>
      <c r="CG574" s="49"/>
      <c r="CH574" s="49"/>
      <c r="CI574" s="49"/>
      <c r="CJ574" s="49"/>
      <c r="CK574" s="49"/>
      <c r="CL574" s="49"/>
      <c r="CM574" s="49"/>
      <c r="CN574" s="49"/>
      <c r="CO574" s="49"/>
      <c r="CP574" s="49"/>
      <c r="CQ574" s="49"/>
      <c r="CR574" s="49"/>
      <c r="CS574" s="49"/>
      <c r="CT574" s="49"/>
    </row>
    <row r="575" spans="1:98">
      <c r="A575" s="49"/>
      <c r="B575" s="49"/>
      <c r="C575" s="78"/>
      <c r="D575" s="79"/>
      <c r="E575" s="79"/>
      <c r="F575" s="79"/>
      <c r="G575" s="79"/>
      <c r="H575" s="79"/>
      <c r="I575" s="79"/>
      <c r="J575" s="79"/>
      <c r="K575" s="79"/>
      <c r="L575" s="79"/>
      <c r="M575" s="79"/>
      <c r="N575" s="79"/>
      <c r="O575" s="79"/>
      <c r="P575" s="79"/>
      <c r="Q575" s="79"/>
      <c r="R575" s="79"/>
      <c r="S575" s="79"/>
      <c r="T575" s="79"/>
      <c r="U575" s="79"/>
      <c r="V575" s="79"/>
      <c r="W575" s="79"/>
      <c r="X575" s="79"/>
      <c r="Y575" s="79"/>
      <c r="Z575" s="79"/>
      <c r="AA575" s="79"/>
      <c r="AB575" s="79"/>
      <c r="AC575" s="79"/>
      <c r="AD575" s="79"/>
      <c r="AE575" s="79"/>
      <c r="AF575" s="79"/>
      <c r="AG575" s="79"/>
      <c r="AH575" s="79"/>
      <c r="AI575" s="79"/>
      <c r="AJ575" s="79"/>
      <c r="AK575" s="79"/>
      <c r="AL575" s="79"/>
      <c r="AM575" s="79"/>
      <c r="AN575" s="79"/>
      <c r="AO575" s="79"/>
      <c r="AP575" s="79"/>
      <c r="AQ575" s="80"/>
      <c r="AR575" s="49"/>
      <c r="AS575" s="49"/>
      <c r="AT575" s="49"/>
      <c r="AU575" s="49"/>
      <c r="AV575" s="49"/>
      <c r="AW575" s="49"/>
      <c r="AX575" s="49"/>
      <c r="AY575" s="49"/>
      <c r="AZ575" s="49"/>
      <c r="BA575" s="49"/>
      <c r="BB575" s="49"/>
      <c r="BC575" s="49"/>
      <c r="BD575" s="49"/>
      <c r="BE575" s="49"/>
      <c r="BF575" s="49"/>
      <c r="BG575" s="49"/>
      <c r="BH575" s="49"/>
      <c r="BI575" s="49"/>
      <c r="BJ575" s="49"/>
      <c r="BK575" s="49"/>
      <c r="BL575" s="49"/>
      <c r="BM575" s="49"/>
      <c r="BN575" s="49"/>
      <c r="BO575" s="49"/>
      <c r="BP575" s="49"/>
      <c r="BQ575" s="49"/>
      <c r="BR575" s="49"/>
      <c r="BS575" s="49"/>
      <c r="BT575" s="49"/>
      <c r="BU575" s="49"/>
      <c r="BV575" s="49"/>
      <c r="BW575" s="49"/>
      <c r="BX575" s="49"/>
      <c r="BY575" s="49"/>
      <c r="BZ575" s="49"/>
      <c r="CA575" s="49"/>
      <c r="CB575" s="49"/>
      <c r="CC575" s="49"/>
      <c r="CD575" s="49"/>
      <c r="CE575" s="49"/>
      <c r="CF575" s="49"/>
      <c r="CG575" s="49"/>
      <c r="CH575" s="49"/>
      <c r="CI575" s="49"/>
      <c r="CJ575" s="49"/>
      <c r="CK575" s="49"/>
      <c r="CL575" s="49"/>
      <c r="CM575" s="49"/>
      <c r="CN575" s="49"/>
      <c r="CO575" s="49"/>
      <c r="CP575" s="49"/>
      <c r="CQ575" s="49"/>
      <c r="CR575" s="49"/>
      <c r="CS575" s="49"/>
      <c r="CT575" s="49"/>
    </row>
    <row r="576" spans="1:98">
      <c r="A576" s="49"/>
      <c r="B576" s="49"/>
      <c r="C576" s="78"/>
      <c r="D576" s="79"/>
      <c r="E576" s="79"/>
      <c r="F576" s="79"/>
      <c r="G576" s="79"/>
      <c r="H576" s="79"/>
      <c r="I576" s="79"/>
      <c r="J576" s="79"/>
      <c r="K576" s="79"/>
      <c r="L576" s="79"/>
      <c r="M576" s="79"/>
      <c r="N576" s="79"/>
      <c r="O576" s="79"/>
      <c r="P576" s="79"/>
      <c r="Q576" s="79"/>
      <c r="R576" s="79"/>
      <c r="S576" s="79"/>
      <c r="T576" s="79"/>
      <c r="U576" s="79"/>
      <c r="V576" s="79"/>
      <c r="W576" s="79"/>
      <c r="X576" s="79"/>
      <c r="Y576" s="79"/>
      <c r="Z576" s="79"/>
      <c r="AA576" s="79"/>
      <c r="AB576" s="79"/>
      <c r="AC576" s="79"/>
      <c r="AD576" s="79"/>
      <c r="AE576" s="79"/>
      <c r="AF576" s="79"/>
      <c r="AG576" s="79"/>
      <c r="AH576" s="79"/>
      <c r="AI576" s="79"/>
      <c r="AJ576" s="79"/>
      <c r="AK576" s="79"/>
      <c r="AL576" s="79"/>
      <c r="AM576" s="79"/>
      <c r="AN576" s="79"/>
      <c r="AO576" s="79"/>
      <c r="AP576" s="79"/>
      <c r="AQ576" s="80"/>
      <c r="AR576" s="49"/>
      <c r="AS576" s="49"/>
      <c r="AT576" s="49"/>
      <c r="AU576" s="49"/>
      <c r="AV576" s="49"/>
      <c r="AW576" s="49"/>
      <c r="AX576" s="49"/>
      <c r="AY576" s="49"/>
      <c r="AZ576" s="49"/>
      <c r="BA576" s="49"/>
      <c r="BB576" s="49"/>
      <c r="BC576" s="49"/>
      <c r="BD576" s="49"/>
      <c r="BE576" s="49"/>
      <c r="BF576" s="49"/>
      <c r="BG576" s="49"/>
      <c r="BH576" s="49"/>
      <c r="BI576" s="49"/>
      <c r="BJ576" s="49"/>
      <c r="BK576" s="49"/>
      <c r="BL576" s="49"/>
      <c r="BM576" s="49"/>
      <c r="BN576" s="49"/>
      <c r="BO576" s="49"/>
      <c r="BP576" s="49"/>
      <c r="BQ576" s="49"/>
      <c r="BR576" s="49"/>
      <c r="BS576" s="49"/>
      <c r="BT576" s="49"/>
      <c r="BU576" s="49"/>
      <c r="BV576" s="49"/>
      <c r="BW576" s="49"/>
      <c r="BX576" s="49"/>
      <c r="BY576" s="49"/>
      <c r="BZ576" s="49"/>
      <c r="CA576" s="49"/>
      <c r="CB576" s="49"/>
      <c r="CC576" s="49"/>
      <c r="CD576" s="49"/>
      <c r="CE576" s="49"/>
      <c r="CF576" s="49"/>
      <c r="CG576" s="49"/>
      <c r="CH576" s="49"/>
      <c r="CI576" s="49"/>
      <c r="CJ576" s="49"/>
      <c r="CK576" s="49"/>
      <c r="CL576" s="49"/>
      <c r="CM576" s="49"/>
      <c r="CN576" s="49"/>
      <c r="CO576" s="49"/>
      <c r="CP576" s="49"/>
      <c r="CQ576" s="49"/>
      <c r="CR576" s="49"/>
      <c r="CS576" s="49"/>
      <c r="CT576" s="49"/>
    </row>
    <row r="577" spans="1:98">
      <c r="A577" s="49"/>
      <c r="B577" s="49"/>
      <c r="C577" s="78"/>
      <c r="D577" s="79"/>
      <c r="E577" s="79"/>
      <c r="F577" s="79"/>
      <c r="G577" s="79"/>
      <c r="H577" s="79"/>
      <c r="I577" s="79"/>
      <c r="J577" s="79"/>
      <c r="K577" s="79"/>
      <c r="L577" s="79"/>
      <c r="M577" s="79"/>
      <c r="N577" s="79"/>
      <c r="O577" s="79"/>
      <c r="P577" s="79"/>
      <c r="Q577" s="79"/>
      <c r="R577" s="79"/>
      <c r="S577" s="79"/>
      <c r="T577" s="79"/>
      <c r="U577" s="79"/>
      <c r="V577" s="79"/>
      <c r="W577" s="79"/>
      <c r="X577" s="79"/>
      <c r="Y577" s="79"/>
      <c r="Z577" s="79"/>
      <c r="AA577" s="79"/>
      <c r="AB577" s="79"/>
      <c r="AC577" s="79"/>
      <c r="AD577" s="79"/>
      <c r="AE577" s="79"/>
      <c r="AF577" s="79"/>
      <c r="AG577" s="79"/>
      <c r="AH577" s="79"/>
      <c r="AI577" s="79"/>
      <c r="AJ577" s="79"/>
      <c r="AK577" s="79"/>
      <c r="AL577" s="79"/>
      <c r="AM577" s="79"/>
      <c r="AN577" s="79"/>
      <c r="AO577" s="79"/>
      <c r="AP577" s="79"/>
      <c r="AQ577" s="80"/>
      <c r="AR577" s="49"/>
      <c r="AS577" s="49"/>
      <c r="AT577" s="49"/>
      <c r="AU577" s="49"/>
      <c r="AV577" s="49"/>
      <c r="AW577" s="49"/>
      <c r="AX577" s="49"/>
      <c r="AY577" s="49"/>
      <c r="AZ577" s="49"/>
      <c r="BA577" s="49"/>
      <c r="BB577" s="49"/>
      <c r="BC577" s="49"/>
      <c r="BD577" s="49"/>
      <c r="BE577" s="49"/>
      <c r="BF577" s="49"/>
      <c r="BG577" s="49"/>
      <c r="BH577" s="49"/>
      <c r="BI577" s="49"/>
      <c r="BJ577" s="49"/>
      <c r="BK577" s="49"/>
      <c r="BL577" s="49"/>
      <c r="BM577" s="49"/>
      <c r="BN577" s="49"/>
      <c r="BO577" s="49"/>
      <c r="BP577" s="49"/>
      <c r="BQ577" s="49"/>
      <c r="BR577" s="49"/>
      <c r="BS577" s="49"/>
      <c r="BT577" s="49"/>
      <c r="BU577" s="49"/>
      <c r="BV577" s="49"/>
      <c r="BW577" s="49"/>
      <c r="BX577" s="49"/>
      <c r="BY577" s="49"/>
      <c r="BZ577" s="49"/>
      <c r="CA577" s="49"/>
      <c r="CB577" s="49"/>
      <c r="CC577" s="49"/>
      <c r="CD577" s="49"/>
      <c r="CE577" s="49"/>
      <c r="CF577" s="49"/>
      <c r="CG577" s="49"/>
      <c r="CH577" s="49"/>
      <c r="CI577" s="49"/>
      <c r="CJ577" s="49"/>
      <c r="CK577" s="49"/>
      <c r="CL577" s="49"/>
      <c r="CM577" s="49"/>
      <c r="CN577" s="49"/>
      <c r="CO577" s="49"/>
      <c r="CP577" s="49"/>
      <c r="CQ577" s="49"/>
      <c r="CR577" s="49"/>
      <c r="CS577" s="49"/>
      <c r="CT577" s="49"/>
    </row>
    <row r="578" spans="1:98">
      <c r="A578" s="49"/>
      <c r="B578" s="49"/>
      <c r="C578" s="78"/>
      <c r="D578" s="79"/>
      <c r="E578" s="79"/>
      <c r="F578" s="79"/>
      <c r="G578" s="79"/>
      <c r="H578" s="79"/>
      <c r="I578" s="79"/>
      <c r="J578" s="79"/>
      <c r="K578" s="79"/>
      <c r="L578" s="79"/>
      <c r="M578" s="79"/>
      <c r="N578" s="79"/>
      <c r="O578" s="79"/>
      <c r="P578" s="79"/>
      <c r="Q578" s="79"/>
      <c r="R578" s="79"/>
      <c r="S578" s="79"/>
      <c r="T578" s="79"/>
      <c r="U578" s="79"/>
      <c r="V578" s="79"/>
      <c r="W578" s="79"/>
      <c r="X578" s="79"/>
      <c r="Y578" s="79"/>
      <c r="Z578" s="79"/>
      <c r="AA578" s="79"/>
      <c r="AB578" s="79"/>
      <c r="AC578" s="79"/>
      <c r="AD578" s="79"/>
      <c r="AE578" s="79"/>
      <c r="AF578" s="79"/>
      <c r="AG578" s="79"/>
      <c r="AH578" s="79"/>
      <c r="AI578" s="79"/>
      <c r="AJ578" s="79"/>
      <c r="AK578" s="79"/>
      <c r="AL578" s="79"/>
      <c r="AM578" s="79"/>
      <c r="AN578" s="79"/>
      <c r="AO578" s="79"/>
      <c r="AP578" s="79"/>
      <c r="AQ578" s="80"/>
      <c r="AR578" s="49"/>
      <c r="AS578" s="49"/>
      <c r="AT578" s="49"/>
      <c r="AU578" s="49"/>
      <c r="AV578" s="49"/>
      <c r="AW578" s="49"/>
      <c r="AX578" s="49"/>
      <c r="AY578" s="49"/>
      <c r="AZ578" s="49"/>
      <c r="BA578" s="49"/>
      <c r="BB578" s="49"/>
      <c r="BC578" s="49"/>
      <c r="BD578" s="49"/>
      <c r="BE578" s="49"/>
      <c r="BF578" s="49"/>
      <c r="BG578" s="49"/>
      <c r="BH578" s="49"/>
      <c r="BI578" s="49"/>
      <c r="BJ578" s="49"/>
      <c r="BK578" s="49"/>
      <c r="BL578" s="49"/>
      <c r="BM578" s="49"/>
      <c r="BN578" s="49"/>
      <c r="BO578" s="49"/>
      <c r="BP578" s="49"/>
      <c r="BQ578" s="49"/>
      <c r="BR578" s="49"/>
      <c r="BS578" s="49"/>
      <c r="BT578" s="49"/>
      <c r="BU578" s="49"/>
      <c r="BV578" s="49"/>
      <c r="BW578" s="49"/>
      <c r="BX578" s="49"/>
      <c r="BY578" s="49"/>
      <c r="BZ578" s="49"/>
      <c r="CA578" s="49"/>
      <c r="CB578" s="49"/>
      <c r="CC578" s="49"/>
      <c r="CD578" s="49"/>
      <c r="CE578" s="49"/>
      <c r="CF578" s="49"/>
      <c r="CG578" s="49"/>
      <c r="CH578" s="49"/>
      <c r="CI578" s="49"/>
      <c r="CJ578" s="49"/>
      <c r="CK578" s="49"/>
      <c r="CL578" s="49"/>
      <c r="CM578" s="49"/>
      <c r="CN578" s="49"/>
      <c r="CO578" s="49"/>
      <c r="CP578" s="49"/>
      <c r="CQ578" s="49"/>
      <c r="CR578" s="49"/>
      <c r="CS578" s="49"/>
      <c r="CT578" s="49"/>
    </row>
    <row r="579" spans="1:98">
      <c r="A579" s="49"/>
      <c r="B579" s="49"/>
      <c r="C579" s="78"/>
      <c r="D579" s="79"/>
      <c r="E579" s="79"/>
      <c r="F579" s="79"/>
      <c r="G579" s="79"/>
      <c r="H579" s="79"/>
      <c r="I579" s="79"/>
      <c r="J579" s="79"/>
      <c r="K579" s="79"/>
      <c r="L579" s="79"/>
      <c r="M579" s="79"/>
      <c r="N579" s="79"/>
      <c r="O579" s="79"/>
      <c r="P579" s="79"/>
      <c r="Q579" s="79"/>
      <c r="R579" s="79"/>
      <c r="S579" s="79"/>
      <c r="T579" s="79"/>
      <c r="U579" s="79"/>
      <c r="V579" s="79"/>
      <c r="W579" s="79"/>
      <c r="X579" s="79"/>
      <c r="Y579" s="79"/>
      <c r="Z579" s="79"/>
      <c r="AA579" s="79"/>
      <c r="AB579" s="79"/>
      <c r="AC579" s="79"/>
      <c r="AD579" s="79"/>
      <c r="AE579" s="79"/>
      <c r="AF579" s="79"/>
      <c r="AG579" s="79"/>
      <c r="AH579" s="79"/>
      <c r="AI579" s="79"/>
      <c r="AJ579" s="79"/>
      <c r="AK579" s="79"/>
      <c r="AL579" s="79"/>
      <c r="AM579" s="79"/>
      <c r="AN579" s="79"/>
      <c r="AO579" s="79"/>
      <c r="AP579" s="79"/>
      <c r="AQ579" s="80"/>
      <c r="AR579" s="49"/>
      <c r="AS579" s="49"/>
      <c r="AT579" s="49"/>
      <c r="AU579" s="49"/>
      <c r="AV579" s="49"/>
      <c r="AW579" s="49"/>
      <c r="AX579" s="49"/>
      <c r="AY579" s="49"/>
      <c r="AZ579" s="49"/>
      <c r="BA579" s="49"/>
      <c r="BB579" s="49"/>
      <c r="BC579" s="49"/>
      <c r="BD579" s="49"/>
      <c r="BE579" s="49"/>
      <c r="BF579" s="49"/>
      <c r="BG579" s="49"/>
      <c r="BH579" s="49"/>
      <c r="BI579" s="49"/>
      <c r="BJ579" s="49"/>
      <c r="BK579" s="49"/>
      <c r="BL579" s="49"/>
      <c r="BM579" s="49"/>
      <c r="BN579" s="49"/>
      <c r="BO579" s="49"/>
      <c r="BP579" s="49"/>
      <c r="BQ579" s="49"/>
      <c r="BR579" s="49"/>
      <c r="BS579" s="49"/>
      <c r="BT579" s="49"/>
      <c r="BU579" s="49"/>
      <c r="BV579" s="49"/>
      <c r="BW579" s="49"/>
      <c r="BX579" s="49"/>
      <c r="BY579" s="49"/>
      <c r="BZ579" s="49"/>
      <c r="CA579" s="49"/>
      <c r="CB579" s="49"/>
      <c r="CC579" s="49"/>
      <c r="CD579" s="49"/>
      <c r="CE579" s="49"/>
      <c r="CF579" s="49"/>
      <c r="CG579" s="49"/>
      <c r="CH579" s="49"/>
      <c r="CI579" s="49"/>
      <c r="CJ579" s="49"/>
      <c r="CK579" s="49"/>
      <c r="CL579" s="49"/>
      <c r="CM579" s="49"/>
      <c r="CN579" s="49"/>
      <c r="CO579" s="49"/>
      <c r="CP579" s="49"/>
      <c r="CQ579" s="49"/>
      <c r="CR579" s="49"/>
      <c r="CS579" s="49"/>
      <c r="CT579" s="49"/>
    </row>
    <row r="580" spans="1:98">
      <c r="A580" s="49"/>
      <c r="B580" s="49"/>
      <c r="C580" s="78"/>
      <c r="D580" s="79"/>
      <c r="E580" s="79"/>
      <c r="F580" s="79"/>
      <c r="G580" s="79"/>
      <c r="H580" s="79"/>
      <c r="I580" s="79"/>
      <c r="J580" s="79"/>
      <c r="K580" s="79"/>
      <c r="L580" s="79"/>
      <c r="M580" s="79"/>
      <c r="N580" s="79"/>
      <c r="O580" s="79"/>
      <c r="P580" s="79"/>
      <c r="Q580" s="79"/>
      <c r="R580" s="79"/>
      <c r="S580" s="79"/>
      <c r="T580" s="79"/>
      <c r="U580" s="79"/>
      <c r="V580" s="79"/>
      <c r="W580" s="79"/>
      <c r="X580" s="79"/>
      <c r="Y580" s="79"/>
      <c r="Z580" s="79"/>
      <c r="AA580" s="79"/>
      <c r="AB580" s="79"/>
      <c r="AC580" s="79"/>
      <c r="AD580" s="79"/>
      <c r="AE580" s="79"/>
      <c r="AF580" s="79"/>
      <c r="AG580" s="79"/>
      <c r="AH580" s="79"/>
      <c r="AI580" s="79"/>
      <c r="AJ580" s="79"/>
      <c r="AK580" s="79"/>
      <c r="AL580" s="79"/>
      <c r="AM580" s="79"/>
      <c r="AN580" s="79"/>
      <c r="AO580" s="79"/>
      <c r="AP580" s="79"/>
      <c r="AQ580" s="80"/>
      <c r="AR580" s="49"/>
      <c r="AS580" s="49"/>
      <c r="AT580" s="49"/>
      <c r="AU580" s="49"/>
      <c r="AV580" s="49"/>
      <c r="AW580" s="49"/>
      <c r="AX580" s="49"/>
      <c r="AY580" s="49"/>
      <c r="AZ580" s="49"/>
      <c r="BA580" s="49"/>
      <c r="BB580" s="49"/>
      <c r="BC580" s="49"/>
      <c r="BD580" s="49"/>
      <c r="BE580" s="49"/>
      <c r="BF580" s="49"/>
      <c r="BG580" s="49"/>
      <c r="BH580" s="49"/>
      <c r="BI580" s="49"/>
      <c r="BJ580" s="49"/>
      <c r="BK580" s="49"/>
      <c r="BL580" s="49"/>
      <c r="BM580" s="49"/>
      <c r="BN580" s="49"/>
      <c r="BO580" s="49"/>
      <c r="BP580" s="49"/>
      <c r="BQ580" s="49"/>
      <c r="BR580" s="49"/>
      <c r="BS580" s="49"/>
      <c r="BT580" s="49"/>
      <c r="BU580" s="49"/>
      <c r="BV580" s="49"/>
      <c r="BW580" s="49"/>
      <c r="BX580" s="49"/>
      <c r="BY580" s="49"/>
      <c r="BZ580" s="49"/>
      <c r="CA580" s="49"/>
      <c r="CB580" s="49"/>
      <c r="CC580" s="49"/>
      <c r="CD580" s="49"/>
      <c r="CE580" s="49"/>
      <c r="CF580" s="49"/>
      <c r="CG580" s="49"/>
      <c r="CH580" s="49"/>
      <c r="CI580" s="49"/>
      <c r="CJ580" s="49"/>
      <c r="CK580" s="49"/>
      <c r="CL580" s="49"/>
      <c r="CM580" s="49"/>
      <c r="CN580" s="49"/>
      <c r="CO580" s="49"/>
      <c r="CP580" s="49"/>
      <c r="CQ580" s="49"/>
      <c r="CR580" s="49"/>
      <c r="CS580" s="49"/>
      <c r="CT580" s="49"/>
    </row>
    <row r="581" spans="1:98">
      <c r="A581" s="49"/>
      <c r="B581" s="49"/>
      <c r="C581" s="78"/>
      <c r="D581" s="79"/>
      <c r="E581" s="79"/>
      <c r="F581" s="79"/>
      <c r="G581" s="79"/>
      <c r="H581" s="79"/>
      <c r="I581" s="79"/>
      <c r="J581" s="79"/>
      <c r="K581" s="79"/>
      <c r="L581" s="79"/>
      <c r="M581" s="79"/>
      <c r="N581" s="79"/>
      <c r="O581" s="79"/>
      <c r="P581" s="79"/>
      <c r="Q581" s="79"/>
      <c r="R581" s="79"/>
      <c r="S581" s="79"/>
      <c r="T581" s="79"/>
      <c r="U581" s="79"/>
      <c r="V581" s="79"/>
      <c r="W581" s="79"/>
      <c r="X581" s="79"/>
      <c r="Y581" s="79"/>
      <c r="Z581" s="79"/>
      <c r="AA581" s="79"/>
      <c r="AB581" s="79"/>
      <c r="AC581" s="79"/>
      <c r="AD581" s="79"/>
      <c r="AE581" s="79"/>
      <c r="AF581" s="79"/>
      <c r="AG581" s="79"/>
      <c r="AH581" s="79"/>
      <c r="AI581" s="79"/>
      <c r="AJ581" s="79"/>
      <c r="AK581" s="79"/>
      <c r="AL581" s="79"/>
      <c r="AM581" s="79"/>
      <c r="AN581" s="79"/>
      <c r="AO581" s="79"/>
      <c r="AP581" s="79"/>
      <c r="AQ581" s="80"/>
      <c r="AR581" s="49"/>
      <c r="AS581" s="49"/>
      <c r="AT581" s="49"/>
      <c r="AU581" s="49"/>
      <c r="AV581" s="49"/>
      <c r="AW581" s="49"/>
      <c r="AX581" s="49"/>
      <c r="AY581" s="49"/>
      <c r="AZ581" s="49"/>
      <c r="BA581" s="49"/>
      <c r="BB581" s="49"/>
      <c r="BC581" s="49"/>
      <c r="BD581" s="49"/>
      <c r="BE581" s="49"/>
      <c r="BF581" s="49"/>
      <c r="BG581" s="49"/>
      <c r="BH581" s="49"/>
      <c r="BI581" s="49"/>
      <c r="BJ581" s="49"/>
      <c r="BK581" s="49"/>
      <c r="BL581" s="49"/>
      <c r="BM581" s="49"/>
      <c r="BN581" s="49"/>
      <c r="BO581" s="49"/>
      <c r="BP581" s="49"/>
      <c r="BQ581" s="49"/>
      <c r="BR581" s="49"/>
      <c r="BS581" s="49"/>
      <c r="BT581" s="49"/>
      <c r="BU581" s="49"/>
      <c r="BV581" s="49"/>
      <c r="BW581" s="49"/>
      <c r="BX581" s="49"/>
      <c r="BY581" s="49"/>
      <c r="BZ581" s="49"/>
      <c r="CA581" s="49"/>
      <c r="CB581" s="49"/>
      <c r="CC581" s="49"/>
      <c r="CD581" s="49"/>
      <c r="CE581" s="49"/>
      <c r="CF581" s="49"/>
      <c r="CG581" s="49"/>
      <c r="CH581" s="49"/>
      <c r="CI581" s="49"/>
      <c r="CJ581" s="49"/>
      <c r="CK581" s="49"/>
      <c r="CL581" s="49"/>
      <c r="CM581" s="49"/>
      <c r="CN581" s="49"/>
      <c r="CO581" s="49"/>
      <c r="CP581" s="49"/>
      <c r="CQ581" s="49"/>
      <c r="CR581" s="49"/>
      <c r="CS581" s="49"/>
      <c r="CT581" s="49"/>
    </row>
    <row r="582" spans="1:98">
      <c r="A582" s="49"/>
      <c r="B582" s="49"/>
      <c r="C582" s="78"/>
      <c r="D582" s="79"/>
      <c r="E582" s="79"/>
      <c r="F582" s="79"/>
      <c r="G582" s="79"/>
      <c r="H582" s="79"/>
      <c r="I582" s="79"/>
      <c r="J582" s="79"/>
      <c r="K582" s="79"/>
      <c r="L582" s="79"/>
      <c r="M582" s="79"/>
      <c r="N582" s="79"/>
      <c r="O582" s="79"/>
      <c r="P582" s="79"/>
      <c r="Q582" s="79"/>
      <c r="R582" s="79"/>
      <c r="S582" s="79"/>
      <c r="T582" s="79"/>
      <c r="U582" s="79"/>
      <c r="V582" s="79"/>
      <c r="W582" s="79"/>
      <c r="X582" s="79"/>
      <c r="Y582" s="79"/>
      <c r="Z582" s="79"/>
      <c r="AA582" s="79"/>
      <c r="AB582" s="79"/>
      <c r="AC582" s="79"/>
      <c r="AD582" s="79"/>
      <c r="AE582" s="79"/>
      <c r="AF582" s="79"/>
      <c r="AG582" s="79"/>
      <c r="AH582" s="79"/>
      <c r="AI582" s="79"/>
      <c r="AJ582" s="79"/>
      <c r="AK582" s="79"/>
      <c r="AL582" s="79"/>
      <c r="AM582" s="79"/>
      <c r="AN582" s="79"/>
      <c r="AO582" s="79"/>
      <c r="AP582" s="79"/>
      <c r="AQ582" s="80"/>
      <c r="AR582" s="49"/>
      <c r="AS582" s="49"/>
      <c r="AT582" s="49"/>
      <c r="AU582" s="49"/>
      <c r="AV582" s="49"/>
      <c r="AW582" s="49"/>
      <c r="AX582" s="49"/>
      <c r="AY582" s="49"/>
      <c r="AZ582" s="49"/>
      <c r="BA582" s="49"/>
      <c r="BB582" s="49"/>
      <c r="BC582" s="49"/>
      <c r="BD582" s="49"/>
      <c r="BE582" s="49"/>
      <c r="BF582" s="49"/>
      <c r="BG582" s="49"/>
      <c r="BH582" s="49"/>
      <c r="BI582" s="49"/>
      <c r="BJ582" s="49"/>
      <c r="BK582" s="49"/>
      <c r="BL582" s="49"/>
      <c r="BM582" s="49"/>
      <c r="BN582" s="49"/>
      <c r="BO582" s="49"/>
      <c r="BP582" s="49"/>
      <c r="BQ582" s="49"/>
      <c r="BR582" s="49"/>
      <c r="BS582" s="49"/>
      <c r="BT582" s="49"/>
      <c r="BU582" s="49"/>
      <c r="BV582" s="49"/>
      <c r="BW582" s="49"/>
      <c r="BX582" s="49"/>
      <c r="BY582" s="49"/>
      <c r="BZ582" s="49"/>
      <c r="CA582" s="49"/>
      <c r="CB582" s="49"/>
      <c r="CC582" s="49"/>
      <c r="CD582" s="49"/>
      <c r="CE582" s="49"/>
      <c r="CF582" s="49"/>
      <c r="CG582" s="49"/>
      <c r="CH582" s="49"/>
      <c r="CI582" s="49"/>
      <c r="CJ582" s="49"/>
      <c r="CK582" s="49"/>
      <c r="CL582" s="49"/>
      <c r="CM582" s="49"/>
      <c r="CN582" s="49"/>
      <c r="CO582" s="49"/>
      <c r="CP582" s="49"/>
      <c r="CQ582" s="49"/>
      <c r="CR582" s="49"/>
      <c r="CS582" s="49"/>
      <c r="CT582" s="49"/>
    </row>
    <row r="583" spans="1:98">
      <c r="A583" s="49"/>
      <c r="B583" s="49"/>
      <c r="C583" s="78"/>
      <c r="D583" s="79"/>
      <c r="E583" s="79"/>
      <c r="F583" s="79"/>
      <c r="G583" s="79"/>
      <c r="H583" s="79"/>
      <c r="I583" s="79"/>
      <c r="J583" s="79"/>
      <c r="K583" s="79"/>
      <c r="L583" s="79"/>
      <c r="M583" s="79"/>
      <c r="N583" s="79"/>
      <c r="O583" s="79"/>
      <c r="P583" s="79"/>
      <c r="Q583" s="79"/>
      <c r="R583" s="79"/>
      <c r="S583" s="79"/>
      <c r="T583" s="79"/>
      <c r="U583" s="79"/>
      <c r="V583" s="79"/>
      <c r="W583" s="79"/>
      <c r="X583" s="79"/>
      <c r="Y583" s="79"/>
      <c r="Z583" s="79"/>
      <c r="AA583" s="79"/>
      <c r="AB583" s="79"/>
      <c r="AC583" s="79"/>
      <c r="AD583" s="79"/>
      <c r="AE583" s="79"/>
      <c r="AF583" s="79"/>
      <c r="AG583" s="79"/>
      <c r="AH583" s="79"/>
      <c r="AI583" s="79"/>
      <c r="AJ583" s="79"/>
      <c r="AK583" s="79"/>
      <c r="AL583" s="79"/>
      <c r="AM583" s="79"/>
      <c r="AN583" s="79"/>
      <c r="AO583" s="79"/>
      <c r="AP583" s="79"/>
      <c r="AQ583" s="80"/>
      <c r="AR583" s="49"/>
      <c r="AS583" s="49"/>
      <c r="AT583" s="49"/>
      <c r="AU583" s="49"/>
      <c r="AV583" s="49"/>
      <c r="AW583" s="49"/>
      <c r="AX583" s="49"/>
      <c r="AY583" s="49"/>
      <c r="AZ583" s="49"/>
      <c r="BA583" s="49"/>
      <c r="BB583" s="49"/>
      <c r="BC583" s="49"/>
      <c r="BD583" s="49"/>
      <c r="BE583" s="49"/>
      <c r="BF583" s="49"/>
      <c r="BG583" s="49"/>
      <c r="BH583" s="49"/>
      <c r="BI583" s="49"/>
      <c r="BJ583" s="49"/>
      <c r="BK583" s="49"/>
      <c r="BL583" s="49"/>
      <c r="BM583" s="49"/>
      <c r="BN583" s="49"/>
      <c r="BO583" s="49"/>
      <c r="BP583" s="49"/>
      <c r="BQ583" s="49"/>
      <c r="BR583" s="49"/>
      <c r="BS583" s="49"/>
      <c r="BT583" s="49"/>
      <c r="BU583" s="49"/>
      <c r="BV583" s="49"/>
      <c r="BW583" s="49"/>
      <c r="BX583" s="49"/>
      <c r="BY583" s="49"/>
      <c r="BZ583" s="49"/>
      <c r="CA583" s="49"/>
      <c r="CB583" s="49"/>
      <c r="CC583" s="49"/>
      <c r="CD583" s="49"/>
      <c r="CE583" s="49"/>
      <c r="CF583" s="49"/>
      <c r="CG583" s="49"/>
      <c r="CH583" s="49"/>
      <c r="CI583" s="49"/>
      <c r="CJ583" s="49"/>
      <c r="CK583" s="49"/>
      <c r="CL583" s="49"/>
      <c r="CM583" s="49"/>
      <c r="CN583" s="49"/>
      <c r="CO583" s="49"/>
      <c r="CP583" s="49"/>
      <c r="CQ583" s="49"/>
      <c r="CR583" s="49"/>
      <c r="CS583" s="49"/>
      <c r="CT583" s="49"/>
    </row>
    <row r="584" spans="1:98">
      <c r="A584" s="49"/>
      <c r="B584" s="49"/>
      <c r="C584" s="78"/>
      <c r="D584" s="79"/>
      <c r="E584" s="79"/>
      <c r="F584" s="79"/>
      <c r="G584" s="79"/>
      <c r="H584" s="79"/>
      <c r="I584" s="79"/>
      <c r="J584" s="79"/>
      <c r="K584" s="79"/>
      <c r="L584" s="79"/>
      <c r="M584" s="79"/>
      <c r="N584" s="79"/>
      <c r="O584" s="79"/>
      <c r="P584" s="79"/>
      <c r="Q584" s="79"/>
      <c r="R584" s="79"/>
      <c r="S584" s="79"/>
      <c r="T584" s="79"/>
      <c r="U584" s="79"/>
      <c r="V584" s="79"/>
      <c r="W584" s="79"/>
      <c r="X584" s="79"/>
      <c r="Y584" s="79"/>
      <c r="Z584" s="79"/>
      <c r="AA584" s="79"/>
      <c r="AB584" s="79"/>
      <c r="AC584" s="79"/>
      <c r="AD584" s="79"/>
      <c r="AE584" s="79"/>
      <c r="AF584" s="79"/>
      <c r="AG584" s="79"/>
      <c r="AH584" s="79"/>
      <c r="AI584" s="79"/>
      <c r="AJ584" s="79"/>
      <c r="AK584" s="79"/>
      <c r="AL584" s="79"/>
      <c r="AM584" s="79"/>
      <c r="AN584" s="79"/>
      <c r="AO584" s="79"/>
      <c r="AP584" s="79"/>
      <c r="AQ584" s="80"/>
      <c r="AR584" s="49"/>
      <c r="AS584" s="49"/>
      <c r="AT584" s="49"/>
      <c r="AU584" s="49"/>
      <c r="AV584" s="49"/>
      <c r="AW584" s="49"/>
      <c r="AX584" s="49"/>
      <c r="AY584" s="49"/>
      <c r="AZ584" s="49"/>
      <c r="BA584" s="49"/>
      <c r="BB584" s="49"/>
      <c r="BC584" s="49"/>
      <c r="BD584" s="49"/>
      <c r="BE584" s="49"/>
      <c r="BF584" s="49"/>
      <c r="BG584" s="49"/>
      <c r="BH584" s="49"/>
      <c r="BI584" s="49"/>
      <c r="BJ584" s="49"/>
      <c r="BK584" s="49"/>
      <c r="BL584" s="49"/>
      <c r="BM584" s="49"/>
      <c r="BN584" s="49"/>
      <c r="BO584" s="49"/>
      <c r="BP584" s="49"/>
      <c r="BQ584" s="49"/>
      <c r="BR584" s="49"/>
      <c r="BS584" s="49"/>
      <c r="BT584" s="49"/>
      <c r="BU584" s="49"/>
      <c r="BV584" s="49"/>
      <c r="BW584" s="49"/>
      <c r="BX584" s="49"/>
      <c r="BY584" s="49"/>
      <c r="BZ584" s="49"/>
      <c r="CA584" s="49"/>
      <c r="CB584" s="49"/>
      <c r="CC584" s="49"/>
      <c r="CD584" s="49"/>
      <c r="CE584" s="49"/>
      <c r="CF584" s="49"/>
      <c r="CG584" s="49"/>
      <c r="CH584" s="49"/>
      <c r="CI584" s="49"/>
      <c r="CJ584" s="49"/>
      <c r="CK584" s="49"/>
      <c r="CL584" s="49"/>
      <c r="CM584" s="49"/>
      <c r="CN584" s="49"/>
      <c r="CO584" s="49"/>
      <c r="CP584" s="49"/>
      <c r="CQ584" s="49"/>
      <c r="CR584" s="49"/>
      <c r="CS584" s="49"/>
      <c r="CT584" s="49"/>
    </row>
    <row r="585" spans="1:98">
      <c r="A585" s="49"/>
      <c r="B585" s="49"/>
      <c r="C585" s="78"/>
      <c r="D585" s="79"/>
      <c r="E585" s="79"/>
      <c r="F585" s="79"/>
      <c r="G585" s="79"/>
      <c r="H585" s="79"/>
      <c r="I585" s="79"/>
      <c r="J585" s="79"/>
      <c r="K585" s="79"/>
      <c r="L585" s="79"/>
      <c r="M585" s="79"/>
      <c r="N585" s="79"/>
      <c r="O585" s="79"/>
      <c r="P585" s="79"/>
      <c r="Q585" s="79"/>
      <c r="R585" s="79"/>
      <c r="S585" s="79"/>
      <c r="T585" s="79"/>
      <c r="U585" s="79"/>
      <c r="V585" s="79"/>
      <c r="W585" s="79"/>
      <c r="X585" s="79"/>
      <c r="Y585" s="79"/>
      <c r="Z585" s="79"/>
      <c r="AA585" s="79"/>
      <c r="AB585" s="79"/>
      <c r="AC585" s="79"/>
      <c r="AD585" s="79"/>
      <c r="AE585" s="79"/>
      <c r="AF585" s="79"/>
      <c r="AG585" s="79"/>
      <c r="AH585" s="79"/>
      <c r="AI585" s="79"/>
      <c r="AJ585" s="79"/>
      <c r="AK585" s="79"/>
      <c r="AL585" s="79"/>
      <c r="AM585" s="79"/>
      <c r="AN585" s="79"/>
      <c r="AO585" s="79"/>
      <c r="AP585" s="79"/>
      <c r="AQ585" s="80"/>
      <c r="AR585" s="49"/>
      <c r="AS585" s="49"/>
      <c r="AT585" s="49"/>
      <c r="AU585" s="49"/>
      <c r="AV585" s="49"/>
      <c r="AW585" s="49"/>
      <c r="AX585" s="49"/>
      <c r="AY585" s="49"/>
      <c r="AZ585" s="49"/>
      <c r="BA585" s="49"/>
      <c r="BB585" s="49"/>
      <c r="BC585" s="49"/>
      <c r="BD585" s="49"/>
      <c r="BE585" s="49"/>
      <c r="BF585" s="49"/>
      <c r="BG585" s="49"/>
      <c r="BH585" s="49"/>
      <c r="BI585" s="49"/>
      <c r="BJ585" s="49"/>
      <c r="BK585" s="49"/>
      <c r="BL585" s="49"/>
      <c r="BM585" s="49"/>
      <c r="BN585" s="49"/>
      <c r="BO585" s="49"/>
      <c r="BP585" s="49"/>
      <c r="BQ585" s="49"/>
      <c r="BR585" s="49"/>
      <c r="BS585" s="49"/>
      <c r="BT585" s="49"/>
      <c r="BU585" s="49"/>
      <c r="BV585" s="49"/>
      <c r="BW585" s="49"/>
      <c r="BX585" s="49"/>
      <c r="BY585" s="49"/>
      <c r="BZ585" s="49"/>
      <c r="CA585" s="49"/>
      <c r="CB585" s="49"/>
      <c r="CC585" s="49"/>
      <c r="CD585" s="49"/>
      <c r="CE585" s="49"/>
      <c r="CF585" s="49"/>
      <c r="CG585" s="49"/>
      <c r="CH585" s="49"/>
      <c r="CI585" s="49"/>
      <c r="CJ585" s="49"/>
      <c r="CK585" s="49"/>
      <c r="CL585" s="49"/>
      <c r="CM585" s="49"/>
      <c r="CN585" s="49"/>
      <c r="CO585" s="49"/>
      <c r="CP585" s="49"/>
      <c r="CQ585" s="49"/>
      <c r="CR585" s="49"/>
      <c r="CS585" s="49"/>
      <c r="CT585" s="49"/>
    </row>
    <row r="586" spans="1:98">
      <c r="A586" s="49"/>
      <c r="B586" s="49"/>
      <c r="C586" s="78"/>
      <c r="D586" s="79"/>
      <c r="E586" s="79"/>
      <c r="F586" s="79"/>
      <c r="G586" s="79"/>
      <c r="H586" s="79"/>
      <c r="I586" s="79"/>
      <c r="J586" s="79"/>
      <c r="K586" s="79"/>
      <c r="L586" s="79"/>
      <c r="M586" s="79"/>
      <c r="N586" s="79"/>
      <c r="O586" s="79"/>
      <c r="P586" s="79"/>
      <c r="Q586" s="79"/>
      <c r="R586" s="79"/>
      <c r="S586" s="79"/>
      <c r="T586" s="79"/>
      <c r="U586" s="79"/>
      <c r="V586" s="79"/>
      <c r="W586" s="79"/>
      <c r="X586" s="79"/>
      <c r="Y586" s="79"/>
      <c r="Z586" s="79"/>
      <c r="AA586" s="79"/>
      <c r="AB586" s="79"/>
      <c r="AC586" s="79"/>
      <c r="AD586" s="79"/>
      <c r="AE586" s="79"/>
      <c r="AF586" s="79"/>
      <c r="AG586" s="79"/>
      <c r="AH586" s="79"/>
      <c r="AI586" s="79"/>
      <c r="AJ586" s="79"/>
      <c r="AK586" s="79"/>
      <c r="AL586" s="79"/>
      <c r="AM586" s="79"/>
      <c r="AN586" s="79"/>
      <c r="AO586" s="79"/>
      <c r="AP586" s="79"/>
      <c r="AQ586" s="80"/>
      <c r="AR586" s="49"/>
      <c r="AS586" s="49"/>
      <c r="AT586" s="49"/>
      <c r="AU586" s="49"/>
      <c r="AV586" s="49"/>
      <c r="AW586" s="49"/>
      <c r="AX586" s="49"/>
      <c r="AY586" s="49"/>
      <c r="AZ586" s="49"/>
      <c r="BA586" s="49"/>
      <c r="BB586" s="49"/>
      <c r="BC586" s="49"/>
      <c r="BD586" s="49"/>
      <c r="BE586" s="49"/>
      <c r="BF586" s="49"/>
      <c r="BG586" s="49"/>
      <c r="BH586" s="49"/>
      <c r="BI586" s="49"/>
      <c r="BJ586" s="49"/>
      <c r="BK586" s="49"/>
      <c r="BL586" s="49"/>
      <c r="BM586" s="49"/>
      <c r="BN586" s="49"/>
      <c r="BO586" s="49"/>
      <c r="BP586" s="49"/>
      <c r="BQ586" s="49"/>
      <c r="BR586" s="49"/>
      <c r="BS586" s="49"/>
      <c r="BT586" s="49"/>
      <c r="BU586" s="49"/>
      <c r="BV586" s="49"/>
      <c r="BW586" s="49"/>
      <c r="BX586" s="49"/>
      <c r="BY586" s="49"/>
      <c r="BZ586" s="49"/>
      <c r="CA586" s="49"/>
      <c r="CB586" s="49"/>
      <c r="CC586" s="49"/>
      <c r="CD586" s="49"/>
      <c r="CE586" s="49"/>
      <c r="CF586" s="49"/>
      <c r="CG586" s="49"/>
      <c r="CH586" s="49"/>
      <c r="CI586" s="49"/>
      <c r="CJ586" s="49"/>
      <c r="CK586" s="49"/>
      <c r="CL586" s="49"/>
      <c r="CM586" s="49"/>
      <c r="CN586" s="49"/>
      <c r="CO586" s="49"/>
      <c r="CP586" s="49"/>
      <c r="CQ586" s="49"/>
      <c r="CR586" s="49"/>
      <c r="CS586" s="49"/>
      <c r="CT586" s="49"/>
    </row>
    <row r="587" spans="1:98">
      <c r="A587" s="49"/>
      <c r="B587" s="49"/>
      <c r="C587" s="78"/>
      <c r="D587" s="79"/>
      <c r="E587" s="79"/>
      <c r="F587" s="79"/>
      <c r="G587" s="79"/>
      <c r="H587" s="79"/>
      <c r="I587" s="79"/>
      <c r="J587" s="79"/>
      <c r="K587" s="79"/>
      <c r="L587" s="79"/>
      <c r="M587" s="79"/>
      <c r="N587" s="79"/>
      <c r="O587" s="79"/>
      <c r="P587" s="79"/>
      <c r="Q587" s="79"/>
      <c r="R587" s="79"/>
      <c r="S587" s="79"/>
      <c r="T587" s="79"/>
      <c r="U587" s="79"/>
      <c r="V587" s="79"/>
      <c r="W587" s="79"/>
      <c r="X587" s="79"/>
      <c r="Y587" s="79"/>
      <c r="Z587" s="79"/>
      <c r="AA587" s="79"/>
      <c r="AB587" s="79"/>
      <c r="AC587" s="79"/>
      <c r="AD587" s="79"/>
      <c r="AE587" s="79"/>
      <c r="AF587" s="79"/>
      <c r="AG587" s="79"/>
      <c r="AH587" s="79"/>
      <c r="AI587" s="79"/>
      <c r="AJ587" s="79"/>
      <c r="AK587" s="79"/>
      <c r="AL587" s="79"/>
      <c r="AM587" s="79"/>
      <c r="AN587" s="79"/>
      <c r="AO587" s="79"/>
      <c r="AP587" s="79"/>
      <c r="AQ587" s="80"/>
      <c r="AR587" s="49"/>
      <c r="AS587" s="49"/>
      <c r="AT587" s="49"/>
      <c r="AU587" s="49"/>
      <c r="AV587" s="49"/>
      <c r="AW587" s="49"/>
      <c r="AX587" s="49"/>
      <c r="AY587" s="49"/>
      <c r="AZ587" s="49"/>
      <c r="BA587" s="49"/>
      <c r="BB587" s="49"/>
      <c r="BC587" s="49"/>
      <c r="BD587" s="49"/>
      <c r="BE587" s="49"/>
      <c r="BF587" s="49"/>
      <c r="BG587" s="49"/>
      <c r="BH587" s="49"/>
      <c r="BI587" s="49"/>
      <c r="BJ587" s="49"/>
      <c r="BK587" s="49"/>
      <c r="BL587" s="49"/>
      <c r="BM587" s="49"/>
      <c r="BN587" s="49"/>
      <c r="BO587" s="49"/>
      <c r="BP587" s="49"/>
      <c r="BQ587" s="49"/>
      <c r="BR587" s="49"/>
      <c r="BS587" s="49"/>
      <c r="BT587" s="49"/>
      <c r="BU587" s="49"/>
      <c r="BV587" s="49"/>
      <c r="BW587" s="49"/>
      <c r="BX587" s="49"/>
      <c r="BY587" s="49"/>
      <c r="BZ587" s="49"/>
      <c r="CA587" s="49"/>
      <c r="CB587" s="49"/>
      <c r="CC587" s="49"/>
      <c r="CD587" s="49"/>
      <c r="CE587" s="49"/>
      <c r="CF587" s="49"/>
      <c r="CG587" s="49"/>
      <c r="CH587" s="49"/>
      <c r="CI587" s="49"/>
      <c r="CJ587" s="49"/>
      <c r="CK587" s="49"/>
      <c r="CL587" s="49"/>
      <c r="CM587" s="49"/>
      <c r="CN587" s="49"/>
      <c r="CO587" s="49"/>
      <c r="CP587" s="49"/>
      <c r="CQ587" s="49"/>
      <c r="CR587" s="49"/>
      <c r="CS587" s="49"/>
      <c r="CT587" s="49"/>
    </row>
    <row r="588" spans="1:98" ht="14.25" thickBot="1">
      <c r="A588" s="49"/>
      <c r="B588" s="49"/>
      <c r="C588" s="75"/>
      <c r="D588" s="76"/>
      <c r="E588" s="76"/>
      <c r="F588" s="76"/>
      <c r="G588" s="76"/>
      <c r="H588" s="76"/>
      <c r="I588" s="76"/>
      <c r="J588" s="76"/>
      <c r="K588" s="76"/>
      <c r="L588" s="76"/>
      <c r="M588" s="76"/>
      <c r="N588" s="76"/>
      <c r="O588" s="76"/>
      <c r="P588" s="76"/>
      <c r="Q588" s="76"/>
      <c r="R588" s="76"/>
      <c r="S588" s="76"/>
      <c r="T588" s="76"/>
      <c r="U588" s="76"/>
      <c r="V588" s="76"/>
      <c r="W588" s="76"/>
      <c r="X588" s="76"/>
      <c r="Y588" s="76"/>
      <c r="Z588" s="76"/>
      <c r="AA588" s="76"/>
      <c r="AB588" s="76"/>
      <c r="AC588" s="76"/>
      <c r="AD588" s="76"/>
      <c r="AE588" s="76"/>
      <c r="AF588" s="76"/>
      <c r="AG588" s="76"/>
      <c r="AH588" s="76"/>
      <c r="AI588" s="76"/>
      <c r="AJ588" s="76"/>
      <c r="AK588" s="76"/>
      <c r="AL588" s="76"/>
      <c r="AM588" s="76"/>
      <c r="AN588" s="76"/>
      <c r="AO588" s="76"/>
      <c r="AP588" s="76"/>
      <c r="AQ588" s="77"/>
      <c r="AR588" s="49"/>
      <c r="AS588" s="49"/>
      <c r="AT588" s="49"/>
      <c r="AU588" s="49"/>
      <c r="AV588" s="49"/>
      <c r="AW588" s="49"/>
      <c r="AX588" s="49"/>
      <c r="AY588" s="49"/>
      <c r="AZ588" s="49"/>
      <c r="BA588" s="49"/>
      <c r="BB588" s="49"/>
      <c r="BC588" s="49"/>
      <c r="BD588" s="49"/>
      <c r="BE588" s="49"/>
      <c r="BF588" s="49"/>
      <c r="BG588" s="49"/>
      <c r="BH588" s="49"/>
      <c r="BI588" s="49"/>
      <c r="BJ588" s="49"/>
      <c r="BK588" s="49"/>
      <c r="BL588" s="49"/>
      <c r="BM588" s="49"/>
      <c r="BN588" s="49"/>
      <c r="BO588" s="49"/>
      <c r="BP588" s="49"/>
      <c r="BQ588" s="49"/>
      <c r="BR588" s="49"/>
      <c r="BS588" s="49"/>
      <c r="BT588" s="49"/>
      <c r="BU588" s="49"/>
      <c r="BV588" s="49"/>
      <c r="BW588" s="49"/>
      <c r="BX588" s="49"/>
      <c r="BY588" s="49"/>
      <c r="BZ588" s="49"/>
      <c r="CA588" s="49"/>
      <c r="CB588" s="49"/>
      <c r="CC588" s="49"/>
      <c r="CD588" s="49"/>
      <c r="CE588" s="49"/>
      <c r="CF588" s="49"/>
      <c r="CG588" s="49"/>
      <c r="CH588" s="49"/>
      <c r="CI588" s="49"/>
      <c r="CJ588" s="49"/>
      <c r="CK588" s="49"/>
      <c r="CL588" s="49"/>
      <c r="CM588" s="49"/>
      <c r="CN588" s="49"/>
      <c r="CO588" s="49"/>
      <c r="CP588" s="49"/>
      <c r="CQ588" s="49"/>
      <c r="CR588" s="49"/>
      <c r="CS588" s="49"/>
      <c r="CT588" s="49"/>
    </row>
    <row r="589" spans="1:98">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c r="AA589" s="49"/>
      <c r="AB589" s="49"/>
      <c r="AC589" s="49"/>
      <c r="AD589" s="49"/>
      <c r="AE589" s="49"/>
      <c r="AF589" s="49"/>
      <c r="AG589" s="49"/>
      <c r="AH589" s="49"/>
      <c r="AI589" s="49"/>
      <c r="AJ589" s="49"/>
      <c r="AK589" s="49"/>
      <c r="AL589" s="49"/>
      <c r="AM589" s="49"/>
      <c r="AN589" s="49"/>
      <c r="AO589" s="49"/>
      <c r="AP589" s="49"/>
      <c r="AQ589" s="49"/>
      <c r="AR589" s="49"/>
      <c r="AS589" s="49"/>
      <c r="AT589" s="49"/>
      <c r="AU589" s="49"/>
      <c r="AV589" s="49"/>
      <c r="AW589" s="49"/>
      <c r="AX589" s="49"/>
      <c r="AY589" s="49"/>
      <c r="AZ589" s="49"/>
      <c r="BA589" s="49"/>
      <c r="BB589" s="49"/>
      <c r="BC589" s="49"/>
      <c r="BD589" s="49"/>
      <c r="BE589" s="49"/>
      <c r="BF589" s="49"/>
      <c r="BG589" s="49"/>
      <c r="BH589" s="49"/>
      <c r="BI589" s="49"/>
      <c r="BJ589" s="49"/>
      <c r="BK589" s="49"/>
      <c r="BL589" s="49"/>
      <c r="BM589" s="49"/>
      <c r="BN589" s="49"/>
      <c r="BO589" s="49"/>
      <c r="BP589" s="49"/>
      <c r="BQ589" s="49"/>
      <c r="BR589" s="49"/>
      <c r="BS589" s="49"/>
      <c r="BT589" s="49"/>
      <c r="BU589" s="49"/>
      <c r="BV589" s="49"/>
      <c r="BW589" s="49"/>
      <c r="BX589" s="49"/>
      <c r="BY589" s="49"/>
      <c r="BZ589" s="49"/>
      <c r="CA589" s="49"/>
      <c r="CB589" s="49"/>
      <c r="CC589" s="49"/>
      <c r="CD589" s="49"/>
      <c r="CE589" s="49"/>
      <c r="CF589" s="49"/>
      <c r="CG589" s="49"/>
      <c r="CH589" s="49"/>
      <c r="CI589" s="49"/>
      <c r="CJ589" s="49"/>
      <c r="CK589" s="49"/>
      <c r="CL589" s="49"/>
      <c r="CM589" s="49"/>
      <c r="CN589" s="49"/>
      <c r="CO589" s="49"/>
      <c r="CP589" s="49"/>
      <c r="CQ589" s="49"/>
      <c r="CR589" s="49"/>
      <c r="CS589" s="49"/>
      <c r="CT589" s="49"/>
    </row>
    <row r="590" spans="1:98" s="9" customFormat="1" ht="14.25" customHeight="1">
      <c r="A590" s="8" t="s">
        <v>187</v>
      </c>
      <c r="F590" s="10"/>
      <c r="AD590" s="11"/>
      <c r="AE590" s="11"/>
      <c r="AF590" s="11"/>
      <c r="AG590" s="11"/>
      <c r="AH590" s="11"/>
      <c r="AI590" s="11"/>
      <c r="AJ590" s="11"/>
      <c r="AK590" s="11"/>
      <c r="AL590" s="11"/>
      <c r="AM590" s="12"/>
      <c r="AN590" s="12"/>
      <c r="AO590" s="12"/>
      <c r="AP590" s="12"/>
      <c r="AQ590" s="12"/>
      <c r="AR590" s="12"/>
      <c r="AS590" s="12"/>
      <c r="AT590" s="12"/>
      <c r="AU590" s="12"/>
      <c r="AV590" s="12"/>
      <c r="AW590" s="12"/>
      <c r="AX590" s="12"/>
      <c r="AY590" s="12"/>
      <c r="AZ590" s="12"/>
      <c r="BA590" s="12"/>
      <c r="BB590" s="12"/>
      <c r="BC590" s="12"/>
      <c r="BD590" s="12"/>
      <c r="BE590" s="12"/>
      <c r="BF590" s="12"/>
      <c r="CO590" s="13"/>
    </row>
    <row r="591" spans="1:98" ht="3" customHeight="1"/>
    <row r="592" spans="1:98" s="18" customFormat="1" ht="11.25" customHeight="1">
      <c r="A592" s="2"/>
      <c r="B592" s="98" t="s">
        <v>4</v>
      </c>
      <c r="C592" s="98"/>
      <c r="D592" s="14" t="s">
        <v>293</v>
      </c>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6"/>
      <c r="AI592" s="16"/>
      <c r="AJ592" s="14"/>
      <c r="AK592" s="17"/>
      <c r="AL592" s="17"/>
      <c r="AM592" s="17"/>
      <c r="AN592" s="17"/>
      <c r="AO592" s="17"/>
      <c r="AP592" s="17"/>
      <c r="AQ592" s="17"/>
      <c r="AR592" s="17"/>
      <c r="AS592" s="17"/>
      <c r="AT592" s="17"/>
      <c r="AU592" s="17"/>
      <c r="AV592" s="17"/>
      <c r="AW592" s="17"/>
      <c r="AX592" s="17"/>
      <c r="AY592" s="17"/>
      <c r="AZ592" s="17"/>
      <c r="BA592" s="17"/>
      <c r="BB592" s="17"/>
      <c r="BC592" s="17"/>
      <c r="BD592" s="17"/>
      <c r="BE592" s="17"/>
      <c r="BF592" s="17"/>
      <c r="CP592" s="19"/>
    </row>
    <row r="593" spans="1:94">
      <c r="B593" s="98"/>
      <c r="C593" s="98"/>
      <c r="D593" s="20"/>
      <c r="E593" s="20"/>
      <c r="F593" s="20"/>
      <c r="G593" s="20"/>
      <c r="H593" s="20"/>
      <c r="I593" s="20"/>
      <c r="J593" s="20"/>
      <c r="K593" s="20"/>
      <c r="L593" s="20"/>
      <c r="M593" s="20"/>
      <c r="N593" s="20"/>
      <c r="O593" s="20"/>
      <c r="P593" s="20"/>
      <c r="Q593" s="20"/>
      <c r="R593" s="20"/>
      <c r="S593" s="20"/>
      <c r="T593" s="20"/>
      <c r="U593" s="20"/>
      <c r="V593" s="20"/>
      <c r="W593" s="20"/>
      <c r="X593" s="20"/>
      <c r="Y593" s="20"/>
      <c r="AC593" s="21"/>
      <c r="AD593" s="65"/>
      <c r="AE593" s="65"/>
      <c r="AF593" s="65"/>
      <c r="AG593" s="65"/>
    </row>
    <row r="594" spans="1:94" ht="9.75" customHeight="1">
      <c r="D594" s="99"/>
      <c r="E594" s="100"/>
      <c r="F594" s="100"/>
      <c r="G594" s="100"/>
      <c r="H594" s="100"/>
      <c r="I594" s="101"/>
      <c r="J594" s="126">
        <v>1</v>
      </c>
      <c r="K594" s="126"/>
      <c r="L594" s="126"/>
      <c r="M594" s="126"/>
      <c r="N594" s="126">
        <v>2</v>
      </c>
      <c r="O594" s="126"/>
      <c r="P594" s="126"/>
      <c r="Q594" s="126"/>
      <c r="R594" s="126">
        <v>3</v>
      </c>
      <c r="S594" s="126"/>
      <c r="T594" s="126"/>
      <c r="U594" s="126"/>
      <c r="V594" s="92">
        <v>4</v>
      </c>
      <c r="W594" s="93"/>
      <c r="X594" s="93"/>
      <c r="Y594" s="94"/>
      <c r="Z594" s="92"/>
      <c r="AA594" s="93"/>
      <c r="AB594" s="93"/>
      <c r="AC594" s="94"/>
      <c r="AD594" s="39"/>
      <c r="AE594" s="39"/>
      <c r="AF594" s="39"/>
      <c r="AG594" s="39"/>
      <c r="AH594" s="39"/>
      <c r="AI594" s="39"/>
      <c r="AJ594" s="39"/>
      <c r="AK594" s="39"/>
    </row>
    <row r="595" spans="1:94" ht="22.5" customHeight="1">
      <c r="D595" s="102"/>
      <c r="E595" s="103"/>
      <c r="F595" s="103"/>
      <c r="G595" s="103"/>
      <c r="H595" s="103"/>
      <c r="I595" s="104"/>
      <c r="J595" s="95" t="s">
        <v>188</v>
      </c>
      <c r="K595" s="96"/>
      <c r="L595" s="96"/>
      <c r="M595" s="97"/>
      <c r="N595" s="95" t="s">
        <v>189</v>
      </c>
      <c r="O595" s="96"/>
      <c r="P595" s="96"/>
      <c r="Q595" s="97"/>
      <c r="R595" s="95" t="s">
        <v>190</v>
      </c>
      <c r="S595" s="96"/>
      <c r="T595" s="96"/>
      <c r="U595" s="97"/>
      <c r="V595" s="95" t="s">
        <v>191</v>
      </c>
      <c r="W595" s="96"/>
      <c r="X595" s="96"/>
      <c r="Y595" s="97"/>
      <c r="Z595" s="95" t="s">
        <v>12</v>
      </c>
      <c r="AA595" s="96"/>
      <c r="AB595" s="96"/>
      <c r="AC595" s="97"/>
      <c r="AD595" s="40"/>
      <c r="AE595" s="40"/>
      <c r="AF595" s="40"/>
      <c r="AG595" s="40"/>
      <c r="AH595" s="40"/>
      <c r="AI595" s="40"/>
      <c r="AJ595" s="40"/>
      <c r="AK595" s="40"/>
      <c r="BK595" s="2">
        <v>1</v>
      </c>
      <c r="BL595" s="2">
        <v>2</v>
      </c>
      <c r="BM595" s="2">
        <v>3</v>
      </c>
      <c r="BN595" s="2">
        <v>4</v>
      </c>
      <c r="BO595" s="2">
        <v>0</v>
      </c>
    </row>
    <row r="596" spans="1:94">
      <c r="D596" s="150" t="s">
        <v>15</v>
      </c>
      <c r="E596" s="150"/>
      <c r="F596" s="151" t="s">
        <v>57</v>
      </c>
      <c r="G596" s="151"/>
      <c r="H596" s="151"/>
      <c r="I596" s="151"/>
      <c r="J596" s="84">
        <f>BK596</f>
        <v>9.3525179856115113</v>
      </c>
      <c r="K596" s="84"/>
      <c r="L596" s="84"/>
      <c r="M596" s="84"/>
      <c r="N596" s="84">
        <f>BL596</f>
        <v>1.5987210231814548</v>
      </c>
      <c r="O596" s="84"/>
      <c r="P596" s="84"/>
      <c r="Q596" s="84"/>
      <c r="R596" s="84">
        <f>BM596</f>
        <v>0.93258726352251531</v>
      </c>
      <c r="S596" s="84"/>
      <c r="T596" s="84"/>
      <c r="U596" s="84"/>
      <c r="V596" s="127">
        <f>BN596</f>
        <v>87.982946975752725</v>
      </c>
      <c r="W596" s="128"/>
      <c r="X596" s="128"/>
      <c r="Y596" s="129"/>
      <c r="Z596" s="127">
        <f>BO596</f>
        <v>0.1332267519317879</v>
      </c>
      <c r="AA596" s="128"/>
      <c r="AB596" s="128"/>
      <c r="AC596" s="129"/>
      <c r="AD596" s="41"/>
      <c r="AE596" s="41"/>
      <c r="AF596" s="41"/>
      <c r="AG596" s="41"/>
      <c r="AH596" s="41"/>
      <c r="AI596" s="41"/>
      <c r="AJ596" s="41"/>
      <c r="AK596" s="41"/>
      <c r="BG596" s="2">
        <v>110</v>
      </c>
      <c r="BH596" s="2" t="s">
        <v>58</v>
      </c>
      <c r="BK596" s="22">
        <v>9.3525179856115113</v>
      </c>
      <c r="BL596" s="22">
        <v>1.5987210231814548</v>
      </c>
      <c r="BM596" s="22">
        <v>0.93258726352251531</v>
      </c>
      <c r="BN596" s="22">
        <v>87.982946975752725</v>
      </c>
      <c r="BO596" s="22">
        <v>0.1332267519317879</v>
      </c>
    </row>
    <row r="597" spans="1:94">
      <c r="D597" s="150"/>
      <c r="E597" s="150"/>
      <c r="F597" s="149" t="s">
        <v>59</v>
      </c>
      <c r="G597" s="149"/>
      <c r="H597" s="149"/>
      <c r="I597" s="149"/>
      <c r="J597" s="88">
        <f t="shared" ref="J597" si="1">BK597</f>
        <v>4.0404040404040407</v>
      </c>
      <c r="K597" s="88"/>
      <c r="L597" s="88"/>
      <c r="M597" s="88"/>
      <c r="N597" s="88">
        <f t="shared" ref="N597" si="2">BL597</f>
        <v>0</v>
      </c>
      <c r="O597" s="88"/>
      <c r="P597" s="88"/>
      <c r="Q597" s="88"/>
      <c r="R597" s="88">
        <f t="shared" ref="R597" si="3">BM597</f>
        <v>0</v>
      </c>
      <c r="S597" s="88"/>
      <c r="T597" s="88"/>
      <c r="U597" s="88"/>
      <c r="V597" s="133">
        <f t="shared" ref="V597" si="4">BN597</f>
        <v>95.959595959595958</v>
      </c>
      <c r="W597" s="134"/>
      <c r="X597" s="134"/>
      <c r="Y597" s="135"/>
      <c r="Z597" s="133">
        <f t="shared" ref="Z597" si="5">BO597</f>
        <v>0</v>
      </c>
      <c r="AA597" s="134"/>
      <c r="AB597" s="134"/>
      <c r="AC597" s="135"/>
      <c r="AD597" s="41"/>
      <c r="AE597" s="41"/>
      <c r="AF597" s="41"/>
      <c r="AG597" s="41"/>
      <c r="AH597" s="41"/>
      <c r="AI597" s="41"/>
      <c r="AJ597" s="41"/>
      <c r="AK597" s="41"/>
      <c r="BH597" s="2" t="s">
        <v>60</v>
      </c>
      <c r="BK597" s="22">
        <v>4.0404040404040407</v>
      </c>
      <c r="BL597" s="22">
        <v>0</v>
      </c>
      <c r="BM597" s="22">
        <v>0</v>
      </c>
      <c r="BN597" s="22">
        <v>95.959595959595958</v>
      </c>
      <c r="BO597" s="22">
        <v>0</v>
      </c>
    </row>
    <row r="598" spans="1:94" s="9" customFormat="1" ht="13.5" customHeight="1">
      <c r="A598" s="8"/>
      <c r="D598" s="150" t="s">
        <v>17</v>
      </c>
      <c r="E598" s="150"/>
      <c r="F598" s="151" t="s">
        <v>57</v>
      </c>
      <c r="G598" s="151"/>
      <c r="H598" s="151"/>
      <c r="I598" s="151"/>
      <c r="J598" s="84">
        <f>BK598</f>
        <v>11.383399209486166</v>
      </c>
      <c r="K598" s="84"/>
      <c r="L598" s="84"/>
      <c r="M598" s="84"/>
      <c r="N598" s="84">
        <f>BL598</f>
        <v>1.686429512516469</v>
      </c>
      <c r="O598" s="84"/>
      <c r="P598" s="84"/>
      <c r="Q598" s="84"/>
      <c r="R598" s="84">
        <f>BM598</f>
        <v>1.238471673254282</v>
      </c>
      <c r="S598" s="84"/>
      <c r="T598" s="84"/>
      <c r="U598" s="84"/>
      <c r="V598" s="84">
        <f>BN598</f>
        <v>85.586297760210812</v>
      </c>
      <c r="W598" s="84"/>
      <c r="X598" s="84"/>
      <c r="Y598" s="84"/>
      <c r="Z598" s="84">
        <f>BO598</f>
        <v>0.10540184453227931</v>
      </c>
      <c r="AA598" s="84"/>
      <c r="AB598" s="84"/>
      <c r="AC598" s="84"/>
      <c r="AD598" s="11"/>
      <c r="AE598" s="11"/>
      <c r="AF598" s="11"/>
      <c r="AG598" s="11"/>
      <c r="AH598" s="11"/>
      <c r="AI598" s="11"/>
      <c r="AJ598" s="11"/>
      <c r="AK598" s="11"/>
      <c r="AL598" s="11"/>
      <c r="AM598" s="12"/>
      <c r="AN598" s="12"/>
      <c r="AO598" s="12"/>
      <c r="AP598" s="12"/>
      <c r="AQ598" s="12"/>
      <c r="AR598" s="12"/>
      <c r="AS598" s="12"/>
      <c r="AT598" s="12"/>
      <c r="AU598" s="12"/>
      <c r="AV598" s="12"/>
      <c r="AW598" s="12"/>
      <c r="AX598" s="12"/>
      <c r="AY598" s="12"/>
      <c r="AZ598" s="12"/>
      <c r="BA598" s="12"/>
      <c r="BB598" s="12"/>
      <c r="BC598" s="12"/>
      <c r="BD598" s="12"/>
      <c r="BE598" s="12"/>
      <c r="BF598" s="12"/>
      <c r="BG598" s="12"/>
      <c r="BH598" s="2" t="s">
        <v>58</v>
      </c>
      <c r="BI598" s="2"/>
      <c r="BJ598" s="2"/>
      <c r="BK598" s="22">
        <v>11.383399209486166</v>
      </c>
      <c r="BL598" s="22">
        <v>1.686429512516469</v>
      </c>
      <c r="BM598" s="22">
        <v>1.238471673254282</v>
      </c>
      <c r="BN598" s="22">
        <v>85.586297760210812</v>
      </c>
      <c r="BO598" s="53">
        <v>0.10540184453227931</v>
      </c>
      <c r="BP598" s="53"/>
      <c r="BQ598" s="53"/>
      <c r="BR598" s="53"/>
      <c r="BS598" s="53"/>
      <c r="BT598" s="53"/>
      <c r="CB598" s="2"/>
      <c r="CM598" s="13"/>
    </row>
    <row r="599" spans="1:94" s="9" customFormat="1" ht="13.5" customHeight="1">
      <c r="A599" s="8"/>
      <c r="D599" s="150"/>
      <c r="E599" s="150"/>
      <c r="F599" s="149" t="s">
        <v>59</v>
      </c>
      <c r="G599" s="149"/>
      <c r="H599" s="149"/>
      <c r="I599" s="149"/>
      <c r="J599" s="88">
        <f>BK599</f>
        <v>4.716981132075472</v>
      </c>
      <c r="K599" s="88"/>
      <c r="L599" s="88"/>
      <c r="M599" s="88"/>
      <c r="N599" s="88">
        <f>BL599</f>
        <v>0</v>
      </c>
      <c r="O599" s="88"/>
      <c r="P599" s="88"/>
      <c r="Q599" s="88"/>
      <c r="R599" s="88">
        <f>BM599</f>
        <v>0</v>
      </c>
      <c r="S599" s="88"/>
      <c r="T599" s="88"/>
      <c r="U599" s="88"/>
      <c r="V599" s="88">
        <f>BN599</f>
        <v>95.283018867924525</v>
      </c>
      <c r="W599" s="88"/>
      <c r="X599" s="88"/>
      <c r="Y599" s="88"/>
      <c r="Z599" s="88">
        <f>BO599</f>
        <v>0</v>
      </c>
      <c r="AA599" s="88"/>
      <c r="AB599" s="88"/>
      <c r="AC599" s="88"/>
      <c r="AD599" s="11"/>
      <c r="AE599" s="11"/>
      <c r="AF599" s="11"/>
      <c r="AG599" s="11"/>
      <c r="AH599" s="11"/>
      <c r="AI599" s="11"/>
      <c r="AJ599" s="11"/>
      <c r="AK599" s="11"/>
      <c r="AL599" s="11"/>
      <c r="AM599" s="12"/>
      <c r="AN599" s="12"/>
      <c r="AO599" s="12"/>
      <c r="AP599" s="12"/>
      <c r="AQ599" s="12"/>
      <c r="AR599" s="12"/>
      <c r="AS599" s="12"/>
      <c r="AT599" s="12"/>
      <c r="AU599" s="12"/>
      <c r="AV599" s="12"/>
      <c r="AW599" s="12"/>
      <c r="AX599" s="12"/>
      <c r="AY599" s="12"/>
      <c r="AZ599" s="12"/>
      <c r="BA599" s="12"/>
      <c r="BB599" s="12"/>
      <c r="BC599" s="12"/>
      <c r="BD599" s="12"/>
      <c r="BE599" s="12"/>
      <c r="BF599" s="12"/>
      <c r="BG599" s="12"/>
      <c r="BH599" s="2" t="s">
        <v>60</v>
      </c>
      <c r="BI599" s="2"/>
      <c r="BJ599" s="2"/>
      <c r="BK599" s="22">
        <v>4.716981132075472</v>
      </c>
      <c r="BL599" s="22">
        <v>0</v>
      </c>
      <c r="BM599" s="22">
        <v>0</v>
      </c>
      <c r="BN599" s="22">
        <v>95.283018867924525</v>
      </c>
      <c r="BO599" s="53">
        <v>0</v>
      </c>
      <c r="BP599" s="53"/>
      <c r="BQ599" s="53"/>
      <c r="BR599" s="53"/>
      <c r="BS599" s="53"/>
      <c r="BT599" s="53"/>
      <c r="CB599" s="2"/>
      <c r="CM599" s="13"/>
    </row>
    <row r="600" spans="1:94" s="9" customFormat="1" ht="6.75" customHeight="1">
      <c r="A600" s="8"/>
      <c r="D600" s="66"/>
      <c r="E600" s="67"/>
      <c r="F600" s="67"/>
      <c r="G600" s="67"/>
      <c r="H600" s="67"/>
      <c r="I600" s="67"/>
      <c r="J600" s="41"/>
      <c r="K600" s="41"/>
      <c r="L600" s="41"/>
      <c r="M600" s="41"/>
      <c r="N600" s="41"/>
      <c r="O600" s="41"/>
      <c r="P600" s="41"/>
      <c r="Q600" s="41"/>
      <c r="R600" s="41"/>
      <c r="S600" s="41"/>
      <c r="T600" s="41"/>
      <c r="U600" s="41"/>
      <c r="V600" s="41"/>
      <c r="W600" s="41"/>
      <c r="X600" s="41"/>
      <c r="Y600" s="41"/>
      <c r="Z600" s="41"/>
      <c r="AA600" s="41"/>
      <c r="AB600" s="41"/>
      <c r="AC600" s="41"/>
      <c r="AD600" s="11"/>
      <c r="AE600" s="11"/>
      <c r="AF600" s="11"/>
      <c r="AG600" s="11"/>
      <c r="AH600" s="11"/>
      <c r="AI600" s="11"/>
      <c r="AJ600" s="11"/>
      <c r="AK600" s="11"/>
      <c r="AL600" s="11"/>
      <c r="AM600" s="12"/>
      <c r="AN600" s="12"/>
      <c r="AO600" s="12"/>
      <c r="AP600" s="12"/>
      <c r="AQ600" s="12"/>
      <c r="AR600" s="12"/>
      <c r="AS600" s="12"/>
      <c r="AT600" s="12"/>
      <c r="AU600" s="12"/>
      <c r="AV600" s="12"/>
      <c r="AW600" s="12"/>
      <c r="AX600" s="12"/>
      <c r="AY600" s="12"/>
      <c r="AZ600" s="12"/>
      <c r="BA600" s="12"/>
      <c r="BB600" s="12"/>
      <c r="BC600" s="12"/>
      <c r="BD600" s="12"/>
      <c r="BE600" s="12"/>
      <c r="BF600" s="12"/>
      <c r="BG600" s="12"/>
      <c r="BH600" s="2"/>
      <c r="BI600" s="2"/>
      <c r="BJ600" s="2"/>
      <c r="BK600" s="22"/>
      <c r="BL600" s="22"/>
      <c r="BM600" s="22"/>
      <c r="BN600" s="22"/>
      <c r="BO600" s="53"/>
      <c r="BP600" s="53"/>
      <c r="BQ600" s="53"/>
      <c r="BR600" s="53"/>
      <c r="BS600" s="53"/>
      <c r="BT600" s="53"/>
      <c r="CB600" s="2"/>
      <c r="CM600" s="13"/>
    </row>
    <row r="601" spans="1:94" ht="15" customHeight="1">
      <c r="B601" s="163" t="s">
        <v>19</v>
      </c>
      <c r="C601" s="163"/>
      <c r="D601" s="68" t="s">
        <v>192</v>
      </c>
      <c r="E601" s="69"/>
    </row>
    <row r="602" spans="1:94" s="18" customFormat="1" ht="11.25" hidden="1" customHeight="1">
      <c r="A602" s="2"/>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6"/>
      <c r="AI602" s="16"/>
      <c r="AJ602" s="14"/>
      <c r="AK602" s="17"/>
      <c r="AL602" s="17"/>
      <c r="AM602" s="17"/>
      <c r="AN602" s="17"/>
      <c r="AO602" s="17"/>
      <c r="AP602" s="17"/>
      <c r="AQ602" s="17"/>
      <c r="AR602" s="17"/>
      <c r="AS602" s="17"/>
      <c r="AT602" s="17"/>
      <c r="AU602" s="17"/>
      <c r="AV602" s="17"/>
      <c r="AW602" s="17"/>
      <c r="AX602" s="17"/>
      <c r="AY602" s="17"/>
      <c r="AZ602" s="17"/>
      <c r="BA602" s="17"/>
      <c r="BB602" s="17"/>
      <c r="BC602" s="17"/>
      <c r="BD602" s="17"/>
      <c r="BE602" s="17"/>
      <c r="BF602" s="17"/>
      <c r="CB602" s="2"/>
      <c r="CP602" s="19"/>
    </row>
    <row r="603" spans="1:94">
      <c r="D603" s="26" t="s">
        <v>294</v>
      </c>
      <c r="E603" s="20"/>
      <c r="F603" s="20"/>
      <c r="G603" s="20"/>
      <c r="H603" s="20"/>
      <c r="I603" s="20"/>
      <c r="J603" s="20"/>
      <c r="K603" s="20"/>
      <c r="L603" s="20"/>
      <c r="M603" s="20"/>
      <c r="N603" s="20"/>
      <c r="O603" s="20"/>
      <c r="P603" s="20"/>
      <c r="Q603" s="20"/>
      <c r="R603" s="20"/>
      <c r="S603" s="20"/>
      <c r="T603" s="20"/>
      <c r="U603" s="20"/>
      <c r="V603" s="20"/>
      <c r="W603" s="20"/>
      <c r="X603" s="20"/>
      <c r="Y603" s="20"/>
      <c r="AC603" s="21"/>
      <c r="AD603" s="65"/>
      <c r="AE603" s="65"/>
      <c r="AF603" s="65"/>
      <c r="AG603" s="65"/>
    </row>
    <row r="604" spans="1:94" ht="9.75" customHeight="1">
      <c r="D604" s="99"/>
      <c r="E604" s="100"/>
      <c r="F604" s="100"/>
      <c r="G604" s="100"/>
      <c r="H604" s="100"/>
      <c r="I604" s="101"/>
      <c r="J604" s="105" t="s">
        <v>6</v>
      </c>
      <c r="K604" s="106"/>
      <c r="L604" s="106"/>
      <c r="M604" s="107"/>
      <c r="N604" s="105" t="s">
        <v>7</v>
      </c>
      <c r="O604" s="106"/>
      <c r="P604" s="106"/>
      <c r="Q604" s="107"/>
      <c r="R604" s="92">
        <v>1</v>
      </c>
      <c r="S604" s="93"/>
      <c r="T604" s="93"/>
      <c r="U604" s="94"/>
      <c r="V604" s="92">
        <v>2</v>
      </c>
      <c r="W604" s="93"/>
      <c r="X604" s="93"/>
      <c r="Y604" s="94"/>
      <c r="Z604" s="92"/>
      <c r="AA604" s="93"/>
      <c r="AB604" s="93"/>
      <c r="AC604" s="94"/>
      <c r="AD604" s="39"/>
      <c r="AE604" s="39"/>
      <c r="AF604" s="39"/>
      <c r="AG604" s="39"/>
    </row>
    <row r="605" spans="1:94" ht="22.5" customHeight="1">
      <c r="D605" s="102"/>
      <c r="E605" s="103"/>
      <c r="F605" s="103"/>
      <c r="G605" s="103"/>
      <c r="H605" s="103"/>
      <c r="I605" s="104"/>
      <c r="J605" s="108"/>
      <c r="K605" s="109"/>
      <c r="L605" s="109"/>
      <c r="M605" s="110"/>
      <c r="N605" s="108"/>
      <c r="O605" s="109"/>
      <c r="P605" s="109"/>
      <c r="Q605" s="110"/>
      <c r="R605" s="95" t="s">
        <v>193</v>
      </c>
      <c r="S605" s="96"/>
      <c r="T605" s="96"/>
      <c r="U605" s="97"/>
      <c r="V605" s="95" t="s">
        <v>194</v>
      </c>
      <c r="W605" s="96"/>
      <c r="X605" s="96"/>
      <c r="Y605" s="97"/>
      <c r="Z605" s="95" t="s">
        <v>12</v>
      </c>
      <c r="AA605" s="96"/>
      <c r="AB605" s="96"/>
      <c r="AC605" s="97"/>
      <c r="AD605" s="40"/>
      <c r="AE605" s="40"/>
      <c r="AF605" s="40"/>
      <c r="AG605" s="40"/>
      <c r="BI605" s="5" t="s">
        <v>13</v>
      </c>
      <c r="BJ605" s="2" t="s">
        <v>14</v>
      </c>
      <c r="BK605" s="2">
        <v>1</v>
      </c>
      <c r="BL605" s="2">
        <v>2</v>
      </c>
      <c r="BM605" s="2">
        <v>0</v>
      </c>
    </row>
    <row r="606" spans="1:94">
      <c r="D606" s="89" t="s">
        <v>15</v>
      </c>
      <c r="E606" s="90"/>
      <c r="F606" s="90"/>
      <c r="G606" s="90"/>
      <c r="H606" s="90"/>
      <c r="I606" s="91"/>
      <c r="J606" s="84">
        <f>BI606</f>
        <v>64.998528113040919</v>
      </c>
      <c r="K606" s="84"/>
      <c r="L606" s="84"/>
      <c r="M606" s="84"/>
      <c r="N606" s="84">
        <f>BJ606</f>
        <v>64.21052631578948</v>
      </c>
      <c r="O606" s="84"/>
      <c r="P606" s="84"/>
      <c r="Q606" s="84"/>
      <c r="R606" s="84">
        <f>BK606</f>
        <v>64.21052631578948</v>
      </c>
      <c r="S606" s="84"/>
      <c r="T606" s="84"/>
      <c r="U606" s="84"/>
      <c r="V606" s="84">
        <f>BL606</f>
        <v>35.789473684210527</v>
      </c>
      <c r="W606" s="84"/>
      <c r="X606" s="84"/>
      <c r="Y606" s="84"/>
      <c r="Z606" s="84">
        <f>BM606</f>
        <v>0</v>
      </c>
      <c r="AA606" s="84"/>
      <c r="AB606" s="84"/>
      <c r="AC606" s="84"/>
      <c r="AD606" s="41"/>
      <c r="AE606" s="41"/>
      <c r="AF606" s="41"/>
      <c r="AG606" s="41"/>
      <c r="BG606" s="2">
        <v>111</v>
      </c>
      <c r="BH606" s="2" t="s">
        <v>16</v>
      </c>
      <c r="BI606" s="22">
        <v>64.998528113040919</v>
      </c>
      <c r="BJ606" s="22">
        <f>BK606</f>
        <v>64.21052631578948</v>
      </c>
      <c r="BK606" s="22">
        <v>64.21052631578948</v>
      </c>
      <c r="BL606" s="22">
        <v>35.789473684210527</v>
      </c>
      <c r="BM606" s="22">
        <v>0</v>
      </c>
    </row>
    <row r="607" spans="1:94">
      <c r="D607" s="85" t="s">
        <v>17</v>
      </c>
      <c r="E607" s="86"/>
      <c r="F607" s="86"/>
      <c r="G607" s="86"/>
      <c r="H607" s="86"/>
      <c r="I607" s="87"/>
      <c r="J607" s="88">
        <f>BI607</f>
        <v>63.44150044656147</v>
      </c>
      <c r="K607" s="88"/>
      <c r="L607" s="88"/>
      <c r="M607" s="88"/>
      <c r="N607" s="88">
        <f>BJ607</f>
        <v>59.405940594059402</v>
      </c>
      <c r="O607" s="88"/>
      <c r="P607" s="88"/>
      <c r="Q607" s="88"/>
      <c r="R607" s="88">
        <f>BK607</f>
        <v>59.405940594059402</v>
      </c>
      <c r="S607" s="88"/>
      <c r="T607" s="88"/>
      <c r="U607" s="88"/>
      <c r="V607" s="88">
        <f>BL607</f>
        <v>40.594059405940598</v>
      </c>
      <c r="W607" s="88"/>
      <c r="X607" s="88"/>
      <c r="Y607" s="88"/>
      <c r="Z607" s="88">
        <f>BM607</f>
        <v>0</v>
      </c>
      <c r="AA607" s="88"/>
      <c r="AB607" s="88"/>
      <c r="AC607" s="88"/>
      <c r="AD607" s="41"/>
      <c r="AE607" s="41"/>
      <c r="AF607" s="41"/>
      <c r="AG607" s="41"/>
      <c r="BH607" s="2" t="s">
        <v>18</v>
      </c>
      <c r="BI607" s="22">
        <v>63.44150044656147</v>
      </c>
      <c r="BJ607" s="22">
        <f>BK607</f>
        <v>59.405940594059402</v>
      </c>
      <c r="BK607" s="22">
        <v>59.405940594059402</v>
      </c>
      <c r="BL607" s="22">
        <v>40.594059405940598</v>
      </c>
      <c r="BM607" s="22">
        <v>0</v>
      </c>
    </row>
    <row r="608" spans="1:94">
      <c r="B608" s="9"/>
      <c r="C608" s="9"/>
      <c r="D608" s="26" t="s">
        <v>195</v>
      </c>
      <c r="E608" s="20"/>
      <c r="F608" s="20"/>
      <c r="G608" s="20"/>
      <c r="H608" s="20"/>
      <c r="I608" s="20"/>
      <c r="J608" s="20"/>
      <c r="K608" s="20"/>
      <c r="L608" s="20"/>
      <c r="M608" s="20"/>
      <c r="N608" s="20"/>
      <c r="O608" s="20"/>
      <c r="P608" s="20"/>
      <c r="Q608" s="20"/>
      <c r="R608" s="20"/>
      <c r="S608" s="20"/>
      <c r="T608" s="20"/>
      <c r="U608" s="20"/>
      <c r="V608" s="20"/>
      <c r="W608" s="20"/>
      <c r="X608" s="20"/>
      <c r="Y608" s="20"/>
      <c r="AC608" s="21"/>
      <c r="AD608" s="65"/>
      <c r="AE608" s="65"/>
      <c r="AF608" s="65"/>
      <c r="AG608" s="65"/>
    </row>
    <row r="609" spans="1:98" ht="9.75" customHeight="1">
      <c r="D609" s="99"/>
      <c r="E609" s="100"/>
      <c r="F609" s="100"/>
      <c r="G609" s="100"/>
      <c r="H609" s="100"/>
      <c r="I609" s="101"/>
      <c r="J609" s="105" t="s">
        <v>6</v>
      </c>
      <c r="K609" s="106"/>
      <c r="L609" s="106"/>
      <c r="M609" s="107"/>
      <c r="N609" s="105" t="s">
        <v>7</v>
      </c>
      <c r="O609" s="106"/>
      <c r="P609" s="106"/>
      <c r="Q609" s="107"/>
      <c r="R609" s="92">
        <v>1</v>
      </c>
      <c r="S609" s="93"/>
      <c r="T609" s="93"/>
      <c r="U609" s="94"/>
      <c r="V609" s="92">
        <v>2</v>
      </c>
      <c r="W609" s="93"/>
      <c r="X609" s="93"/>
      <c r="Y609" s="94"/>
      <c r="Z609" s="92"/>
      <c r="AA609" s="93"/>
      <c r="AB609" s="93"/>
      <c r="AC609" s="94"/>
      <c r="AD609" s="39"/>
      <c r="AE609" s="39"/>
      <c r="AF609" s="39"/>
      <c r="AG609" s="39"/>
    </row>
    <row r="610" spans="1:98" ht="22.5" customHeight="1">
      <c r="D610" s="102"/>
      <c r="E610" s="103"/>
      <c r="F610" s="103"/>
      <c r="G610" s="103"/>
      <c r="H610" s="103"/>
      <c r="I610" s="104"/>
      <c r="J610" s="108"/>
      <c r="K610" s="109"/>
      <c r="L610" s="109"/>
      <c r="M610" s="110"/>
      <c r="N610" s="108"/>
      <c r="O610" s="109"/>
      <c r="P610" s="109"/>
      <c r="Q610" s="110"/>
      <c r="R610" s="95" t="s">
        <v>193</v>
      </c>
      <c r="S610" s="96"/>
      <c r="T610" s="96"/>
      <c r="U610" s="97"/>
      <c r="V610" s="95" t="s">
        <v>194</v>
      </c>
      <c r="W610" s="96"/>
      <c r="X610" s="96"/>
      <c r="Y610" s="97"/>
      <c r="Z610" s="95" t="s">
        <v>12</v>
      </c>
      <c r="AA610" s="96"/>
      <c r="AB610" s="96"/>
      <c r="AC610" s="97"/>
      <c r="AD610" s="40"/>
      <c r="AE610" s="40"/>
      <c r="AF610" s="40"/>
      <c r="AG610" s="40"/>
      <c r="BI610" s="5" t="s">
        <v>13</v>
      </c>
      <c r="BJ610" s="2" t="s">
        <v>14</v>
      </c>
      <c r="BK610" s="2">
        <v>1</v>
      </c>
      <c r="BL610" s="2">
        <v>2</v>
      </c>
      <c r="BM610" s="2">
        <v>0</v>
      </c>
    </row>
    <row r="611" spans="1:98">
      <c r="D611" s="89" t="s">
        <v>15</v>
      </c>
      <c r="E611" s="90"/>
      <c r="F611" s="90"/>
      <c r="G611" s="90"/>
      <c r="H611" s="90"/>
      <c r="I611" s="91"/>
      <c r="J611" s="84">
        <f>BI611</f>
        <v>71.474830732999706</v>
      </c>
      <c r="K611" s="84"/>
      <c r="L611" s="84"/>
      <c r="M611" s="84"/>
      <c r="N611" s="84">
        <f>BJ611</f>
        <v>76.84210526315789</v>
      </c>
      <c r="O611" s="84"/>
      <c r="P611" s="84"/>
      <c r="Q611" s="84"/>
      <c r="R611" s="84">
        <f>BK611</f>
        <v>76.84210526315789</v>
      </c>
      <c r="S611" s="84"/>
      <c r="T611" s="84"/>
      <c r="U611" s="84"/>
      <c r="V611" s="84">
        <f>BL611</f>
        <v>23.157894736842106</v>
      </c>
      <c r="W611" s="84"/>
      <c r="X611" s="84"/>
      <c r="Y611" s="84"/>
      <c r="Z611" s="84">
        <f>BM611</f>
        <v>0</v>
      </c>
      <c r="AA611" s="84"/>
      <c r="AB611" s="84"/>
      <c r="AC611" s="84"/>
      <c r="AD611" s="41"/>
      <c r="AE611" s="41"/>
      <c r="AF611" s="41"/>
      <c r="AG611" s="41"/>
      <c r="BG611" s="2">
        <v>112</v>
      </c>
      <c r="BH611" s="2" t="s">
        <v>16</v>
      </c>
      <c r="BI611" s="22">
        <v>71.474830732999706</v>
      </c>
      <c r="BJ611" s="22">
        <f>BK611</f>
        <v>76.84210526315789</v>
      </c>
      <c r="BK611" s="22">
        <v>76.84210526315789</v>
      </c>
      <c r="BL611" s="22">
        <v>23.157894736842106</v>
      </c>
      <c r="BM611" s="22">
        <v>0</v>
      </c>
    </row>
    <row r="612" spans="1:98">
      <c r="D612" s="85" t="s">
        <v>17</v>
      </c>
      <c r="E612" s="86"/>
      <c r="F612" s="86"/>
      <c r="G612" s="86"/>
      <c r="H612" s="86"/>
      <c r="I612" s="87"/>
      <c r="J612" s="88">
        <f>BI612</f>
        <v>71.211670139922603</v>
      </c>
      <c r="K612" s="88"/>
      <c r="L612" s="88"/>
      <c r="M612" s="88"/>
      <c r="N612" s="88">
        <f>BJ612</f>
        <v>58.415841584158414</v>
      </c>
      <c r="O612" s="88"/>
      <c r="P612" s="88"/>
      <c r="Q612" s="88"/>
      <c r="R612" s="88">
        <f>BK612</f>
        <v>58.415841584158414</v>
      </c>
      <c r="S612" s="88"/>
      <c r="T612" s="88"/>
      <c r="U612" s="88"/>
      <c r="V612" s="88">
        <f>BL612</f>
        <v>39.603960396039604</v>
      </c>
      <c r="W612" s="88"/>
      <c r="X612" s="88"/>
      <c r="Y612" s="88"/>
      <c r="Z612" s="88">
        <f>BM612</f>
        <v>1.9801980198019802</v>
      </c>
      <c r="AA612" s="88"/>
      <c r="AB612" s="88"/>
      <c r="AC612" s="88"/>
      <c r="AD612" s="41"/>
      <c r="AE612" s="41"/>
      <c r="AF612" s="41"/>
      <c r="AG612" s="41"/>
      <c r="BH612" s="2" t="s">
        <v>18</v>
      </c>
      <c r="BI612" s="22">
        <v>71.211670139922603</v>
      </c>
      <c r="BJ612" s="22">
        <f>BK612</f>
        <v>58.415841584158414</v>
      </c>
      <c r="BK612" s="22">
        <v>58.415841584158414</v>
      </c>
      <c r="BL612" s="22">
        <v>39.603960396039604</v>
      </c>
      <c r="BM612" s="22">
        <v>1.9801980198019802</v>
      </c>
    </row>
    <row r="613" spans="1:98">
      <c r="B613" s="9"/>
      <c r="C613" s="9"/>
      <c r="D613" s="26" t="s">
        <v>196</v>
      </c>
      <c r="E613" s="20"/>
      <c r="F613" s="20"/>
      <c r="G613" s="20"/>
      <c r="H613" s="20"/>
      <c r="I613" s="20"/>
      <c r="J613" s="20"/>
      <c r="K613" s="20"/>
      <c r="L613" s="20"/>
      <c r="M613" s="20"/>
      <c r="N613" s="20"/>
      <c r="O613" s="20"/>
      <c r="P613" s="20"/>
      <c r="Q613" s="20"/>
      <c r="R613" s="20"/>
      <c r="S613" s="20"/>
      <c r="T613" s="20"/>
      <c r="U613" s="20"/>
      <c r="V613" s="20"/>
      <c r="W613" s="20"/>
      <c r="X613" s="20"/>
      <c r="Y613" s="20"/>
      <c r="AC613" s="21"/>
      <c r="AD613" s="65"/>
      <c r="AE613" s="65"/>
      <c r="AF613" s="65"/>
      <c r="AG613" s="65"/>
    </row>
    <row r="614" spans="1:98" ht="9.75" customHeight="1">
      <c r="D614" s="99"/>
      <c r="E614" s="100"/>
      <c r="F614" s="100"/>
      <c r="G614" s="100"/>
      <c r="H614" s="100"/>
      <c r="I614" s="101"/>
      <c r="J614" s="105" t="s">
        <v>6</v>
      </c>
      <c r="K614" s="106"/>
      <c r="L614" s="106"/>
      <c r="M614" s="107"/>
      <c r="N614" s="105" t="s">
        <v>7</v>
      </c>
      <c r="O614" s="106"/>
      <c r="P614" s="106"/>
      <c r="Q614" s="107"/>
      <c r="R614" s="92">
        <v>1</v>
      </c>
      <c r="S614" s="93"/>
      <c r="T614" s="93"/>
      <c r="U614" s="94"/>
      <c r="V614" s="92">
        <v>2</v>
      </c>
      <c r="W614" s="93"/>
      <c r="X614" s="93"/>
      <c r="Y614" s="94"/>
      <c r="Z614" s="92"/>
      <c r="AA614" s="93"/>
      <c r="AB614" s="93"/>
      <c r="AC614" s="94"/>
      <c r="AD614" s="39"/>
      <c r="AE614" s="39"/>
      <c r="AF614" s="39"/>
      <c r="AG614" s="39"/>
    </row>
    <row r="615" spans="1:98" ht="22.5" customHeight="1">
      <c r="D615" s="102"/>
      <c r="E615" s="103"/>
      <c r="F615" s="103"/>
      <c r="G615" s="103"/>
      <c r="H615" s="103"/>
      <c r="I615" s="104"/>
      <c r="J615" s="108"/>
      <c r="K615" s="109"/>
      <c r="L615" s="109"/>
      <c r="M615" s="110"/>
      <c r="N615" s="108"/>
      <c r="O615" s="109"/>
      <c r="P615" s="109"/>
      <c r="Q615" s="110"/>
      <c r="R615" s="95" t="s">
        <v>193</v>
      </c>
      <c r="S615" s="96"/>
      <c r="T615" s="96"/>
      <c r="U615" s="97"/>
      <c r="V615" s="95" t="s">
        <v>194</v>
      </c>
      <c r="W615" s="96"/>
      <c r="X615" s="96"/>
      <c r="Y615" s="97"/>
      <c r="Z615" s="95" t="s">
        <v>12</v>
      </c>
      <c r="AA615" s="96"/>
      <c r="AB615" s="96"/>
      <c r="AC615" s="97"/>
      <c r="AD615" s="40"/>
      <c r="AE615" s="40"/>
      <c r="AF615" s="40"/>
      <c r="AG615" s="40"/>
      <c r="BI615" s="5" t="s">
        <v>13</v>
      </c>
      <c r="BJ615" s="2" t="s">
        <v>14</v>
      </c>
      <c r="BK615" s="2">
        <v>1</v>
      </c>
      <c r="BL615" s="2">
        <v>2</v>
      </c>
      <c r="BM615" s="2">
        <v>0</v>
      </c>
    </row>
    <row r="616" spans="1:98">
      <c r="D616" s="89" t="s">
        <v>15</v>
      </c>
      <c r="E616" s="90"/>
      <c r="F616" s="90"/>
      <c r="G616" s="90"/>
      <c r="H616" s="90"/>
      <c r="I616" s="91"/>
      <c r="J616" s="84">
        <f>BI616</f>
        <v>95.760965557845154</v>
      </c>
      <c r="K616" s="84"/>
      <c r="L616" s="84"/>
      <c r="M616" s="84"/>
      <c r="N616" s="84">
        <f>BJ616</f>
        <v>97.894736842105274</v>
      </c>
      <c r="O616" s="84"/>
      <c r="P616" s="84"/>
      <c r="Q616" s="84"/>
      <c r="R616" s="84">
        <f>BK616</f>
        <v>97.894736842105274</v>
      </c>
      <c r="S616" s="84"/>
      <c r="T616" s="84"/>
      <c r="U616" s="84"/>
      <c r="V616" s="84">
        <f>BL616</f>
        <v>2.1052631578947367</v>
      </c>
      <c r="W616" s="84"/>
      <c r="X616" s="84"/>
      <c r="Y616" s="84"/>
      <c r="Z616" s="84">
        <f>BM616</f>
        <v>0</v>
      </c>
      <c r="AA616" s="84"/>
      <c r="AB616" s="84"/>
      <c r="AC616" s="84"/>
      <c r="AD616" s="41"/>
      <c r="AE616" s="41"/>
      <c r="AF616" s="41"/>
      <c r="AG616" s="41"/>
      <c r="BG616" s="2">
        <v>113</v>
      </c>
      <c r="BH616" s="2" t="s">
        <v>16</v>
      </c>
      <c r="BI616" s="22">
        <v>95.760965557845154</v>
      </c>
      <c r="BJ616" s="22">
        <f>BK616</f>
        <v>97.894736842105274</v>
      </c>
      <c r="BK616" s="22">
        <v>97.894736842105274</v>
      </c>
      <c r="BL616" s="22">
        <v>2.1052631578947367</v>
      </c>
      <c r="BM616" s="22">
        <v>0</v>
      </c>
    </row>
    <row r="617" spans="1:98">
      <c r="D617" s="130" t="s">
        <v>17</v>
      </c>
      <c r="E617" s="131"/>
      <c r="F617" s="131"/>
      <c r="G617" s="131"/>
      <c r="H617" s="131"/>
      <c r="I617" s="132"/>
      <c r="J617" s="88">
        <f>BI617</f>
        <v>94.760345340875261</v>
      </c>
      <c r="K617" s="88"/>
      <c r="L617" s="88"/>
      <c r="M617" s="88"/>
      <c r="N617" s="88">
        <f>BJ617</f>
        <v>94.059405940594047</v>
      </c>
      <c r="O617" s="88"/>
      <c r="P617" s="88"/>
      <c r="Q617" s="88"/>
      <c r="R617" s="88">
        <f>BK617</f>
        <v>94.059405940594047</v>
      </c>
      <c r="S617" s="88"/>
      <c r="T617" s="88"/>
      <c r="U617" s="88"/>
      <c r="V617" s="88">
        <f>BL617</f>
        <v>5.9405940594059405</v>
      </c>
      <c r="W617" s="88"/>
      <c r="X617" s="88"/>
      <c r="Y617" s="88"/>
      <c r="Z617" s="88">
        <f>BM617</f>
        <v>0</v>
      </c>
      <c r="AA617" s="88"/>
      <c r="AB617" s="88"/>
      <c r="AC617" s="88"/>
      <c r="AD617" s="41"/>
      <c r="AE617" s="41"/>
      <c r="AF617" s="41"/>
      <c r="AG617" s="41"/>
      <c r="BH617" s="2" t="s">
        <v>18</v>
      </c>
      <c r="BI617" s="22">
        <v>94.760345340875261</v>
      </c>
      <c r="BJ617" s="22">
        <f>BK617</f>
        <v>94.059405940594047</v>
      </c>
      <c r="BK617" s="22">
        <v>94.059405940594047</v>
      </c>
      <c r="BL617" s="22">
        <v>5.9405940594059405</v>
      </c>
      <c r="BM617" s="22">
        <v>0</v>
      </c>
    </row>
    <row r="618" spans="1:98" s="9" customFormat="1" ht="6.75" customHeight="1">
      <c r="A618" s="8"/>
      <c r="F618" s="10"/>
      <c r="AD618" s="11"/>
      <c r="AE618" s="11"/>
      <c r="AF618" s="11"/>
      <c r="AG618" s="11"/>
      <c r="AH618" s="11"/>
      <c r="AI618" s="11"/>
      <c r="AJ618" s="11"/>
      <c r="AK618" s="11"/>
      <c r="AL618" s="11"/>
      <c r="AM618" s="12"/>
      <c r="AN618" s="12"/>
      <c r="AO618" s="12"/>
      <c r="AP618" s="12"/>
      <c r="AQ618" s="12"/>
      <c r="AR618" s="12"/>
      <c r="AS618" s="12"/>
      <c r="AT618" s="12"/>
      <c r="AU618" s="12"/>
      <c r="AV618" s="12"/>
      <c r="AW618" s="12"/>
      <c r="AX618" s="12"/>
      <c r="AY618" s="12"/>
      <c r="AZ618" s="12"/>
      <c r="BA618" s="12"/>
      <c r="BB618" s="12"/>
      <c r="BC618" s="12"/>
      <c r="BD618" s="12"/>
      <c r="BE618" s="12"/>
      <c r="BF618" s="12"/>
      <c r="BG618" s="12"/>
      <c r="BH618" s="12"/>
      <c r="BI618" s="12"/>
      <c r="BJ618" s="70"/>
      <c r="BK618" s="70"/>
      <c r="BL618" s="70"/>
      <c r="BM618" s="70"/>
      <c r="BN618" s="70"/>
      <c r="BO618" s="53"/>
      <c r="BP618" s="53"/>
      <c r="BQ618" s="53"/>
      <c r="BR618" s="53"/>
      <c r="BS618" s="53"/>
      <c r="BT618" s="53"/>
      <c r="CB618" s="2"/>
      <c r="CM618" s="13"/>
    </row>
    <row r="619" spans="1:98" s="18" customFormat="1" ht="11.25" customHeight="1">
      <c r="A619" s="2"/>
      <c r="B619" s="98" t="s">
        <v>25</v>
      </c>
      <c r="C619" s="98"/>
      <c r="D619" s="161" t="s">
        <v>197</v>
      </c>
      <c r="E619" s="161"/>
      <c r="F619" s="161"/>
      <c r="G619" s="161"/>
      <c r="H619" s="161"/>
      <c r="I619" s="161"/>
      <c r="J619" s="161"/>
      <c r="K619" s="161"/>
      <c r="L619" s="161"/>
      <c r="M619" s="161"/>
      <c r="N619" s="161"/>
      <c r="O619" s="161"/>
      <c r="P619" s="161"/>
      <c r="Q619" s="161"/>
      <c r="R619" s="161"/>
      <c r="S619" s="161"/>
      <c r="T619" s="161"/>
      <c r="U619" s="161"/>
      <c r="V619" s="161"/>
      <c r="W619" s="161"/>
      <c r="X619" s="161"/>
      <c r="Y619" s="161"/>
      <c r="Z619" s="161"/>
      <c r="AA619" s="161"/>
      <c r="AB619" s="161"/>
      <c r="AC619" s="161"/>
      <c r="AD619" s="161"/>
      <c r="AE619" s="161"/>
      <c r="AF619" s="161"/>
      <c r="AG619" s="161"/>
      <c r="AH619" s="161"/>
      <c r="AI619" s="161"/>
      <c r="AJ619" s="161"/>
      <c r="AK619" s="161"/>
      <c r="AL619" s="161"/>
      <c r="AM619" s="162"/>
      <c r="AN619" s="162"/>
      <c r="AO619" s="162"/>
      <c r="AP619" s="162"/>
      <c r="AQ619" s="162"/>
      <c r="AR619" s="17"/>
      <c r="AS619" s="17"/>
      <c r="AT619" s="17"/>
      <c r="AU619" s="17"/>
      <c r="AV619" s="17"/>
      <c r="AW619" s="17"/>
      <c r="AX619" s="17"/>
      <c r="AY619" s="17"/>
      <c r="AZ619" s="17"/>
      <c r="BA619" s="17"/>
      <c r="BB619" s="17"/>
      <c r="BC619" s="17"/>
      <c r="BD619" s="17"/>
      <c r="BE619" s="17"/>
      <c r="BF619" s="17"/>
      <c r="BG619" s="17"/>
      <c r="BH619" s="17"/>
      <c r="BI619" s="17"/>
      <c r="BJ619" s="17"/>
      <c r="BK619" s="17"/>
      <c r="BL619" s="17"/>
      <c r="BM619" s="17"/>
      <c r="BN619" s="17"/>
      <c r="BO619" s="17"/>
      <c r="BP619" s="17"/>
      <c r="BQ619" s="17"/>
      <c r="BR619" s="17"/>
      <c r="BS619" s="17"/>
      <c r="BT619" s="17"/>
      <c r="BV619" s="23"/>
      <c r="BX619" s="24"/>
      <c r="CB619" s="2"/>
      <c r="CG619" s="19"/>
      <c r="CH619" s="19"/>
      <c r="CI619" s="19"/>
      <c r="CK619" s="24"/>
      <c r="CT619" s="19"/>
    </row>
    <row r="620" spans="1:98" s="18" customFormat="1" ht="11.25" customHeight="1">
      <c r="A620" s="2"/>
      <c r="B620" s="98"/>
      <c r="C620" s="98"/>
      <c r="D620" s="161"/>
      <c r="E620" s="161"/>
      <c r="F620" s="161"/>
      <c r="G620" s="161"/>
      <c r="H620" s="161"/>
      <c r="I620" s="161"/>
      <c r="J620" s="161"/>
      <c r="K620" s="161"/>
      <c r="L620" s="161"/>
      <c r="M620" s="161"/>
      <c r="N620" s="161"/>
      <c r="O620" s="161"/>
      <c r="P620" s="161"/>
      <c r="Q620" s="161"/>
      <c r="R620" s="161"/>
      <c r="S620" s="161"/>
      <c r="T620" s="161"/>
      <c r="U620" s="161"/>
      <c r="V620" s="161"/>
      <c r="W620" s="161"/>
      <c r="X620" s="161"/>
      <c r="Y620" s="161"/>
      <c r="Z620" s="161"/>
      <c r="AA620" s="161"/>
      <c r="AB620" s="161"/>
      <c r="AC620" s="161"/>
      <c r="AD620" s="161"/>
      <c r="AE620" s="161"/>
      <c r="AF620" s="161"/>
      <c r="AG620" s="161"/>
      <c r="AH620" s="161"/>
      <c r="AI620" s="161"/>
      <c r="AJ620" s="161"/>
      <c r="AK620" s="161"/>
      <c r="AL620" s="161"/>
      <c r="AM620" s="162"/>
      <c r="AN620" s="162"/>
      <c r="AO620" s="162"/>
      <c r="AP620" s="162"/>
      <c r="AQ620" s="162"/>
      <c r="AR620" s="17"/>
      <c r="AS620" s="17"/>
      <c r="AT620" s="17"/>
      <c r="AU620" s="17"/>
      <c r="AV620" s="17"/>
      <c r="AW620" s="17"/>
      <c r="AX620" s="17"/>
      <c r="AY620" s="17"/>
      <c r="AZ620" s="17"/>
      <c r="BA620" s="17"/>
      <c r="BB620" s="17"/>
      <c r="BC620" s="17"/>
      <c r="BD620" s="17"/>
      <c r="BE620" s="17"/>
      <c r="BF620" s="17"/>
      <c r="BG620" s="17"/>
      <c r="BH620" s="17"/>
      <c r="BI620" s="17"/>
      <c r="BJ620" s="17"/>
      <c r="BK620" s="17"/>
      <c r="BL620" s="17"/>
      <c r="BM620" s="17"/>
      <c r="BN620" s="17"/>
      <c r="BO620" s="17"/>
      <c r="BP620" s="17"/>
      <c r="BQ620" s="17"/>
      <c r="BR620" s="17"/>
      <c r="BS620" s="17"/>
      <c r="BT620" s="17"/>
      <c r="BV620" s="23"/>
      <c r="BX620" s="24"/>
      <c r="CB620" s="2"/>
      <c r="CG620" s="19"/>
      <c r="CH620" s="19"/>
      <c r="CI620" s="19"/>
      <c r="CK620" s="24"/>
      <c r="CT620" s="19"/>
    </row>
    <row r="621" spans="1:98" ht="15" customHeight="1">
      <c r="B621" s="98"/>
      <c r="C621" s="98"/>
      <c r="D621" s="26" t="s">
        <v>198</v>
      </c>
      <c r="E621" s="34"/>
      <c r="F621" s="34"/>
      <c r="G621" s="34"/>
      <c r="H621" s="34"/>
      <c r="I621" s="34"/>
      <c r="J621" s="32"/>
      <c r="K621" s="32"/>
      <c r="L621" s="32"/>
      <c r="M621" s="32"/>
      <c r="N621" s="32"/>
      <c r="O621" s="32"/>
      <c r="P621" s="32"/>
      <c r="Q621" s="32"/>
      <c r="R621" s="32"/>
      <c r="S621" s="32"/>
      <c r="T621" s="32"/>
      <c r="U621" s="32"/>
      <c r="V621" s="32"/>
      <c r="X621" s="32"/>
      <c r="Y621" s="32"/>
      <c r="Z621" s="32"/>
      <c r="AB621" s="32"/>
      <c r="AC621" s="32"/>
      <c r="AD621" s="32"/>
      <c r="AE621" s="32"/>
      <c r="AF621" s="32"/>
      <c r="AG621" s="32"/>
      <c r="AJ621" s="21"/>
    </row>
    <row r="622" spans="1:98" ht="9.75" customHeight="1">
      <c r="D622" s="99"/>
      <c r="E622" s="100"/>
      <c r="F622" s="100"/>
      <c r="G622" s="100"/>
      <c r="H622" s="100"/>
      <c r="I622" s="101"/>
      <c r="J622" s="126">
        <v>1</v>
      </c>
      <c r="K622" s="126"/>
      <c r="L622" s="126"/>
      <c r="M622" s="126"/>
      <c r="N622" s="126">
        <v>2</v>
      </c>
      <c r="O622" s="126"/>
      <c r="P622" s="126"/>
      <c r="Q622" s="126"/>
      <c r="R622" s="126">
        <v>3</v>
      </c>
      <c r="S622" s="126"/>
      <c r="T622" s="126"/>
      <c r="U622" s="126"/>
      <c r="V622" s="126">
        <v>4</v>
      </c>
      <c r="W622" s="126"/>
      <c r="X622" s="126"/>
      <c r="Y622" s="126"/>
      <c r="Z622" s="126">
        <v>5</v>
      </c>
      <c r="AA622" s="126"/>
      <c r="AB622" s="126"/>
      <c r="AC622" s="126"/>
      <c r="AD622" s="126">
        <v>6</v>
      </c>
      <c r="AE622" s="126"/>
      <c r="AF622" s="126"/>
      <c r="AG622" s="126"/>
      <c r="AH622" s="92"/>
      <c r="AI622" s="93"/>
      <c r="AJ622" s="93"/>
      <c r="AK622" s="94"/>
    </row>
    <row r="623" spans="1:98" ht="22.5" customHeight="1">
      <c r="D623" s="102"/>
      <c r="E623" s="103"/>
      <c r="F623" s="103"/>
      <c r="G623" s="103"/>
      <c r="H623" s="103"/>
      <c r="I623" s="104"/>
      <c r="J623" s="95" t="s">
        <v>48</v>
      </c>
      <c r="K623" s="96"/>
      <c r="L623" s="96"/>
      <c r="M623" s="97"/>
      <c r="N623" s="95" t="s">
        <v>199</v>
      </c>
      <c r="O623" s="96"/>
      <c r="P623" s="96"/>
      <c r="Q623" s="97"/>
      <c r="R623" s="95" t="s">
        <v>200</v>
      </c>
      <c r="S623" s="96"/>
      <c r="T623" s="96"/>
      <c r="U623" s="97"/>
      <c r="V623" s="95" t="s">
        <v>201</v>
      </c>
      <c r="W623" s="96"/>
      <c r="X623" s="96"/>
      <c r="Y623" s="97"/>
      <c r="Z623" s="95" t="s">
        <v>202</v>
      </c>
      <c r="AA623" s="96"/>
      <c r="AB623" s="96"/>
      <c r="AC623" s="97"/>
      <c r="AD623" s="95" t="s">
        <v>56</v>
      </c>
      <c r="AE623" s="96"/>
      <c r="AF623" s="96"/>
      <c r="AG623" s="97"/>
      <c r="AH623" s="158" t="s">
        <v>12</v>
      </c>
      <c r="AI623" s="159"/>
      <c r="AJ623" s="159"/>
      <c r="AK623" s="160"/>
      <c r="BK623" s="2">
        <v>1</v>
      </c>
      <c r="BL623" s="2">
        <v>2</v>
      </c>
      <c r="BM623" s="2">
        <v>3</v>
      </c>
      <c r="BN623" s="2">
        <v>4</v>
      </c>
      <c r="BO623" s="2">
        <v>5</v>
      </c>
      <c r="BP623" s="2">
        <v>6</v>
      </c>
      <c r="BQ623" s="2">
        <v>0</v>
      </c>
    </row>
    <row r="624" spans="1:98" ht="13.5" customHeight="1">
      <c r="D624" s="150" t="s">
        <v>15</v>
      </c>
      <c r="E624" s="150"/>
      <c r="F624" s="151" t="s">
        <v>57</v>
      </c>
      <c r="G624" s="151"/>
      <c r="H624" s="151"/>
      <c r="I624" s="151"/>
      <c r="J624" s="84">
        <f>BK624</f>
        <v>3.3264645275242857</v>
      </c>
      <c r="K624" s="84"/>
      <c r="L624" s="84"/>
      <c r="M624" s="84"/>
      <c r="N624" s="84">
        <f>BL624</f>
        <v>5.3576685310568148</v>
      </c>
      <c r="O624" s="84"/>
      <c r="P624" s="84"/>
      <c r="Q624" s="84"/>
      <c r="R624" s="84">
        <f>BM624</f>
        <v>12.86429202237268</v>
      </c>
      <c r="S624" s="84"/>
      <c r="T624" s="84"/>
      <c r="U624" s="84"/>
      <c r="V624" s="84">
        <f>BN624</f>
        <v>27.406535178098324</v>
      </c>
      <c r="W624" s="84"/>
      <c r="X624" s="84"/>
      <c r="Y624" s="84"/>
      <c r="Z624" s="84">
        <f>BO624</f>
        <v>24.904327347659699</v>
      </c>
      <c r="AA624" s="84"/>
      <c r="AB624" s="84"/>
      <c r="AC624" s="84"/>
      <c r="AD624" s="84">
        <f>BP624</f>
        <v>25.964085958198414</v>
      </c>
      <c r="AE624" s="84"/>
      <c r="AF624" s="84"/>
      <c r="AG624" s="84"/>
      <c r="AH624" s="127">
        <f>BQ624</f>
        <v>0.17662643508978509</v>
      </c>
      <c r="AI624" s="128"/>
      <c r="AJ624" s="128"/>
      <c r="AK624" s="129"/>
      <c r="BG624" s="2">
        <v>114</v>
      </c>
      <c r="BH624" s="2" t="s">
        <v>58</v>
      </c>
      <c r="BK624" s="22">
        <v>3.3264645275242857</v>
      </c>
      <c r="BL624" s="22">
        <v>5.3576685310568148</v>
      </c>
      <c r="BM624" s="22">
        <v>12.86429202237268</v>
      </c>
      <c r="BN624" s="22">
        <v>27.406535178098324</v>
      </c>
      <c r="BO624" s="22">
        <v>24.904327347659699</v>
      </c>
      <c r="BP624" s="22">
        <v>25.964085958198414</v>
      </c>
      <c r="BQ624" s="22">
        <v>0.17662643508978509</v>
      </c>
    </row>
    <row r="625" spans="1:91" ht="13.5" customHeight="1">
      <c r="D625" s="150"/>
      <c r="E625" s="150"/>
      <c r="F625" s="149" t="s">
        <v>59</v>
      </c>
      <c r="G625" s="149"/>
      <c r="H625" s="149"/>
      <c r="I625" s="149"/>
      <c r="J625" s="88">
        <f>BK625</f>
        <v>2.1052631578947367</v>
      </c>
      <c r="K625" s="88"/>
      <c r="L625" s="88"/>
      <c r="M625" s="88"/>
      <c r="N625" s="88">
        <f>BL625</f>
        <v>7.3684210526315779</v>
      </c>
      <c r="O625" s="88"/>
      <c r="P625" s="88"/>
      <c r="Q625" s="88"/>
      <c r="R625" s="88">
        <f>BM625</f>
        <v>16.842105263157894</v>
      </c>
      <c r="S625" s="88"/>
      <c r="T625" s="88"/>
      <c r="U625" s="88"/>
      <c r="V625" s="88">
        <f>BN625</f>
        <v>29.473684210526311</v>
      </c>
      <c r="W625" s="88"/>
      <c r="X625" s="88"/>
      <c r="Y625" s="88"/>
      <c r="Z625" s="88">
        <f>BO625</f>
        <v>20</v>
      </c>
      <c r="AA625" s="88"/>
      <c r="AB625" s="88"/>
      <c r="AC625" s="88"/>
      <c r="AD625" s="88">
        <f>BP625</f>
        <v>24.210526315789473</v>
      </c>
      <c r="AE625" s="88"/>
      <c r="AF625" s="88"/>
      <c r="AG625" s="88"/>
      <c r="AH625" s="133">
        <f>BQ625</f>
        <v>0</v>
      </c>
      <c r="AI625" s="134"/>
      <c r="AJ625" s="134"/>
      <c r="AK625" s="135"/>
      <c r="BH625" s="2" t="s">
        <v>60</v>
      </c>
      <c r="BK625" s="22">
        <v>2.1052631578947367</v>
      </c>
      <c r="BL625" s="22">
        <v>7.3684210526315779</v>
      </c>
      <c r="BM625" s="22">
        <v>16.842105263157894</v>
      </c>
      <c r="BN625" s="22">
        <v>29.473684210526311</v>
      </c>
      <c r="BO625" s="22">
        <v>20</v>
      </c>
      <c r="BP625" s="22">
        <v>24.210526315789473</v>
      </c>
      <c r="BQ625" s="22">
        <v>0</v>
      </c>
    </row>
    <row r="626" spans="1:91" ht="13.5" customHeight="1">
      <c r="D626" s="150" t="s">
        <v>17</v>
      </c>
      <c r="E626" s="150"/>
      <c r="F626" s="151" t="s">
        <v>57</v>
      </c>
      <c r="G626" s="151"/>
      <c r="H626" s="151"/>
      <c r="I626" s="151"/>
      <c r="J626" s="84">
        <f>BK626</f>
        <v>9.6754986603155704</v>
      </c>
      <c r="K626" s="84"/>
      <c r="L626" s="84"/>
      <c r="M626" s="84"/>
      <c r="N626" s="84">
        <f>BL626</f>
        <v>15.331944030961594</v>
      </c>
      <c r="O626" s="84"/>
      <c r="P626" s="84"/>
      <c r="Q626" s="84"/>
      <c r="R626" s="84">
        <f>BM626</f>
        <v>19.886871092587079</v>
      </c>
      <c r="S626" s="84"/>
      <c r="T626" s="84"/>
      <c r="U626" s="84"/>
      <c r="V626" s="84">
        <f>BN626</f>
        <v>24.054778207799941</v>
      </c>
      <c r="W626" s="84"/>
      <c r="X626" s="84"/>
      <c r="Y626" s="84"/>
      <c r="Z626" s="84">
        <f>BO626</f>
        <v>14.915153319440311</v>
      </c>
      <c r="AA626" s="84"/>
      <c r="AB626" s="84"/>
      <c r="AC626" s="84"/>
      <c r="AD626" s="84">
        <f>BP626</f>
        <v>16.046442393569514</v>
      </c>
      <c r="AE626" s="84"/>
      <c r="AF626" s="84"/>
      <c r="AG626" s="84"/>
      <c r="AH626" s="127">
        <f>BQ626</f>
        <v>8.9312295325989874E-2</v>
      </c>
      <c r="AI626" s="128"/>
      <c r="AJ626" s="128"/>
      <c r="AK626" s="129"/>
      <c r="BH626" s="2" t="s">
        <v>58</v>
      </c>
      <c r="BK626" s="22">
        <v>9.6754986603155704</v>
      </c>
      <c r="BL626" s="22">
        <v>15.331944030961594</v>
      </c>
      <c r="BM626" s="22">
        <v>19.886871092587079</v>
      </c>
      <c r="BN626" s="22">
        <v>24.054778207799941</v>
      </c>
      <c r="BO626" s="22">
        <v>14.915153319440311</v>
      </c>
      <c r="BP626" s="22">
        <v>16.046442393569514</v>
      </c>
      <c r="BQ626" s="22">
        <v>8.9312295325989874E-2</v>
      </c>
    </row>
    <row r="627" spans="1:91" ht="13.5" customHeight="1">
      <c r="D627" s="150"/>
      <c r="E627" s="150"/>
      <c r="F627" s="149" t="s">
        <v>59</v>
      </c>
      <c r="G627" s="149"/>
      <c r="H627" s="149"/>
      <c r="I627" s="149"/>
      <c r="J627" s="88">
        <f>BK627</f>
        <v>8.9108910891089099</v>
      </c>
      <c r="K627" s="88"/>
      <c r="L627" s="88"/>
      <c r="M627" s="88"/>
      <c r="N627" s="88">
        <f>BL627</f>
        <v>10.891089108910892</v>
      </c>
      <c r="O627" s="88"/>
      <c r="P627" s="88"/>
      <c r="Q627" s="88"/>
      <c r="R627" s="88">
        <f>BM627</f>
        <v>13.861386138613863</v>
      </c>
      <c r="S627" s="88"/>
      <c r="T627" s="88"/>
      <c r="U627" s="88"/>
      <c r="V627" s="88">
        <f>BN627</f>
        <v>26.732673267326735</v>
      </c>
      <c r="W627" s="88"/>
      <c r="X627" s="88"/>
      <c r="Y627" s="88"/>
      <c r="Z627" s="88">
        <f>BO627</f>
        <v>15.841584158415841</v>
      </c>
      <c r="AA627" s="88"/>
      <c r="AB627" s="88"/>
      <c r="AC627" s="88"/>
      <c r="AD627" s="88">
        <f>BP627</f>
        <v>23.762376237623762</v>
      </c>
      <c r="AE627" s="88"/>
      <c r="AF627" s="88"/>
      <c r="AG627" s="88"/>
      <c r="AH627" s="133">
        <f>BQ627</f>
        <v>0</v>
      </c>
      <c r="AI627" s="134"/>
      <c r="AJ627" s="134"/>
      <c r="AK627" s="135"/>
      <c r="BH627" s="2" t="s">
        <v>60</v>
      </c>
      <c r="BK627" s="22">
        <v>8.9108910891089099</v>
      </c>
      <c r="BL627" s="22">
        <v>10.891089108910892</v>
      </c>
      <c r="BM627" s="22">
        <v>13.861386138613863</v>
      </c>
      <c r="BN627" s="22">
        <v>26.732673267326735</v>
      </c>
      <c r="BO627" s="22">
        <v>15.841584158415841</v>
      </c>
      <c r="BP627" s="22">
        <v>23.762376237623762</v>
      </c>
      <c r="BQ627" s="22">
        <v>0</v>
      </c>
    </row>
    <row r="628" spans="1:91" s="9" customFormat="1" ht="14.25" customHeight="1">
      <c r="A628" s="8"/>
      <c r="D628" s="26" t="s">
        <v>203</v>
      </c>
      <c r="E628" s="34"/>
      <c r="F628" s="34"/>
      <c r="G628" s="34"/>
      <c r="H628" s="34"/>
      <c r="I628" s="34"/>
      <c r="J628" s="32"/>
      <c r="K628" s="32"/>
      <c r="L628" s="32"/>
      <c r="M628" s="32"/>
      <c r="N628" s="32"/>
      <c r="O628" s="32"/>
      <c r="P628" s="32"/>
      <c r="Q628" s="32"/>
      <c r="R628" s="32"/>
      <c r="S628" s="32"/>
      <c r="T628" s="32"/>
      <c r="U628" s="32"/>
      <c r="V628" s="32"/>
      <c r="W628" s="2"/>
      <c r="X628" s="32"/>
      <c r="Y628" s="32"/>
      <c r="Z628" s="32"/>
      <c r="AA628" s="2"/>
      <c r="AB628" s="32"/>
      <c r="AC628" s="32"/>
      <c r="AD628" s="32"/>
      <c r="AE628" s="32"/>
      <c r="AF628" s="32"/>
      <c r="AG628" s="32"/>
      <c r="AH628" s="2"/>
      <c r="AI628" s="2"/>
      <c r="AJ628" s="21"/>
      <c r="AK628" s="2"/>
      <c r="AL628" s="11"/>
      <c r="AM628" s="12"/>
      <c r="AN628" s="12"/>
      <c r="AO628" s="12"/>
      <c r="AP628" s="12"/>
      <c r="AQ628" s="12"/>
      <c r="AR628" s="12"/>
      <c r="AS628" s="12"/>
      <c r="AT628" s="12"/>
      <c r="AU628" s="12"/>
      <c r="AV628" s="12"/>
      <c r="AW628" s="12"/>
      <c r="AX628" s="12"/>
      <c r="AY628" s="12"/>
      <c r="AZ628" s="12"/>
      <c r="BA628" s="12"/>
      <c r="BB628" s="12"/>
      <c r="BC628" s="12"/>
      <c r="BD628" s="12"/>
      <c r="BE628" s="12"/>
      <c r="BF628" s="12"/>
      <c r="BG628" s="12"/>
      <c r="BH628" s="12"/>
      <c r="BI628" s="12"/>
      <c r="BJ628" s="70"/>
      <c r="BK628" s="70"/>
      <c r="BL628" s="70"/>
      <c r="BM628" s="70"/>
      <c r="BN628" s="70"/>
      <c r="BO628" s="53"/>
      <c r="BP628" s="53"/>
      <c r="BQ628" s="53"/>
      <c r="BR628" s="53"/>
      <c r="BS628" s="53"/>
      <c r="BT628" s="53"/>
      <c r="CB628" s="2"/>
      <c r="CM628" s="13"/>
    </row>
    <row r="629" spans="1:91" s="9" customFormat="1" ht="9.75" customHeight="1">
      <c r="A629" s="8"/>
      <c r="D629" s="99"/>
      <c r="E629" s="100"/>
      <c r="F629" s="100"/>
      <c r="G629" s="100"/>
      <c r="H629" s="100"/>
      <c r="I629" s="101"/>
      <c r="J629" s="126">
        <v>1</v>
      </c>
      <c r="K629" s="126"/>
      <c r="L629" s="126"/>
      <c r="M629" s="126"/>
      <c r="N629" s="126">
        <v>2</v>
      </c>
      <c r="O629" s="126"/>
      <c r="P629" s="126"/>
      <c r="Q629" s="126"/>
      <c r="R629" s="126">
        <v>3</v>
      </c>
      <c r="S629" s="126"/>
      <c r="T629" s="126"/>
      <c r="U629" s="126"/>
      <c r="V629" s="126">
        <v>4</v>
      </c>
      <c r="W629" s="126"/>
      <c r="X629" s="126"/>
      <c r="Y629" s="126"/>
      <c r="Z629" s="126">
        <v>5</v>
      </c>
      <c r="AA629" s="126"/>
      <c r="AB629" s="126"/>
      <c r="AC629" s="126"/>
      <c r="AD629" s="126">
        <v>6</v>
      </c>
      <c r="AE629" s="126"/>
      <c r="AF629" s="126"/>
      <c r="AG629" s="126"/>
      <c r="AH629" s="92"/>
      <c r="AI629" s="93"/>
      <c r="AJ629" s="93"/>
      <c r="AK629" s="94"/>
      <c r="AL629" s="11"/>
      <c r="AM629" s="12"/>
      <c r="AN629" s="12"/>
      <c r="AO629" s="12"/>
      <c r="AP629" s="12"/>
      <c r="AQ629" s="12"/>
      <c r="AR629" s="12"/>
      <c r="AS629" s="12"/>
      <c r="AT629" s="12"/>
      <c r="AU629" s="12"/>
      <c r="AV629" s="12"/>
      <c r="AW629" s="12"/>
      <c r="AX629" s="12"/>
      <c r="AY629" s="12"/>
      <c r="AZ629" s="12"/>
      <c r="BA629" s="12"/>
      <c r="BB629" s="12"/>
      <c r="BC629" s="12"/>
      <c r="BD629" s="12"/>
      <c r="BE629" s="12"/>
      <c r="BF629" s="12"/>
      <c r="BG629" s="12"/>
      <c r="BH629" s="12"/>
      <c r="BI629" s="12"/>
      <c r="BJ629" s="70"/>
      <c r="BK629" s="70"/>
      <c r="BL629" s="70"/>
      <c r="BM629" s="70"/>
      <c r="BN629" s="70"/>
      <c r="BO629" s="53"/>
      <c r="BP629" s="53"/>
      <c r="BQ629" s="53"/>
      <c r="BR629" s="53"/>
      <c r="BS629" s="53"/>
      <c r="BT629" s="53"/>
      <c r="CB629" s="2"/>
      <c r="CM629" s="13"/>
    </row>
    <row r="630" spans="1:91" s="9" customFormat="1" ht="22.5" customHeight="1">
      <c r="A630" s="8"/>
      <c r="D630" s="102"/>
      <c r="E630" s="103"/>
      <c r="F630" s="103"/>
      <c r="G630" s="103"/>
      <c r="H630" s="103"/>
      <c r="I630" s="104"/>
      <c r="J630" s="95" t="s">
        <v>204</v>
      </c>
      <c r="K630" s="96"/>
      <c r="L630" s="96"/>
      <c r="M630" s="97"/>
      <c r="N630" s="95" t="s">
        <v>205</v>
      </c>
      <c r="O630" s="96"/>
      <c r="P630" s="96"/>
      <c r="Q630" s="97"/>
      <c r="R630" s="95" t="s">
        <v>206</v>
      </c>
      <c r="S630" s="96"/>
      <c r="T630" s="96"/>
      <c r="U630" s="97"/>
      <c r="V630" s="95" t="s">
        <v>207</v>
      </c>
      <c r="W630" s="96"/>
      <c r="X630" s="96"/>
      <c r="Y630" s="97"/>
      <c r="Z630" s="95" t="s">
        <v>208</v>
      </c>
      <c r="AA630" s="96"/>
      <c r="AB630" s="96"/>
      <c r="AC630" s="97"/>
      <c r="AD630" s="95" t="s">
        <v>209</v>
      </c>
      <c r="AE630" s="96"/>
      <c r="AF630" s="96"/>
      <c r="AG630" s="97"/>
      <c r="AH630" s="158" t="s">
        <v>12</v>
      </c>
      <c r="AI630" s="159"/>
      <c r="AJ630" s="159"/>
      <c r="AK630" s="160"/>
      <c r="AL630" s="11"/>
      <c r="AM630" s="12"/>
      <c r="AN630" s="12"/>
      <c r="AO630" s="12"/>
      <c r="AP630" s="12"/>
      <c r="AQ630" s="12"/>
      <c r="AR630" s="12"/>
      <c r="AS630" s="12"/>
      <c r="AT630" s="12"/>
      <c r="AU630" s="12"/>
      <c r="AV630" s="12"/>
      <c r="AW630" s="12"/>
      <c r="AX630" s="12"/>
      <c r="AY630" s="12"/>
      <c r="AZ630" s="12"/>
      <c r="BA630" s="12"/>
      <c r="BB630" s="12"/>
      <c r="BC630" s="12"/>
      <c r="BD630" s="12"/>
      <c r="BE630" s="12"/>
      <c r="BF630" s="12"/>
      <c r="BG630" s="2"/>
      <c r="BH630" s="2"/>
      <c r="BI630" s="2"/>
      <c r="BJ630" s="2"/>
      <c r="BK630" s="2">
        <v>1</v>
      </c>
      <c r="BL630" s="2">
        <v>2</v>
      </c>
      <c r="BM630" s="2">
        <v>3</v>
      </c>
      <c r="BN630" s="2">
        <v>4</v>
      </c>
      <c r="BO630" s="2">
        <v>5</v>
      </c>
      <c r="BP630" s="2">
        <v>6</v>
      </c>
      <c r="BQ630" s="2">
        <v>0</v>
      </c>
      <c r="BR630" s="2"/>
      <c r="BS630" s="53"/>
      <c r="BT630" s="53"/>
      <c r="CB630" s="2"/>
      <c r="CM630" s="13"/>
    </row>
    <row r="631" spans="1:91" s="9" customFormat="1" ht="13.5" customHeight="1">
      <c r="A631" s="8"/>
      <c r="D631" s="150" t="s">
        <v>15</v>
      </c>
      <c r="E631" s="150"/>
      <c r="F631" s="151" t="s">
        <v>57</v>
      </c>
      <c r="G631" s="151"/>
      <c r="H631" s="151"/>
      <c r="I631" s="151"/>
      <c r="J631" s="84">
        <f>BK631</f>
        <v>2.3550191345304681</v>
      </c>
      <c r="K631" s="84"/>
      <c r="L631" s="84"/>
      <c r="M631" s="84"/>
      <c r="N631" s="84">
        <f>BL631</f>
        <v>2.0017662643508976</v>
      </c>
      <c r="O631" s="84"/>
      <c r="P631" s="84"/>
      <c r="Q631" s="84"/>
      <c r="R631" s="84">
        <f>BM631</f>
        <v>9.3023255813953494</v>
      </c>
      <c r="S631" s="84"/>
      <c r="T631" s="84"/>
      <c r="U631" s="84"/>
      <c r="V631" s="84">
        <f>BN631</f>
        <v>23.49131586694142</v>
      </c>
      <c r="W631" s="84"/>
      <c r="X631" s="84"/>
      <c r="Y631" s="84"/>
      <c r="Z631" s="84">
        <f>BO631</f>
        <v>23.255813953488371</v>
      </c>
      <c r="AA631" s="84"/>
      <c r="AB631" s="84"/>
      <c r="AC631" s="84"/>
      <c r="AD631" s="84">
        <f>BP631</f>
        <v>39.387695025022076</v>
      </c>
      <c r="AE631" s="84"/>
      <c r="AF631" s="84"/>
      <c r="AG631" s="84"/>
      <c r="AH631" s="127">
        <f>BQ631</f>
        <v>0.20606417427141593</v>
      </c>
      <c r="AI631" s="128"/>
      <c r="AJ631" s="128"/>
      <c r="AK631" s="129"/>
      <c r="AL631" s="11"/>
      <c r="AM631" s="12"/>
      <c r="AN631" s="12"/>
      <c r="AO631" s="12"/>
      <c r="AP631" s="12"/>
      <c r="AQ631" s="12"/>
      <c r="AR631" s="12"/>
      <c r="AS631" s="12"/>
      <c r="AT631" s="12"/>
      <c r="AU631" s="12"/>
      <c r="AV631" s="12"/>
      <c r="AW631" s="12"/>
      <c r="AX631" s="12"/>
      <c r="AY631" s="12"/>
      <c r="AZ631" s="12"/>
      <c r="BA631" s="12"/>
      <c r="BB631" s="12"/>
      <c r="BC631" s="12"/>
      <c r="BD631" s="12"/>
      <c r="BE631" s="12"/>
      <c r="BF631" s="12"/>
      <c r="BG631" s="2">
        <v>115</v>
      </c>
      <c r="BH631" s="2" t="s">
        <v>58</v>
      </c>
      <c r="BI631" s="2"/>
      <c r="BJ631" s="2"/>
      <c r="BK631" s="22">
        <v>2.3550191345304681</v>
      </c>
      <c r="BL631" s="22">
        <v>2.0017662643508976</v>
      </c>
      <c r="BM631" s="22">
        <v>9.3023255813953494</v>
      </c>
      <c r="BN631" s="22">
        <v>23.49131586694142</v>
      </c>
      <c r="BO631" s="22">
        <v>23.255813953488371</v>
      </c>
      <c r="BP631" s="22">
        <v>39.387695025022076</v>
      </c>
      <c r="BQ631" s="22">
        <v>0.20606417427141593</v>
      </c>
      <c r="BR631" s="2"/>
      <c r="BS631" s="53"/>
      <c r="BT631" s="53"/>
      <c r="CB631" s="2"/>
      <c r="CM631" s="13"/>
    </row>
    <row r="632" spans="1:91" s="9" customFormat="1" ht="13.5" customHeight="1">
      <c r="A632" s="8"/>
      <c r="D632" s="150"/>
      <c r="E632" s="150"/>
      <c r="F632" s="149" t="s">
        <v>59</v>
      </c>
      <c r="G632" s="149"/>
      <c r="H632" s="149"/>
      <c r="I632" s="149"/>
      <c r="J632" s="88">
        <f>BK632</f>
        <v>1.0526315789473684</v>
      </c>
      <c r="K632" s="88"/>
      <c r="L632" s="88"/>
      <c r="M632" s="88"/>
      <c r="N632" s="88">
        <f>BL632</f>
        <v>0</v>
      </c>
      <c r="O632" s="88"/>
      <c r="P632" s="88"/>
      <c r="Q632" s="88"/>
      <c r="R632" s="88">
        <f>BM632</f>
        <v>7.3684210526315779</v>
      </c>
      <c r="S632" s="88"/>
      <c r="T632" s="88"/>
      <c r="U632" s="88"/>
      <c r="V632" s="88">
        <f>BN632</f>
        <v>25.263157894736842</v>
      </c>
      <c r="W632" s="88"/>
      <c r="X632" s="88"/>
      <c r="Y632" s="88"/>
      <c r="Z632" s="88">
        <f>BO632</f>
        <v>29.473684210526311</v>
      </c>
      <c r="AA632" s="88"/>
      <c r="AB632" s="88"/>
      <c r="AC632" s="88"/>
      <c r="AD632" s="88">
        <f>BP632</f>
        <v>36.84210526315789</v>
      </c>
      <c r="AE632" s="88"/>
      <c r="AF632" s="88"/>
      <c r="AG632" s="88"/>
      <c r="AH632" s="133">
        <f>BQ632</f>
        <v>0</v>
      </c>
      <c r="AI632" s="134"/>
      <c r="AJ632" s="134"/>
      <c r="AK632" s="135"/>
      <c r="AL632" s="11"/>
      <c r="AM632" s="12"/>
      <c r="AN632" s="12"/>
      <c r="AO632" s="12"/>
      <c r="AP632" s="12"/>
      <c r="AQ632" s="12"/>
      <c r="AR632" s="12"/>
      <c r="AS632" s="12"/>
      <c r="AT632" s="12"/>
      <c r="AU632" s="12"/>
      <c r="AV632" s="12"/>
      <c r="AW632" s="12"/>
      <c r="AX632" s="12"/>
      <c r="AY632" s="12"/>
      <c r="AZ632" s="12"/>
      <c r="BA632" s="12"/>
      <c r="BB632" s="12"/>
      <c r="BC632" s="12"/>
      <c r="BD632" s="12"/>
      <c r="BE632" s="12"/>
      <c r="BF632" s="12"/>
      <c r="BG632" s="2"/>
      <c r="BH632" s="2" t="s">
        <v>60</v>
      </c>
      <c r="BI632" s="2"/>
      <c r="BJ632" s="2"/>
      <c r="BK632" s="22">
        <v>1.0526315789473684</v>
      </c>
      <c r="BL632" s="22">
        <v>0</v>
      </c>
      <c r="BM632" s="22">
        <v>7.3684210526315779</v>
      </c>
      <c r="BN632" s="22">
        <v>25.263157894736842</v>
      </c>
      <c r="BO632" s="22">
        <v>29.473684210526311</v>
      </c>
      <c r="BP632" s="22">
        <v>36.84210526315789</v>
      </c>
      <c r="BQ632" s="22">
        <v>0</v>
      </c>
      <c r="BR632" s="2"/>
      <c r="BS632" s="53"/>
      <c r="BT632" s="53"/>
      <c r="CB632" s="2"/>
      <c r="CM632" s="13"/>
    </row>
    <row r="633" spans="1:91" s="9" customFormat="1" ht="13.5" customHeight="1">
      <c r="A633" s="8"/>
      <c r="D633" s="117" t="s">
        <v>17</v>
      </c>
      <c r="E633" s="117"/>
      <c r="F633" s="118" t="s">
        <v>57</v>
      </c>
      <c r="G633" s="118"/>
      <c r="H633" s="118"/>
      <c r="I633" s="118"/>
      <c r="J633" s="84">
        <f>BK633</f>
        <v>3.4236379874962788</v>
      </c>
      <c r="K633" s="84"/>
      <c r="L633" s="84"/>
      <c r="M633" s="84"/>
      <c r="N633" s="84">
        <f>BL633</f>
        <v>2.0541827924977674</v>
      </c>
      <c r="O633" s="84"/>
      <c r="P633" s="84"/>
      <c r="Q633" s="84"/>
      <c r="R633" s="84">
        <f>BM633</f>
        <v>8.7526049419470073</v>
      </c>
      <c r="S633" s="84"/>
      <c r="T633" s="84"/>
      <c r="U633" s="84"/>
      <c r="V633" s="84">
        <f>BN633</f>
        <v>22.357844596606132</v>
      </c>
      <c r="W633" s="84"/>
      <c r="X633" s="84"/>
      <c r="Y633" s="84"/>
      <c r="Z633" s="84">
        <f>BO633</f>
        <v>24.799047335516523</v>
      </c>
      <c r="AA633" s="84"/>
      <c r="AB633" s="84"/>
      <c r="AC633" s="84"/>
      <c r="AD633" s="84">
        <f>BP633</f>
        <v>38.434057755284314</v>
      </c>
      <c r="AE633" s="84"/>
      <c r="AF633" s="84"/>
      <c r="AG633" s="84"/>
      <c r="AH633" s="127">
        <f>BQ633</f>
        <v>0.17862459065197975</v>
      </c>
      <c r="AI633" s="128"/>
      <c r="AJ633" s="128"/>
      <c r="AK633" s="129"/>
      <c r="AL633" s="11"/>
      <c r="AM633" s="12"/>
      <c r="AN633" s="12"/>
      <c r="AO633" s="12"/>
      <c r="AP633" s="12"/>
      <c r="AQ633" s="12"/>
      <c r="AR633" s="12"/>
      <c r="AS633" s="12"/>
      <c r="AT633" s="12"/>
      <c r="AU633" s="12"/>
      <c r="AV633" s="12"/>
      <c r="AW633" s="12"/>
      <c r="AX633" s="12"/>
      <c r="AY633" s="12"/>
      <c r="AZ633" s="12"/>
      <c r="BA633" s="12"/>
      <c r="BB633" s="12"/>
      <c r="BC633" s="12"/>
      <c r="BD633" s="12"/>
      <c r="BE633" s="12"/>
      <c r="BF633" s="12"/>
      <c r="BG633" s="12"/>
      <c r="BH633" s="2" t="s">
        <v>58</v>
      </c>
      <c r="BI633" s="2"/>
      <c r="BJ633" s="2"/>
      <c r="BK633" s="22">
        <v>3.4236379874962788</v>
      </c>
      <c r="BL633" s="22">
        <v>2.0541827924977674</v>
      </c>
      <c r="BM633" s="22">
        <v>8.7526049419470073</v>
      </c>
      <c r="BN633" s="22">
        <v>22.357844596606132</v>
      </c>
      <c r="BO633" s="22">
        <v>24.799047335516523</v>
      </c>
      <c r="BP633" s="22">
        <v>38.434057755284314</v>
      </c>
      <c r="BQ633" s="22">
        <v>0.17862459065197975</v>
      </c>
      <c r="BR633" s="2"/>
      <c r="BS633" s="53"/>
      <c r="BT633" s="53"/>
      <c r="CB633" s="2"/>
      <c r="CM633" s="13"/>
    </row>
    <row r="634" spans="1:91" s="9" customFormat="1" ht="13.5" customHeight="1">
      <c r="A634" s="8"/>
      <c r="D634" s="117"/>
      <c r="E634" s="117"/>
      <c r="F634" s="115" t="s">
        <v>59</v>
      </c>
      <c r="G634" s="115"/>
      <c r="H634" s="115"/>
      <c r="I634" s="115"/>
      <c r="J634" s="88">
        <f>BK634</f>
        <v>1.9801980198019802</v>
      </c>
      <c r="K634" s="88"/>
      <c r="L634" s="88"/>
      <c r="M634" s="88"/>
      <c r="N634" s="88">
        <f>BL634</f>
        <v>0.99009900990099009</v>
      </c>
      <c r="O634" s="88"/>
      <c r="P634" s="88"/>
      <c r="Q634" s="88"/>
      <c r="R634" s="88">
        <f>BM634</f>
        <v>4.9504950495049505</v>
      </c>
      <c r="S634" s="88"/>
      <c r="T634" s="88"/>
      <c r="U634" s="88"/>
      <c r="V634" s="88">
        <f>BN634</f>
        <v>24.752475247524753</v>
      </c>
      <c r="W634" s="88"/>
      <c r="X634" s="88"/>
      <c r="Y634" s="88"/>
      <c r="Z634" s="88">
        <f>BO634</f>
        <v>18.811881188118811</v>
      </c>
      <c r="AA634" s="88"/>
      <c r="AB634" s="88"/>
      <c r="AC634" s="88"/>
      <c r="AD634" s="88">
        <f>BP634</f>
        <v>48.514851485148512</v>
      </c>
      <c r="AE634" s="88"/>
      <c r="AF634" s="88"/>
      <c r="AG634" s="88"/>
      <c r="AH634" s="133">
        <f>BQ634</f>
        <v>0</v>
      </c>
      <c r="AI634" s="134"/>
      <c r="AJ634" s="134"/>
      <c r="AK634" s="135"/>
      <c r="AL634" s="11"/>
      <c r="AM634" s="12"/>
      <c r="AN634" s="12"/>
      <c r="AO634" s="12"/>
      <c r="AP634" s="12"/>
      <c r="AQ634" s="12"/>
      <c r="AR634" s="12"/>
      <c r="AS634" s="12"/>
      <c r="AT634" s="12"/>
      <c r="AU634" s="12"/>
      <c r="AV634" s="12"/>
      <c r="AW634" s="12"/>
      <c r="AX634" s="12"/>
      <c r="AY634" s="12"/>
      <c r="AZ634" s="12"/>
      <c r="BA634" s="12"/>
      <c r="BB634" s="12"/>
      <c r="BC634" s="12"/>
      <c r="BD634" s="12"/>
      <c r="BE634" s="12"/>
      <c r="BF634" s="12"/>
      <c r="BG634" s="12"/>
      <c r="BH634" s="2" t="s">
        <v>60</v>
      </c>
      <c r="BI634" s="2"/>
      <c r="BJ634" s="2"/>
      <c r="BK634" s="22">
        <v>1.9801980198019802</v>
      </c>
      <c r="BL634" s="22">
        <v>0.99009900990099009</v>
      </c>
      <c r="BM634" s="22">
        <v>4.9504950495049505</v>
      </c>
      <c r="BN634" s="22">
        <v>24.752475247524753</v>
      </c>
      <c r="BO634" s="22">
        <v>18.811881188118811</v>
      </c>
      <c r="BP634" s="22">
        <v>48.514851485148512</v>
      </c>
      <c r="BQ634" s="22">
        <v>0</v>
      </c>
      <c r="BR634" s="2"/>
      <c r="BS634" s="53"/>
      <c r="BT634" s="53"/>
      <c r="CB634" s="2"/>
      <c r="CM634" s="13"/>
    </row>
    <row r="635" spans="1:91" s="9" customFormat="1" ht="6.75" customHeight="1">
      <c r="A635" s="8"/>
      <c r="D635" s="71"/>
      <c r="E635" s="71"/>
      <c r="F635" s="71"/>
      <c r="G635" s="71"/>
      <c r="H635" s="71"/>
      <c r="I635" s="71"/>
      <c r="J635" s="41"/>
      <c r="K635" s="41"/>
      <c r="L635" s="41"/>
      <c r="M635" s="41"/>
      <c r="N635" s="41"/>
      <c r="O635" s="41"/>
      <c r="P635" s="41"/>
      <c r="Q635" s="41"/>
      <c r="R635" s="41"/>
      <c r="S635" s="41"/>
      <c r="T635" s="41"/>
      <c r="U635" s="41"/>
      <c r="V635" s="41"/>
      <c r="W635" s="41"/>
      <c r="X635" s="41"/>
      <c r="Y635" s="41"/>
      <c r="Z635" s="41"/>
      <c r="AA635" s="41"/>
      <c r="AB635" s="41"/>
      <c r="AC635" s="41"/>
      <c r="AD635" s="41"/>
      <c r="AE635" s="41"/>
      <c r="AF635" s="41"/>
      <c r="AG635" s="41"/>
      <c r="AH635" s="41"/>
      <c r="AI635" s="41"/>
      <c r="AJ635" s="41"/>
      <c r="AK635" s="41"/>
      <c r="AL635" s="11"/>
      <c r="AM635" s="12"/>
      <c r="AN635" s="12"/>
      <c r="AO635" s="12"/>
      <c r="AP635" s="12"/>
      <c r="AQ635" s="12"/>
      <c r="AR635" s="12"/>
      <c r="AS635" s="12"/>
      <c r="AT635" s="12"/>
      <c r="AU635" s="12"/>
      <c r="AV635" s="12"/>
      <c r="AW635" s="12"/>
      <c r="AX635" s="12"/>
      <c r="AY635" s="12"/>
      <c r="AZ635" s="12"/>
      <c r="BA635" s="12"/>
      <c r="BB635" s="12"/>
      <c r="BC635" s="12"/>
      <c r="BD635" s="12"/>
      <c r="BE635" s="12"/>
      <c r="BF635" s="12"/>
      <c r="BG635" s="12"/>
      <c r="BH635" s="2"/>
      <c r="BI635" s="2"/>
      <c r="BJ635" s="2"/>
      <c r="BK635" s="22"/>
      <c r="BL635" s="22"/>
      <c r="BM635" s="22"/>
      <c r="BN635" s="22"/>
      <c r="BO635" s="22"/>
      <c r="BP635" s="22"/>
      <c r="BQ635" s="22"/>
      <c r="BR635" s="2"/>
      <c r="BS635" s="53"/>
      <c r="BT635" s="53"/>
      <c r="CB635" s="2"/>
      <c r="CM635" s="13"/>
    </row>
    <row r="636" spans="1:91" s="9" customFormat="1" ht="14.25" customHeight="1">
      <c r="A636" s="8"/>
      <c r="B636" s="98" t="s">
        <v>39</v>
      </c>
      <c r="C636" s="98"/>
      <c r="D636" s="161" t="s">
        <v>210</v>
      </c>
      <c r="E636" s="161"/>
      <c r="F636" s="161"/>
      <c r="G636" s="161"/>
      <c r="H636" s="161"/>
      <c r="I636" s="161"/>
      <c r="J636" s="161"/>
      <c r="K636" s="161"/>
      <c r="L636" s="161"/>
      <c r="M636" s="161"/>
      <c r="N636" s="161"/>
      <c r="O636" s="161"/>
      <c r="P636" s="161"/>
      <c r="Q636" s="161"/>
      <c r="R636" s="161"/>
      <c r="S636" s="161"/>
      <c r="T636" s="161"/>
      <c r="U636" s="161"/>
      <c r="V636" s="161"/>
      <c r="W636" s="161"/>
      <c r="X636" s="161"/>
      <c r="Y636" s="161"/>
      <c r="Z636" s="161"/>
      <c r="AA636" s="161"/>
      <c r="AB636" s="161"/>
      <c r="AC636" s="161"/>
      <c r="AD636" s="161"/>
      <c r="AE636" s="161"/>
      <c r="AF636" s="161"/>
      <c r="AG636" s="161"/>
      <c r="AH636" s="161"/>
      <c r="AI636" s="161"/>
      <c r="AJ636" s="161"/>
      <c r="AK636" s="161"/>
      <c r="AL636" s="161"/>
      <c r="AM636" s="162"/>
      <c r="AN636" s="162"/>
      <c r="AO636" s="162"/>
      <c r="AP636" s="162"/>
      <c r="AQ636" s="162"/>
      <c r="AR636" s="17"/>
      <c r="AS636" s="17"/>
      <c r="AT636" s="17"/>
      <c r="AU636" s="17"/>
      <c r="AV636" s="17"/>
      <c r="AW636" s="17"/>
      <c r="AX636" s="17"/>
      <c r="AY636" s="17"/>
      <c r="AZ636" s="17"/>
      <c r="BA636" s="17"/>
      <c r="BB636" s="17"/>
      <c r="BC636" s="17"/>
      <c r="BD636" s="17"/>
      <c r="BE636" s="17"/>
      <c r="BF636" s="17"/>
      <c r="BG636" s="17"/>
      <c r="BH636" s="17"/>
      <c r="BI636" s="17"/>
      <c r="BJ636" s="17"/>
      <c r="BK636" s="17"/>
      <c r="BL636" s="17"/>
      <c r="BM636" s="17"/>
      <c r="BN636" s="17"/>
      <c r="BO636" s="17"/>
      <c r="BP636" s="17"/>
      <c r="BQ636" s="17"/>
      <c r="BR636" s="2"/>
      <c r="BS636" s="53"/>
      <c r="BT636" s="53"/>
      <c r="CB636" s="2"/>
      <c r="CM636" s="13"/>
    </row>
    <row r="637" spans="1:91" s="9" customFormat="1" ht="14.25" customHeight="1">
      <c r="A637" s="8"/>
      <c r="B637" s="98"/>
      <c r="C637" s="98"/>
      <c r="D637" s="161"/>
      <c r="E637" s="161"/>
      <c r="F637" s="161"/>
      <c r="G637" s="161"/>
      <c r="H637" s="161"/>
      <c r="I637" s="161"/>
      <c r="J637" s="161"/>
      <c r="K637" s="161"/>
      <c r="L637" s="161"/>
      <c r="M637" s="161"/>
      <c r="N637" s="161"/>
      <c r="O637" s="161"/>
      <c r="P637" s="161"/>
      <c r="Q637" s="161"/>
      <c r="R637" s="161"/>
      <c r="S637" s="161"/>
      <c r="T637" s="161"/>
      <c r="U637" s="161"/>
      <c r="V637" s="161"/>
      <c r="W637" s="161"/>
      <c r="X637" s="161"/>
      <c r="Y637" s="161"/>
      <c r="Z637" s="161"/>
      <c r="AA637" s="161"/>
      <c r="AB637" s="161"/>
      <c r="AC637" s="161"/>
      <c r="AD637" s="161"/>
      <c r="AE637" s="161"/>
      <c r="AF637" s="161"/>
      <c r="AG637" s="161"/>
      <c r="AH637" s="161"/>
      <c r="AI637" s="161"/>
      <c r="AJ637" s="161"/>
      <c r="AK637" s="161"/>
      <c r="AL637" s="161"/>
      <c r="AM637" s="162"/>
      <c r="AN637" s="162"/>
      <c r="AO637" s="162"/>
      <c r="AP637" s="162"/>
      <c r="AQ637" s="162"/>
      <c r="AR637" s="17"/>
      <c r="AS637" s="17"/>
      <c r="AT637" s="17"/>
      <c r="AU637" s="17"/>
      <c r="AV637" s="17"/>
      <c r="AW637" s="17"/>
      <c r="AX637" s="17"/>
      <c r="AY637" s="17"/>
      <c r="AZ637" s="17"/>
      <c r="BA637" s="17"/>
      <c r="BB637" s="17"/>
      <c r="BC637" s="17"/>
      <c r="BD637" s="17"/>
      <c r="BE637" s="17"/>
      <c r="BF637" s="17"/>
      <c r="BG637" s="17"/>
      <c r="BH637" s="17"/>
      <c r="BI637" s="17"/>
      <c r="BJ637" s="17"/>
      <c r="BK637" s="17"/>
      <c r="BL637" s="17"/>
      <c r="BM637" s="17"/>
      <c r="BN637" s="17"/>
      <c r="BO637" s="17"/>
      <c r="BP637" s="17"/>
      <c r="BQ637" s="17"/>
      <c r="BR637" s="2"/>
      <c r="BS637" s="53"/>
      <c r="BT637" s="53"/>
      <c r="CB637" s="2"/>
      <c r="CM637" s="13"/>
    </row>
    <row r="638" spans="1:91" s="9" customFormat="1" ht="14.25" customHeight="1">
      <c r="A638" s="8"/>
      <c r="B638" s="98"/>
      <c r="C638" s="98"/>
      <c r="D638" s="26" t="s">
        <v>198</v>
      </c>
      <c r="E638" s="34"/>
      <c r="F638" s="34"/>
      <c r="G638" s="34"/>
      <c r="H638" s="34"/>
      <c r="I638" s="34"/>
      <c r="J638" s="32"/>
      <c r="K638" s="32"/>
      <c r="L638" s="32"/>
      <c r="M638" s="32"/>
      <c r="N638" s="32"/>
      <c r="O638" s="32"/>
      <c r="P638" s="32"/>
      <c r="Q638" s="32"/>
      <c r="R638" s="32"/>
      <c r="S638" s="32"/>
      <c r="T638" s="32"/>
      <c r="U638" s="32"/>
      <c r="V638" s="32"/>
      <c r="W638" s="2"/>
      <c r="X638" s="32"/>
      <c r="Y638" s="32"/>
      <c r="Z638" s="32"/>
      <c r="AA638" s="2"/>
      <c r="AB638" s="32"/>
      <c r="AC638" s="32"/>
      <c r="AD638" s="32"/>
      <c r="AE638" s="32"/>
      <c r="AF638" s="32"/>
      <c r="AG638" s="32"/>
      <c r="AH638" s="2"/>
      <c r="AI638" s="2"/>
      <c r="AJ638" s="21"/>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53"/>
      <c r="BT638" s="53"/>
      <c r="CB638" s="2"/>
      <c r="CM638" s="13"/>
    </row>
    <row r="639" spans="1:91" s="9" customFormat="1" ht="9.75" customHeight="1">
      <c r="A639" s="8"/>
      <c r="B639" s="2"/>
      <c r="C639" s="2"/>
      <c r="D639" s="99"/>
      <c r="E639" s="100"/>
      <c r="F639" s="100"/>
      <c r="G639" s="100"/>
      <c r="H639" s="100"/>
      <c r="I639" s="101"/>
      <c r="J639" s="126">
        <v>1</v>
      </c>
      <c r="K639" s="126"/>
      <c r="L639" s="126"/>
      <c r="M639" s="126"/>
      <c r="N639" s="126">
        <v>2</v>
      </c>
      <c r="O639" s="126"/>
      <c r="P639" s="126"/>
      <c r="Q639" s="126"/>
      <c r="R639" s="126">
        <v>3</v>
      </c>
      <c r="S639" s="126"/>
      <c r="T639" s="126"/>
      <c r="U639" s="126"/>
      <c r="V639" s="126">
        <v>4</v>
      </c>
      <c r="W639" s="126"/>
      <c r="X639" s="126"/>
      <c r="Y639" s="126"/>
      <c r="Z639" s="126">
        <v>5</v>
      </c>
      <c r="AA639" s="126"/>
      <c r="AB639" s="126"/>
      <c r="AC639" s="126"/>
      <c r="AD639" s="126">
        <v>6</v>
      </c>
      <c r="AE639" s="126"/>
      <c r="AF639" s="126"/>
      <c r="AG639" s="126"/>
      <c r="AH639" s="92"/>
      <c r="AI639" s="93"/>
      <c r="AJ639" s="93"/>
      <c r="AK639" s="94"/>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53"/>
      <c r="BT639" s="53"/>
      <c r="CB639" s="2"/>
      <c r="CM639" s="13"/>
    </row>
    <row r="640" spans="1:91" s="9" customFormat="1" ht="22.5" customHeight="1">
      <c r="A640" s="8"/>
      <c r="B640" s="2"/>
      <c r="C640" s="2"/>
      <c r="D640" s="102"/>
      <c r="E640" s="103"/>
      <c r="F640" s="103"/>
      <c r="G640" s="103"/>
      <c r="H640" s="103"/>
      <c r="I640" s="104"/>
      <c r="J640" s="95" t="s">
        <v>48</v>
      </c>
      <c r="K640" s="96"/>
      <c r="L640" s="96"/>
      <c r="M640" s="97"/>
      <c r="N640" s="95" t="s">
        <v>199</v>
      </c>
      <c r="O640" s="96"/>
      <c r="P640" s="96"/>
      <c r="Q640" s="97"/>
      <c r="R640" s="95" t="s">
        <v>200</v>
      </c>
      <c r="S640" s="96"/>
      <c r="T640" s="96"/>
      <c r="U640" s="97"/>
      <c r="V640" s="95" t="s">
        <v>201</v>
      </c>
      <c r="W640" s="96"/>
      <c r="X640" s="96"/>
      <c r="Y640" s="97"/>
      <c r="Z640" s="95" t="s">
        <v>202</v>
      </c>
      <c r="AA640" s="96"/>
      <c r="AB640" s="96"/>
      <c r="AC640" s="97"/>
      <c r="AD640" s="95" t="s">
        <v>56</v>
      </c>
      <c r="AE640" s="96"/>
      <c r="AF640" s="96"/>
      <c r="AG640" s="97"/>
      <c r="AH640" s="158" t="s">
        <v>12</v>
      </c>
      <c r="AI640" s="159"/>
      <c r="AJ640" s="159"/>
      <c r="AK640" s="160"/>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v>1</v>
      </c>
      <c r="BL640" s="2">
        <v>2</v>
      </c>
      <c r="BM640" s="2">
        <v>3</v>
      </c>
      <c r="BN640" s="2">
        <v>4</v>
      </c>
      <c r="BO640" s="2">
        <v>5</v>
      </c>
      <c r="BP640" s="2">
        <v>6</v>
      </c>
      <c r="BQ640" s="2">
        <v>0</v>
      </c>
      <c r="BR640" s="2"/>
      <c r="BS640" s="53"/>
      <c r="BT640" s="53"/>
      <c r="CB640" s="2"/>
      <c r="CM640" s="13"/>
    </row>
    <row r="641" spans="1:91" s="9" customFormat="1" ht="13.5" customHeight="1">
      <c r="A641" s="8"/>
      <c r="B641" s="2"/>
      <c r="C641" s="2"/>
      <c r="D641" s="150" t="s">
        <v>15</v>
      </c>
      <c r="E641" s="150"/>
      <c r="F641" s="151" t="s">
        <v>57</v>
      </c>
      <c r="G641" s="151"/>
      <c r="H641" s="151"/>
      <c r="I641" s="151"/>
      <c r="J641" s="84">
        <f>BK641</f>
        <v>2.5022078304386226</v>
      </c>
      <c r="K641" s="84"/>
      <c r="L641" s="84"/>
      <c r="M641" s="84"/>
      <c r="N641" s="84">
        <f>BL641</f>
        <v>2.8260229614365615</v>
      </c>
      <c r="O641" s="84"/>
      <c r="P641" s="84"/>
      <c r="Q641" s="84"/>
      <c r="R641" s="84">
        <f>BM641</f>
        <v>6.7412422725934649</v>
      </c>
      <c r="S641" s="84"/>
      <c r="T641" s="84"/>
      <c r="U641" s="84"/>
      <c r="V641" s="84">
        <f>BN641</f>
        <v>15.366499852811305</v>
      </c>
      <c r="W641" s="84"/>
      <c r="X641" s="84"/>
      <c r="Y641" s="84"/>
      <c r="Z641" s="84">
        <f>BO641</f>
        <v>22.873123344127173</v>
      </c>
      <c r="AA641" s="84"/>
      <c r="AB641" s="84"/>
      <c r="AC641" s="84"/>
      <c r="AD641" s="84">
        <f>BP641</f>
        <v>49.514277303503093</v>
      </c>
      <c r="AE641" s="84"/>
      <c r="AF641" s="84"/>
      <c r="AG641" s="84"/>
      <c r="AH641" s="127">
        <f>BQ641</f>
        <v>0.17662643508978509</v>
      </c>
      <c r="AI641" s="128"/>
      <c r="AJ641" s="128"/>
      <c r="AK641" s="129"/>
      <c r="AL641" s="2"/>
      <c r="AM641" s="2"/>
      <c r="AN641" s="2"/>
      <c r="AO641" s="2"/>
      <c r="AP641" s="2"/>
      <c r="AQ641" s="2"/>
      <c r="AR641" s="2"/>
      <c r="AS641" s="2"/>
      <c r="AT641" s="2"/>
      <c r="AU641" s="2"/>
      <c r="AV641" s="2"/>
      <c r="AW641" s="2"/>
      <c r="AX641" s="2"/>
      <c r="AY641" s="2"/>
      <c r="AZ641" s="2"/>
      <c r="BA641" s="2"/>
      <c r="BB641" s="2"/>
      <c r="BC641" s="2"/>
      <c r="BD641" s="2"/>
      <c r="BE641" s="2"/>
      <c r="BF641" s="2"/>
      <c r="BG641" s="2">
        <v>116</v>
      </c>
      <c r="BH641" s="2" t="s">
        <v>58</v>
      </c>
      <c r="BI641" s="2"/>
      <c r="BJ641" s="2"/>
      <c r="BK641" s="22">
        <v>2.5022078304386226</v>
      </c>
      <c r="BL641" s="22">
        <v>2.8260229614365615</v>
      </c>
      <c r="BM641" s="22">
        <v>6.7412422725934649</v>
      </c>
      <c r="BN641" s="22">
        <v>15.366499852811305</v>
      </c>
      <c r="BO641" s="22">
        <v>22.873123344127173</v>
      </c>
      <c r="BP641" s="22">
        <v>49.514277303503093</v>
      </c>
      <c r="BQ641" s="22">
        <v>0.17662643508978509</v>
      </c>
      <c r="BR641" s="2"/>
      <c r="BS641" s="53"/>
      <c r="BT641" s="53"/>
      <c r="CB641" s="2"/>
      <c r="CM641" s="13"/>
    </row>
    <row r="642" spans="1:91" s="9" customFormat="1" ht="13.5" customHeight="1">
      <c r="A642" s="8"/>
      <c r="B642" s="2"/>
      <c r="C642" s="2"/>
      <c r="D642" s="150"/>
      <c r="E642" s="150"/>
      <c r="F642" s="149" t="s">
        <v>59</v>
      </c>
      <c r="G642" s="149"/>
      <c r="H642" s="149"/>
      <c r="I642" s="149"/>
      <c r="J642" s="88">
        <f>BK642</f>
        <v>0</v>
      </c>
      <c r="K642" s="88"/>
      <c r="L642" s="88"/>
      <c r="M642" s="88"/>
      <c r="N642" s="88">
        <f>BL642</f>
        <v>2.1052631578947367</v>
      </c>
      <c r="O642" s="88"/>
      <c r="P642" s="88"/>
      <c r="Q642" s="88"/>
      <c r="R642" s="88">
        <f>BM642</f>
        <v>8.4210526315789469</v>
      </c>
      <c r="S642" s="88"/>
      <c r="T642" s="88"/>
      <c r="U642" s="88"/>
      <c r="V642" s="88">
        <f>BN642</f>
        <v>20</v>
      </c>
      <c r="W642" s="88"/>
      <c r="X642" s="88"/>
      <c r="Y642" s="88"/>
      <c r="Z642" s="88">
        <f>BO642</f>
        <v>26.315789473684209</v>
      </c>
      <c r="AA642" s="88"/>
      <c r="AB642" s="88"/>
      <c r="AC642" s="88"/>
      <c r="AD642" s="88">
        <f>BP642</f>
        <v>43.15789473684211</v>
      </c>
      <c r="AE642" s="88"/>
      <c r="AF642" s="88"/>
      <c r="AG642" s="88"/>
      <c r="AH642" s="133">
        <f>BQ642</f>
        <v>0</v>
      </c>
      <c r="AI642" s="134"/>
      <c r="AJ642" s="134"/>
      <c r="AK642" s="135"/>
      <c r="AL642" s="2"/>
      <c r="AM642" s="2"/>
      <c r="AN642" s="2"/>
      <c r="AO642" s="2"/>
      <c r="AP642" s="2"/>
      <c r="AQ642" s="2"/>
      <c r="AR642" s="2"/>
      <c r="AS642" s="2"/>
      <c r="AT642" s="2"/>
      <c r="AU642" s="2"/>
      <c r="AV642" s="2"/>
      <c r="AW642" s="2"/>
      <c r="AX642" s="2"/>
      <c r="AY642" s="2"/>
      <c r="AZ642" s="2"/>
      <c r="BA642" s="2"/>
      <c r="BB642" s="2"/>
      <c r="BC642" s="2"/>
      <c r="BD642" s="2"/>
      <c r="BE642" s="2"/>
      <c r="BF642" s="2"/>
      <c r="BG642" s="2"/>
      <c r="BH642" s="2" t="s">
        <v>60</v>
      </c>
      <c r="BI642" s="2"/>
      <c r="BJ642" s="2"/>
      <c r="BK642" s="22">
        <v>0</v>
      </c>
      <c r="BL642" s="22">
        <v>2.1052631578947367</v>
      </c>
      <c r="BM642" s="22">
        <v>8.4210526315789469</v>
      </c>
      <c r="BN642" s="22">
        <v>20</v>
      </c>
      <c r="BO642" s="22">
        <v>26.315789473684209</v>
      </c>
      <c r="BP642" s="22">
        <v>43.15789473684211</v>
      </c>
      <c r="BQ642" s="22">
        <v>0</v>
      </c>
      <c r="BR642" s="2"/>
      <c r="BS642" s="53"/>
      <c r="BT642" s="53"/>
      <c r="CB642" s="2"/>
      <c r="CM642" s="13"/>
    </row>
    <row r="643" spans="1:91" s="9" customFormat="1" ht="13.5" customHeight="1">
      <c r="A643" s="8"/>
      <c r="B643" s="2"/>
      <c r="C643" s="2"/>
      <c r="D643" s="150" t="s">
        <v>17</v>
      </c>
      <c r="E643" s="150"/>
      <c r="F643" s="151" t="s">
        <v>57</v>
      </c>
      <c r="G643" s="151"/>
      <c r="H643" s="151"/>
      <c r="I643" s="151"/>
      <c r="J643" s="148" t="s">
        <v>211</v>
      </c>
      <c r="K643" s="148"/>
      <c r="L643" s="148"/>
      <c r="M643" s="148"/>
      <c r="N643" s="148" t="s">
        <v>211</v>
      </c>
      <c r="O643" s="148"/>
      <c r="P643" s="148"/>
      <c r="Q643" s="148"/>
      <c r="R643" s="148" t="s">
        <v>211</v>
      </c>
      <c r="S643" s="148"/>
      <c r="T643" s="148"/>
      <c r="U643" s="148"/>
      <c r="V643" s="148" t="s">
        <v>211</v>
      </c>
      <c r="W643" s="148"/>
      <c r="X643" s="148"/>
      <c r="Y643" s="148"/>
      <c r="Z643" s="148" t="s">
        <v>211</v>
      </c>
      <c r="AA643" s="148"/>
      <c r="AB643" s="148"/>
      <c r="AC643" s="148"/>
      <c r="AD643" s="148" t="s">
        <v>211</v>
      </c>
      <c r="AE643" s="148"/>
      <c r="AF643" s="148"/>
      <c r="AG643" s="148"/>
      <c r="AH643" s="155" t="s">
        <v>211</v>
      </c>
      <c r="AI643" s="156"/>
      <c r="AJ643" s="156"/>
      <c r="AK643" s="157"/>
      <c r="AL643" s="2"/>
      <c r="AM643" s="2"/>
      <c r="AN643" s="2"/>
      <c r="AO643" s="2"/>
      <c r="AP643" s="2"/>
      <c r="AQ643" s="2"/>
      <c r="AR643" s="2"/>
      <c r="AS643" s="2"/>
      <c r="AT643" s="2"/>
      <c r="AU643" s="2"/>
      <c r="AV643" s="2"/>
      <c r="AW643" s="2"/>
      <c r="AX643" s="2"/>
      <c r="AY643" s="2"/>
      <c r="AZ643" s="2"/>
      <c r="BA643" s="2"/>
      <c r="BB643" s="2"/>
      <c r="BC643" s="2"/>
      <c r="BD643" s="2"/>
      <c r="BE643" s="2"/>
      <c r="BF643" s="2"/>
      <c r="BG643" s="2"/>
      <c r="BH643" s="2" t="s">
        <v>58</v>
      </c>
      <c r="BI643" s="2"/>
      <c r="BJ643" s="2"/>
      <c r="BK643" s="22"/>
      <c r="BL643" s="22"/>
      <c r="BM643" s="22"/>
      <c r="BN643" s="22"/>
      <c r="BO643" s="22"/>
      <c r="BP643" s="22"/>
      <c r="BQ643" s="22"/>
      <c r="BR643" s="2"/>
      <c r="BS643" s="53"/>
      <c r="BT643" s="53"/>
      <c r="CB643" s="2"/>
      <c r="CM643" s="13"/>
    </row>
    <row r="644" spans="1:91" s="9" customFormat="1" ht="13.5" customHeight="1">
      <c r="A644" s="8"/>
      <c r="B644" s="2"/>
      <c r="C644" s="2"/>
      <c r="D644" s="150"/>
      <c r="E644" s="150"/>
      <c r="F644" s="149" t="s">
        <v>59</v>
      </c>
      <c r="G644" s="149"/>
      <c r="H644" s="149"/>
      <c r="I644" s="149"/>
      <c r="J644" s="113" t="s">
        <v>211</v>
      </c>
      <c r="K644" s="113"/>
      <c r="L644" s="113"/>
      <c r="M644" s="113"/>
      <c r="N644" s="113" t="s">
        <v>211</v>
      </c>
      <c r="O644" s="113"/>
      <c r="P644" s="113"/>
      <c r="Q644" s="113"/>
      <c r="R644" s="113" t="s">
        <v>211</v>
      </c>
      <c r="S644" s="113"/>
      <c r="T644" s="113"/>
      <c r="U644" s="113"/>
      <c r="V644" s="113" t="s">
        <v>211</v>
      </c>
      <c r="W644" s="113"/>
      <c r="X644" s="113"/>
      <c r="Y644" s="113"/>
      <c r="Z644" s="113" t="s">
        <v>211</v>
      </c>
      <c r="AA644" s="113"/>
      <c r="AB644" s="113"/>
      <c r="AC644" s="113"/>
      <c r="AD644" s="113" t="s">
        <v>211</v>
      </c>
      <c r="AE644" s="113"/>
      <c r="AF644" s="113"/>
      <c r="AG644" s="113"/>
      <c r="AH644" s="152" t="s">
        <v>211</v>
      </c>
      <c r="AI644" s="153"/>
      <c r="AJ644" s="153"/>
      <c r="AK644" s="154"/>
      <c r="AL644" s="2"/>
      <c r="AM644" s="2"/>
      <c r="AN644" s="2"/>
      <c r="AO644" s="2"/>
      <c r="AP644" s="2"/>
      <c r="AQ644" s="2"/>
      <c r="AR644" s="2"/>
      <c r="AS644" s="2"/>
      <c r="AT644" s="2"/>
      <c r="AU644" s="2"/>
      <c r="AV644" s="2"/>
      <c r="AW644" s="2"/>
      <c r="AX644" s="2"/>
      <c r="AY644" s="2"/>
      <c r="AZ644" s="2"/>
      <c r="BA644" s="2"/>
      <c r="BB644" s="2"/>
      <c r="BC644" s="2"/>
      <c r="BD644" s="2"/>
      <c r="BE644" s="2"/>
      <c r="BF644" s="2"/>
      <c r="BG644" s="2"/>
      <c r="BH644" s="2" t="s">
        <v>60</v>
      </c>
      <c r="BI644" s="2"/>
      <c r="BJ644" s="2"/>
      <c r="BK644" s="22"/>
      <c r="BL644" s="22"/>
      <c r="BM644" s="22"/>
      <c r="BN644" s="22"/>
      <c r="BO644" s="22"/>
      <c r="BP644" s="22"/>
      <c r="BQ644" s="22"/>
      <c r="BR644" s="2"/>
      <c r="BS644" s="53"/>
      <c r="BT644" s="53"/>
      <c r="CB644" s="2"/>
      <c r="CM644" s="13"/>
    </row>
    <row r="645" spans="1:91" s="9" customFormat="1" ht="14.25" customHeight="1">
      <c r="A645" s="8"/>
      <c r="D645" s="26" t="s">
        <v>203</v>
      </c>
      <c r="E645" s="34"/>
      <c r="F645" s="34"/>
      <c r="G645" s="34"/>
      <c r="H645" s="34"/>
      <c r="I645" s="34"/>
      <c r="J645" s="32"/>
      <c r="K645" s="32"/>
      <c r="L645" s="32"/>
      <c r="M645" s="32"/>
      <c r="N645" s="32"/>
      <c r="O645" s="32"/>
      <c r="P645" s="32"/>
      <c r="Q645" s="32"/>
      <c r="R645" s="32"/>
      <c r="S645" s="32"/>
      <c r="T645" s="32"/>
      <c r="U645" s="32"/>
      <c r="V645" s="32"/>
      <c r="W645" s="2"/>
      <c r="X645" s="32"/>
      <c r="Y645" s="32"/>
      <c r="Z645" s="32"/>
      <c r="AA645" s="2"/>
      <c r="AB645" s="32"/>
      <c r="AC645" s="32"/>
      <c r="AD645" s="32"/>
      <c r="AE645" s="32"/>
      <c r="AF645" s="32"/>
      <c r="AG645" s="32"/>
      <c r="AH645" s="2"/>
      <c r="AI645" s="2"/>
      <c r="AJ645" s="21"/>
      <c r="AK645" s="2"/>
      <c r="AL645" s="11"/>
      <c r="AM645" s="12"/>
      <c r="AN645" s="12"/>
      <c r="AO645" s="12"/>
      <c r="AP645" s="12"/>
      <c r="AQ645" s="12"/>
      <c r="AR645" s="12"/>
      <c r="AS645" s="12"/>
      <c r="AT645" s="12"/>
      <c r="AU645" s="12"/>
      <c r="AV645" s="12"/>
      <c r="AW645" s="12"/>
      <c r="AX645" s="12"/>
      <c r="AY645" s="12"/>
      <c r="AZ645" s="12"/>
      <c r="BA645" s="12"/>
      <c r="BB645" s="12"/>
      <c r="BC645" s="12"/>
      <c r="BD645" s="12"/>
      <c r="BE645" s="12"/>
      <c r="BF645" s="12"/>
      <c r="BG645" s="12"/>
      <c r="BH645" s="12"/>
      <c r="BI645" s="12"/>
      <c r="BJ645" s="70"/>
      <c r="BK645" s="70"/>
      <c r="BL645" s="70"/>
      <c r="BM645" s="70"/>
      <c r="BN645" s="70"/>
      <c r="BO645" s="53"/>
      <c r="BP645" s="53"/>
      <c r="BQ645" s="53"/>
      <c r="BR645" s="2"/>
      <c r="BS645" s="53"/>
      <c r="BT645" s="53"/>
      <c r="CB645" s="2"/>
      <c r="CM645" s="13"/>
    </row>
    <row r="646" spans="1:91" s="9" customFormat="1" ht="9.75" customHeight="1">
      <c r="A646" s="8"/>
      <c r="D646" s="99"/>
      <c r="E646" s="100"/>
      <c r="F646" s="100"/>
      <c r="G646" s="100"/>
      <c r="H646" s="100"/>
      <c r="I646" s="101"/>
      <c r="J646" s="126">
        <v>1</v>
      </c>
      <c r="K646" s="126"/>
      <c r="L646" s="126"/>
      <c r="M646" s="126"/>
      <c r="N646" s="126">
        <v>2</v>
      </c>
      <c r="O646" s="126"/>
      <c r="P646" s="126"/>
      <c r="Q646" s="126"/>
      <c r="R646" s="126">
        <v>3</v>
      </c>
      <c r="S646" s="126"/>
      <c r="T646" s="126"/>
      <c r="U646" s="126"/>
      <c r="V646" s="126">
        <v>4</v>
      </c>
      <c r="W646" s="126"/>
      <c r="X646" s="126"/>
      <c r="Y646" s="126"/>
      <c r="Z646" s="126">
        <v>5</v>
      </c>
      <c r="AA646" s="126"/>
      <c r="AB646" s="126"/>
      <c r="AC646" s="126"/>
      <c r="AD646" s="126">
        <v>6</v>
      </c>
      <c r="AE646" s="126"/>
      <c r="AF646" s="126"/>
      <c r="AG646" s="126"/>
      <c r="AH646" s="92"/>
      <c r="AI646" s="93"/>
      <c r="AJ646" s="93"/>
      <c r="AK646" s="94"/>
      <c r="AL646" s="11"/>
      <c r="AM646" s="12"/>
      <c r="AN646" s="12"/>
      <c r="AO646" s="12"/>
      <c r="AP646" s="12"/>
      <c r="AQ646" s="12"/>
      <c r="AR646" s="12"/>
      <c r="AS646" s="12"/>
      <c r="AT646" s="12"/>
      <c r="AU646" s="12"/>
      <c r="AV646" s="12"/>
      <c r="AW646" s="12"/>
      <c r="AX646" s="12"/>
      <c r="AY646" s="12"/>
      <c r="AZ646" s="12"/>
      <c r="BA646" s="12"/>
      <c r="BB646" s="12"/>
      <c r="BC646" s="12"/>
      <c r="BD646" s="12"/>
      <c r="BE646" s="12"/>
      <c r="BF646" s="12"/>
      <c r="BG646" s="12"/>
      <c r="BH646" s="12"/>
      <c r="BI646" s="12"/>
      <c r="BJ646" s="70"/>
      <c r="BK646" s="70"/>
      <c r="BL646" s="70"/>
      <c r="BM646" s="70"/>
      <c r="BN646" s="70"/>
      <c r="BO646" s="53"/>
      <c r="BP646" s="53"/>
      <c r="BQ646" s="53"/>
      <c r="BR646" s="2"/>
      <c r="BS646" s="53"/>
      <c r="BT646" s="53"/>
      <c r="CB646" s="2"/>
      <c r="CM646" s="13"/>
    </row>
    <row r="647" spans="1:91" s="9" customFormat="1" ht="22.5" customHeight="1">
      <c r="A647" s="8"/>
      <c r="D647" s="102"/>
      <c r="E647" s="103"/>
      <c r="F647" s="103"/>
      <c r="G647" s="103"/>
      <c r="H647" s="103"/>
      <c r="I647" s="104"/>
      <c r="J647" s="95" t="s">
        <v>204</v>
      </c>
      <c r="K647" s="96"/>
      <c r="L647" s="96"/>
      <c r="M647" s="97"/>
      <c r="N647" s="95" t="s">
        <v>205</v>
      </c>
      <c r="O647" s="96"/>
      <c r="P647" s="96"/>
      <c r="Q647" s="97"/>
      <c r="R647" s="95" t="s">
        <v>206</v>
      </c>
      <c r="S647" s="96"/>
      <c r="T647" s="96"/>
      <c r="U647" s="97"/>
      <c r="V647" s="95" t="s">
        <v>207</v>
      </c>
      <c r="W647" s="96"/>
      <c r="X647" s="96"/>
      <c r="Y647" s="97"/>
      <c r="Z647" s="95" t="s">
        <v>208</v>
      </c>
      <c r="AA647" s="96"/>
      <c r="AB647" s="96"/>
      <c r="AC647" s="97"/>
      <c r="AD647" s="95" t="s">
        <v>209</v>
      </c>
      <c r="AE647" s="96"/>
      <c r="AF647" s="96"/>
      <c r="AG647" s="97"/>
      <c r="AH647" s="158" t="s">
        <v>12</v>
      </c>
      <c r="AI647" s="159"/>
      <c r="AJ647" s="159"/>
      <c r="AK647" s="160"/>
      <c r="AL647" s="11"/>
      <c r="AM647" s="12"/>
      <c r="AN647" s="12"/>
      <c r="AO647" s="12"/>
      <c r="AP647" s="12"/>
      <c r="AQ647" s="12"/>
      <c r="AR647" s="12"/>
      <c r="AS647" s="12"/>
      <c r="AT647" s="12"/>
      <c r="AU647" s="12"/>
      <c r="AV647" s="12"/>
      <c r="AW647" s="12"/>
      <c r="AX647" s="12"/>
      <c r="AY647" s="12"/>
      <c r="AZ647" s="12"/>
      <c r="BA647" s="12"/>
      <c r="BB647" s="12"/>
      <c r="BC647" s="12"/>
      <c r="BD647" s="12"/>
      <c r="BE647" s="12"/>
      <c r="BF647" s="12"/>
      <c r="BG647" s="2"/>
      <c r="BH647" s="2"/>
      <c r="BI647" s="2"/>
      <c r="BJ647" s="2"/>
      <c r="BK647" s="2">
        <v>1</v>
      </c>
      <c r="BL647" s="2">
        <v>2</v>
      </c>
      <c r="BM647" s="2">
        <v>3</v>
      </c>
      <c r="BN647" s="2">
        <v>4</v>
      </c>
      <c r="BO647" s="2">
        <v>5</v>
      </c>
      <c r="BP647" s="2">
        <v>6</v>
      </c>
      <c r="BQ647" s="2">
        <v>0</v>
      </c>
      <c r="BR647" s="2"/>
      <c r="BS647" s="53"/>
      <c r="BT647" s="53"/>
      <c r="CB647" s="2"/>
      <c r="CM647" s="13"/>
    </row>
    <row r="648" spans="1:91" s="9" customFormat="1" ht="13.5" customHeight="1">
      <c r="A648" s="8"/>
      <c r="D648" s="150" t="s">
        <v>15</v>
      </c>
      <c r="E648" s="150"/>
      <c r="F648" s="151" t="s">
        <v>57</v>
      </c>
      <c r="G648" s="151"/>
      <c r="H648" s="151"/>
      <c r="I648" s="151"/>
      <c r="J648" s="84">
        <f>BK648</f>
        <v>2.0900794818957906</v>
      </c>
      <c r="K648" s="84"/>
      <c r="L648" s="84"/>
      <c r="M648" s="84"/>
      <c r="N648" s="84">
        <f>BL648</f>
        <v>1.9134530468060054</v>
      </c>
      <c r="O648" s="84"/>
      <c r="P648" s="84"/>
      <c r="Q648" s="84"/>
      <c r="R648" s="84">
        <f>BM648</f>
        <v>7.8304386223138067</v>
      </c>
      <c r="S648" s="84"/>
      <c r="T648" s="84"/>
      <c r="U648" s="84"/>
      <c r="V648" s="84">
        <f>BN648</f>
        <v>20.488666470415072</v>
      </c>
      <c r="W648" s="84"/>
      <c r="X648" s="84"/>
      <c r="Y648" s="84"/>
      <c r="Z648" s="84">
        <f>BO648</f>
        <v>21.813364733588461</v>
      </c>
      <c r="AA648" s="84"/>
      <c r="AB648" s="84"/>
      <c r="AC648" s="84"/>
      <c r="AD648" s="84">
        <f>BP648</f>
        <v>45.657933470709452</v>
      </c>
      <c r="AE648" s="84"/>
      <c r="AF648" s="84"/>
      <c r="AG648" s="84"/>
      <c r="AH648" s="127">
        <f>BQ648</f>
        <v>0.20606417427141593</v>
      </c>
      <c r="AI648" s="128"/>
      <c r="AJ648" s="128"/>
      <c r="AK648" s="129"/>
      <c r="AL648" s="11"/>
      <c r="AM648" s="12"/>
      <c r="AN648" s="12"/>
      <c r="AO648" s="12"/>
      <c r="AP648" s="12"/>
      <c r="AQ648" s="12"/>
      <c r="AR648" s="12"/>
      <c r="AS648" s="12"/>
      <c r="AT648" s="12"/>
      <c r="AU648" s="12"/>
      <c r="AV648" s="12"/>
      <c r="AW648" s="12"/>
      <c r="AX648" s="12"/>
      <c r="AY648" s="12"/>
      <c r="AZ648" s="12"/>
      <c r="BA648" s="12"/>
      <c r="BB648" s="12"/>
      <c r="BC648" s="12"/>
      <c r="BD648" s="12"/>
      <c r="BE648" s="12"/>
      <c r="BF648" s="12"/>
      <c r="BG648" s="2">
        <v>117</v>
      </c>
      <c r="BH648" s="2" t="s">
        <v>58</v>
      </c>
      <c r="BI648" s="2"/>
      <c r="BJ648" s="2"/>
      <c r="BK648" s="22">
        <v>2.0900794818957906</v>
      </c>
      <c r="BL648" s="22">
        <v>1.9134530468060054</v>
      </c>
      <c r="BM648" s="22">
        <v>7.8304386223138067</v>
      </c>
      <c r="BN648" s="22">
        <v>20.488666470415072</v>
      </c>
      <c r="BO648" s="22">
        <v>21.813364733588461</v>
      </c>
      <c r="BP648" s="22">
        <v>45.657933470709452</v>
      </c>
      <c r="BQ648" s="22">
        <v>0.20606417427141593</v>
      </c>
      <c r="BR648" s="2"/>
      <c r="BS648" s="53"/>
      <c r="BT648" s="53"/>
      <c r="CB648" s="2"/>
      <c r="CM648" s="13"/>
    </row>
    <row r="649" spans="1:91" s="9" customFormat="1" ht="13.5" customHeight="1">
      <c r="A649" s="8"/>
      <c r="D649" s="150"/>
      <c r="E649" s="150"/>
      <c r="F649" s="149" t="s">
        <v>59</v>
      </c>
      <c r="G649" s="149"/>
      <c r="H649" s="149"/>
      <c r="I649" s="149"/>
      <c r="J649" s="88">
        <f>BK649</f>
        <v>0</v>
      </c>
      <c r="K649" s="88"/>
      <c r="L649" s="88"/>
      <c r="M649" s="88"/>
      <c r="N649" s="88">
        <f>BL649</f>
        <v>0</v>
      </c>
      <c r="O649" s="88"/>
      <c r="P649" s="88"/>
      <c r="Q649" s="88"/>
      <c r="R649" s="88">
        <f>BM649</f>
        <v>5.2631578947368416</v>
      </c>
      <c r="S649" s="88"/>
      <c r="T649" s="88"/>
      <c r="U649" s="88"/>
      <c r="V649" s="88">
        <f>BN649</f>
        <v>22.105263157894736</v>
      </c>
      <c r="W649" s="88"/>
      <c r="X649" s="88"/>
      <c r="Y649" s="88"/>
      <c r="Z649" s="88">
        <f>BO649</f>
        <v>28.421052631578945</v>
      </c>
      <c r="AA649" s="88"/>
      <c r="AB649" s="88"/>
      <c r="AC649" s="88"/>
      <c r="AD649" s="88">
        <f>BP649</f>
        <v>44.210526315789473</v>
      </c>
      <c r="AE649" s="88"/>
      <c r="AF649" s="88"/>
      <c r="AG649" s="88"/>
      <c r="AH649" s="133">
        <f>BQ649</f>
        <v>0</v>
      </c>
      <c r="AI649" s="134"/>
      <c r="AJ649" s="134"/>
      <c r="AK649" s="135"/>
      <c r="AL649" s="11"/>
      <c r="AM649" s="12"/>
      <c r="AN649" s="12"/>
      <c r="AO649" s="12"/>
      <c r="AP649" s="12"/>
      <c r="AQ649" s="12"/>
      <c r="AR649" s="12"/>
      <c r="AS649" s="12"/>
      <c r="AT649" s="12"/>
      <c r="AU649" s="12"/>
      <c r="AV649" s="12"/>
      <c r="AW649" s="12"/>
      <c r="AX649" s="12"/>
      <c r="AY649" s="12"/>
      <c r="AZ649" s="12"/>
      <c r="BA649" s="12"/>
      <c r="BB649" s="12"/>
      <c r="BC649" s="12"/>
      <c r="BD649" s="12"/>
      <c r="BE649" s="12"/>
      <c r="BF649" s="12"/>
      <c r="BG649" s="2"/>
      <c r="BH649" s="2" t="s">
        <v>60</v>
      </c>
      <c r="BI649" s="2"/>
      <c r="BJ649" s="2"/>
      <c r="BK649" s="22">
        <v>0</v>
      </c>
      <c r="BL649" s="22">
        <v>0</v>
      </c>
      <c r="BM649" s="22">
        <v>5.2631578947368416</v>
      </c>
      <c r="BN649" s="22">
        <v>22.105263157894736</v>
      </c>
      <c r="BO649" s="22">
        <v>28.421052631578945</v>
      </c>
      <c r="BP649" s="22">
        <v>44.210526315789473</v>
      </c>
      <c r="BQ649" s="22">
        <v>0</v>
      </c>
      <c r="BR649" s="2"/>
      <c r="BS649" s="53"/>
      <c r="BT649" s="53"/>
      <c r="CB649" s="2"/>
      <c r="CM649" s="13"/>
    </row>
    <row r="650" spans="1:91" s="9" customFormat="1" ht="13.5" customHeight="1">
      <c r="A650" s="8"/>
      <c r="D650" s="117" t="s">
        <v>17</v>
      </c>
      <c r="E650" s="117"/>
      <c r="F650" s="118" t="s">
        <v>57</v>
      </c>
      <c r="G650" s="118"/>
      <c r="H650" s="118"/>
      <c r="I650" s="118"/>
      <c r="J650" s="148" t="s">
        <v>211</v>
      </c>
      <c r="K650" s="148"/>
      <c r="L650" s="148"/>
      <c r="M650" s="148"/>
      <c r="N650" s="148" t="s">
        <v>211</v>
      </c>
      <c r="O650" s="148"/>
      <c r="P650" s="148"/>
      <c r="Q650" s="148"/>
      <c r="R650" s="148" t="s">
        <v>211</v>
      </c>
      <c r="S650" s="148"/>
      <c r="T650" s="148"/>
      <c r="U650" s="148"/>
      <c r="V650" s="148" t="s">
        <v>211</v>
      </c>
      <c r="W650" s="148"/>
      <c r="X650" s="148"/>
      <c r="Y650" s="148"/>
      <c r="Z650" s="148" t="s">
        <v>211</v>
      </c>
      <c r="AA650" s="148"/>
      <c r="AB650" s="148"/>
      <c r="AC650" s="148"/>
      <c r="AD650" s="148" t="s">
        <v>211</v>
      </c>
      <c r="AE650" s="148"/>
      <c r="AF650" s="148"/>
      <c r="AG650" s="148"/>
      <c r="AH650" s="155" t="s">
        <v>211</v>
      </c>
      <c r="AI650" s="156"/>
      <c r="AJ650" s="156"/>
      <c r="AK650" s="157"/>
      <c r="AL650" s="11"/>
      <c r="AM650" s="12"/>
      <c r="AN650" s="12"/>
      <c r="AO650" s="12"/>
      <c r="AP650" s="12"/>
      <c r="AQ650" s="12"/>
      <c r="AR650" s="12"/>
      <c r="AS650" s="12"/>
      <c r="AT650" s="12"/>
      <c r="AU650" s="12"/>
      <c r="AV650" s="12"/>
      <c r="AW650" s="12"/>
      <c r="AX650" s="12"/>
      <c r="AY650" s="12"/>
      <c r="AZ650" s="12"/>
      <c r="BA650" s="12"/>
      <c r="BB650" s="12"/>
      <c r="BC650" s="12"/>
      <c r="BD650" s="12"/>
      <c r="BE650" s="12"/>
      <c r="BF650" s="12"/>
      <c r="BG650" s="12"/>
      <c r="BH650" s="2" t="s">
        <v>58</v>
      </c>
      <c r="BI650" s="2"/>
      <c r="BJ650" s="2"/>
      <c r="BK650" s="22"/>
      <c r="BL650" s="22"/>
      <c r="BM650" s="22"/>
      <c r="BN650" s="22"/>
      <c r="BO650" s="22"/>
      <c r="BP650" s="22"/>
      <c r="BQ650" s="22"/>
      <c r="BR650" s="2"/>
      <c r="BS650" s="53"/>
      <c r="BT650" s="53"/>
      <c r="CB650" s="2"/>
      <c r="CM650" s="13"/>
    </row>
    <row r="651" spans="1:91" s="9" customFormat="1" ht="13.5" customHeight="1">
      <c r="A651" s="8"/>
      <c r="D651" s="117"/>
      <c r="E651" s="117"/>
      <c r="F651" s="115" t="s">
        <v>59</v>
      </c>
      <c r="G651" s="115"/>
      <c r="H651" s="115"/>
      <c r="I651" s="115"/>
      <c r="J651" s="113" t="s">
        <v>211</v>
      </c>
      <c r="K651" s="113"/>
      <c r="L651" s="113"/>
      <c r="M651" s="113"/>
      <c r="N651" s="113" t="s">
        <v>211</v>
      </c>
      <c r="O651" s="113"/>
      <c r="P651" s="113"/>
      <c r="Q651" s="113"/>
      <c r="R651" s="113" t="s">
        <v>211</v>
      </c>
      <c r="S651" s="113"/>
      <c r="T651" s="113"/>
      <c r="U651" s="113"/>
      <c r="V651" s="113" t="s">
        <v>211</v>
      </c>
      <c r="W651" s="113"/>
      <c r="X651" s="113"/>
      <c r="Y651" s="113"/>
      <c r="Z651" s="113" t="s">
        <v>211</v>
      </c>
      <c r="AA651" s="113"/>
      <c r="AB651" s="113"/>
      <c r="AC651" s="113"/>
      <c r="AD651" s="113" t="s">
        <v>211</v>
      </c>
      <c r="AE651" s="113"/>
      <c r="AF651" s="113"/>
      <c r="AG651" s="113"/>
      <c r="AH651" s="152" t="s">
        <v>211</v>
      </c>
      <c r="AI651" s="153"/>
      <c r="AJ651" s="153"/>
      <c r="AK651" s="154"/>
      <c r="AL651" s="11"/>
      <c r="AM651" s="12"/>
      <c r="AN651" s="12"/>
      <c r="AO651" s="12"/>
      <c r="AP651" s="12"/>
      <c r="AQ651" s="12"/>
      <c r="AR651" s="12"/>
      <c r="AS651" s="12"/>
      <c r="AT651" s="12"/>
      <c r="AU651" s="12"/>
      <c r="AV651" s="12"/>
      <c r="AW651" s="12"/>
      <c r="AX651" s="12"/>
      <c r="AY651" s="12"/>
      <c r="AZ651" s="12"/>
      <c r="BA651" s="12"/>
      <c r="BB651" s="12"/>
      <c r="BC651" s="12"/>
      <c r="BD651" s="12"/>
      <c r="BE651" s="12"/>
      <c r="BF651" s="12"/>
      <c r="BG651" s="12"/>
      <c r="BH651" s="2" t="s">
        <v>60</v>
      </c>
      <c r="BI651" s="2"/>
      <c r="BJ651" s="2"/>
      <c r="BK651" s="22"/>
      <c r="BL651" s="22"/>
      <c r="BM651" s="22"/>
      <c r="BN651" s="22"/>
      <c r="BO651" s="22"/>
      <c r="BP651" s="22"/>
      <c r="BQ651" s="22"/>
      <c r="BR651" s="2"/>
      <c r="BS651" s="53"/>
      <c r="BT651" s="53"/>
      <c r="CB651" s="2"/>
      <c r="CM651" s="13"/>
    </row>
    <row r="652" spans="1:91" s="9" customFormat="1" ht="14.25" customHeight="1">
      <c r="A652" s="8"/>
      <c r="D652" s="71"/>
      <c r="E652" s="71"/>
      <c r="F652" s="71"/>
      <c r="G652" s="71"/>
      <c r="H652" s="71"/>
      <c r="I652" s="71"/>
      <c r="J652" s="41"/>
      <c r="K652" s="41"/>
      <c r="L652" s="41"/>
      <c r="M652" s="41"/>
      <c r="N652" s="41"/>
      <c r="O652" s="41"/>
      <c r="P652" s="41"/>
      <c r="Q652" s="41"/>
      <c r="R652" s="41"/>
      <c r="S652" s="41"/>
      <c r="T652" s="41"/>
      <c r="U652" s="41"/>
      <c r="V652" s="41"/>
      <c r="W652" s="41"/>
      <c r="X652" s="41"/>
      <c r="Y652" s="41"/>
      <c r="Z652" s="41"/>
      <c r="AA652" s="41"/>
      <c r="AB652" s="41"/>
      <c r="AC652" s="41"/>
      <c r="AD652" s="41"/>
      <c r="AE652" s="41"/>
      <c r="AF652" s="41"/>
      <c r="AG652" s="41"/>
      <c r="AH652" s="41"/>
      <c r="AI652" s="41"/>
      <c r="AJ652" s="41"/>
      <c r="AK652" s="41"/>
      <c r="AL652" s="11"/>
      <c r="AM652" s="12"/>
      <c r="AN652" s="12"/>
      <c r="AO652" s="12"/>
      <c r="AP652" s="12"/>
      <c r="AQ652" s="12"/>
      <c r="AR652" s="12"/>
      <c r="AS652" s="12"/>
      <c r="AT652" s="12"/>
      <c r="AU652" s="12"/>
      <c r="AV652" s="12"/>
      <c r="AW652" s="12"/>
      <c r="AX652" s="12"/>
      <c r="AY652" s="12"/>
      <c r="AZ652" s="12"/>
      <c r="BA652" s="12"/>
      <c r="BB652" s="12"/>
      <c r="BC652" s="12"/>
      <c r="BD652" s="12"/>
      <c r="BE652" s="12"/>
      <c r="BF652" s="12"/>
      <c r="BG652" s="12"/>
      <c r="BH652" s="2"/>
      <c r="BI652" s="2"/>
      <c r="BJ652" s="2"/>
      <c r="BK652" s="22"/>
      <c r="BL652" s="22"/>
      <c r="BM652" s="22"/>
      <c r="BN652" s="22"/>
      <c r="BO652" s="22"/>
      <c r="BP652" s="22"/>
      <c r="BQ652" s="22"/>
      <c r="BR652" s="2"/>
      <c r="BS652" s="53"/>
      <c r="BT652" s="53"/>
      <c r="CB652" s="2"/>
      <c r="CM652" s="13"/>
    </row>
    <row r="653" spans="1:91" s="9" customFormat="1" ht="14.25" customHeight="1">
      <c r="A653" s="8"/>
      <c r="B653" s="98" t="s">
        <v>45</v>
      </c>
      <c r="C653" s="98"/>
      <c r="D653" s="14" t="s">
        <v>295</v>
      </c>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17"/>
      <c r="AM653" s="17"/>
      <c r="AN653" s="17"/>
      <c r="AO653" s="17"/>
      <c r="AP653" s="17"/>
      <c r="AQ653" s="17"/>
      <c r="AR653" s="17"/>
      <c r="AS653" s="17"/>
      <c r="AT653" s="17"/>
      <c r="AU653" s="17"/>
      <c r="AV653" s="17"/>
      <c r="AW653" s="17"/>
      <c r="AX653" s="17"/>
      <c r="AY653" s="17"/>
      <c r="AZ653" s="17"/>
      <c r="BA653" s="17"/>
      <c r="BB653" s="17"/>
      <c r="BC653" s="17"/>
      <c r="BD653" s="17"/>
      <c r="BE653" s="17"/>
      <c r="BF653" s="17"/>
      <c r="BG653" s="18"/>
      <c r="BH653" s="18"/>
      <c r="BI653" s="18"/>
      <c r="BJ653" s="18"/>
      <c r="BK653" s="18"/>
      <c r="BL653" s="18"/>
      <c r="BM653" s="18"/>
      <c r="BN653" s="18"/>
      <c r="BO653" s="18"/>
      <c r="BP653" s="22"/>
      <c r="BQ653" s="22"/>
      <c r="BR653" s="2"/>
      <c r="BS653" s="53"/>
      <c r="BT653" s="53"/>
      <c r="CB653" s="2"/>
      <c r="CM653" s="13"/>
    </row>
    <row r="654" spans="1:91" s="9" customFormat="1" ht="14.25" customHeight="1">
      <c r="A654" s="8"/>
      <c r="B654" s="98"/>
      <c r="C654" s="98"/>
      <c r="D654" s="20"/>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2"/>
      <c r="BQ654" s="22"/>
      <c r="BR654" s="2"/>
      <c r="BS654" s="53"/>
      <c r="BT654" s="53"/>
      <c r="CB654" s="2"/>
      <c r="CM654" s="13"/>
    </row>
    <row r="655" spans="1:91" s="9" customFormat="1" ht="9.75" customHeight="1">
      <c r="A655" s="8"/>
      <c r="B655" s="2"/>
      <c r="C655" s="2"/>
      <c r="D655" s="99"/>
      <c r="E655" s="100"/>
      <c r="F655" s="100"/>
      <c r="G655" s="100"/>
      <c r="H655" s="100"/>
      <c r="I655" s="101"/>
      <c r="J655" s="126">
        <v>1</v>
      </c>
      <c r="K655" s="126"/>
      <c r="L655" s="126"/>
      <c r="M655" s="126"/>
      <c r="N655" s="126">
        <v>2</v>
      </c>
      <c r="O655" s="126"/>
      <c r="P655" s="126"/>
      <c r="Q655" s="126"/>
      <c r="R655" s="126">
        <v>3</v>
      </c>
      <c r="S655" s="126"/>
      <c r="T655" s="126"/>
      <c r="U655" s="126"/>
      <c r="V655" s="126">
        <v>4</v>
      </c>
      <c r="W655" s="126"/>
      <c r="X655" s="126"/>
      <c r="Y655" s="126"/>
      <c r="Z655" s="126">
        <v>5</v>
      </c>
      <c r="AA655" s="126"/>
      <c r="AB655" s="126"/>
      <c r="AC655" s="126"/>
      <c r="AD655" s="126">
        <v>6</v>
      </c>
      <c r="AE655" s="126"/>
      <c r="AF655" s="126"/>
      <c r="AG655" s="126"/>
      <c r="AH655" s="92"/>
      <c r="AI655" s="93"/>
      <c r="AJ655" s="93"/>
      <c r="AK655" s="94"/>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2"/>
      <c r="BQ655" s="22"/>
      <c r="BR655" s="2"/>
      <c r="BS655" s="53"/>
      <c r="BT655" s="53"/>
      <c r="CB655" s="2"/>
      <c r="CM655" s="13"/>
    </row>
    <row r="656" spans="1:91" s="9" customFormat="1" ht="37.5" customHeight="1">
      <c r="A656" s="8"/>
      <c r="B656" s="2"/>
      <c r="C656" s="2"/>
      <c r="D656" s="102"/>
      <c r="E656" s="103"/>
      <c r="F656" s="103"/>
      <c r="G656" s="103"/>
      <c r="H656" s="103"/>
      <c r="I656" s="104"/>
      <c r="J656" s="95" t="s">
        <v>212</v>
      </c>
      <c r="K656" s="96"/>
      <c r="L656" s="96"/>
      <c r="M656" s="97"/>
      <c r="N656" s="95" t="s">
        <v>213</v>
      </c>
      <c r="O656" s="96"/>
      <c r="P656" s="96"/>
      <c r="Q656" s="97"/>
      <c r="R656" s="95" t="s">
        <v>214</v>
      </c>
      <c r="S656" s="96"/>
      <c r="T656" s="96"/>
      <c r="U656" s="97"/>
      <c r="V656" s="95" t="s">
        <v>215</v>
      </c>
      <c r="W656" s="96"/>
      <c r="X656" s="96"/>
      <c r="Y656" s="97"/>
      <c r="Z656" s="95" t="s">
        <v>216</v>
      </c>
      <c r="AA656" s="96"/>
      <c r="AB656" s="96"/>
      <c r="AC656" s="97"/>
      <c r="AD656" s="95" t="s">
        <v>217</v>
      </c>
      <c r="AE656" s="96"/>
      <c r="AF656" s="96"/>
      <c r="AG656" s="97"/>
      <c r="AH656" s="158" t="s">
        <v>12</v>
      </c>
      <c r="AI656" s="159"/>
      <c r="AJ656" s="159"/>
      <c r="AK656" s="160"/>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v>1</v>
      </c>
      <c r="BL656" s="2">
        <v>2</v>
      </c>
      <c r="BM656" s="2">
        <v>3</v>
      </c>
      <c r="BN656" s="2">
        <v>4</v>
      </c>
      <c r="BO656" s="2">
        <v>5</v>
      </c>
      <c r="BP656" s="2">
        <v>6</v>
      </c>
      <c r="BQ656" s="2">
        <v>0</v>
      </c>
      <c r="BR656" s="2"/>
      <c r="BS656" s="53"/>
      <c r="BT656" s="53"/>
      <c r="CB656" s="2"/>
      <c r="CM656" s="13"/>
    </row>
    <row r="657" spans="1:91" s="9" customFormat="1" ht="13.5" customHeight="1">
      <c r="A657" s="8"/>
      <c r="B657" s="2"/>
      <c r="C657" s="2"/>
      <c r="D657" s="150" t="s">
        <v>15</v>
      </c>
      <c r="E657" s="150"/>
      <c r="F657" s="151" t="s">
        <v>57</v>
      </c>
      <c r="G657" s="151"/>
      <c r="H657" s="151"/>
      <c r="I657" s="151"/>
      <c r="J657" s="84">
        <f>BK657</f>
        <v>28.907859876361496</v>
      </c>
      <c r="K657" s="84"/>
      <c r="L657" s="84"/>
      <c r="M657" s="84"/>
      <c r="N657" s="84">
        <f>BL657</f>
        <v>5.092728878422137</v>
      </c>
      <c r="O657" s="84"/>
      <c r="P657" s="84"/>
      <c r="Q657" s="84"/>
      <c r="R657" s="84">
        <f>BM657</f>
        <v>6.4174271415955264</v>
      </c>
      <c r="S657" s="84"/>
      <c r="T657" s="84"/>
      <c r="U657" s="84"/>
      <c r="V657" s="84">
        <f>BN657</f>
        <v>4.2979099205181042</v>
      </c>
      <c r="W657" s="84"/>
      <c r="X657" s="84"/>
      <c r="Y657" s="84"/>
      <c r="Z657" s="84">
        <f>BO657</f>
        <v>6.21136296732411</v>
      </c>
      <c r="AA657" s="84"/>
      <c r="AB657" s="84"/>
      <c r="AC657" s="84"/>
      <c r="AD657" s="84">
        <f>BP657</f>
        <v>48.866647041507214</v>
      </c>
      <c r="AE657" s="84"/>
      <c r="AF657" s="84"/>
      <c r="AG657" s="84"/>
      <c r="AH657" s="127">
        <f>BQ657</f>
        <v>0.20606417427141593</v>
      </c>
      <c r="AI657" s="128"/>
      <c r="AJ657" s="128"/>
      <c r="AK657" s="129"/>
      <c r="AL657" s="2"/>
      <c r="AM657" s="2"/>
      <c r="AN657" s="2"/>
      <c r="AO657" s="2"/>
      <c r="AP657" s="2"/>
      <c r="AQ657" s="2"/>
      <c r="AR657" s="2"/>
      <c r="AS657" s="2"/>
      <c r="AT657" s="2"/>
      <c r="AU657" s="2"/>
      <c r="AV657" s="2"/>
      <c r="AW657" s="2"/>
      <c r="AX657" s="2"/>
      <c r="AY657" s="2"/>
      <c r="AZ657" s="2"/>
      <c r="BA657" s="2"/>
      <c r="BB657" s="2"/>
      <c r="BC657" s="2"/>
      <c r="BD657" s="2"/>
      <c r="BE657" s="2"/>
      <c r="BF657" s="2"/>
      <c r="BG657" s="2">
        <v>118</v>
      </c>
      <c r="BH657" s="2" t="s">
        <v>58</v>
      </c>
      <c r="BI657" s="2"/>
      <c r="BJ657" s="2"/>
      <c r="BK657" s="22">
        <v>28.907859876361496</v>
      </c>
      <c r="BL657" s="22">
        <v>5.092728878422137</v>
      </c>
      <c r="BM657" s="22">
        <v>6.4174271415955264</v>
      </c>
      <c r="BN657" s="22">
        <v>4.2979099205181042</v>
      </c>
      <c r="BO657" s="22">
        <v>6.21136296732411</v>
      </c>
      <c r="BP657" s="22">
        <v>48.866647041507214</v>
      </c>
      <c r="BQ657" s="22">
        <v>0.20606417427141593</v>
      </c>
      <c r="BR657" s="2"/>
      <c r="BS657" s="53"/>
      <c r="BT657" s="53"/>
      <c r="CB657" s="2"/>
      <c r="CM657" s="13"/>
    </row>
    <row r="658" spans="1:91" s="9" customFormat="1" ht="13.5" customHeight="1">
      <c r="A658" s="8"/>
      <c r="B658" s="2"/>
      <c r="C658" s="2"/>
      <c r="D658" s="150"/>
      <c r="E658" s="150"/>
      <c r="F658" s="149" t="s">
        <v>59</v>
      </c>
      <c r="G658" s="149"/>
      <c r="H658" s="149"/>
      <c r="I658" s="149"/>
      <c r="J658" s="88">
        <f>BK658</f>
        <v>26.315789473684209</v>
      </c>
      <c r="K658" s="88"/>
      <c r="L658" s="88"/>
      <c r="M658" s="88"/>
      <c r="N658" s="88">
        <f>BL658</f>
        <v>4.2105263157894735</v>
      </c>
      <c r="O658" s="88"/>
      <c r="P658" s="88"/>
      <c r="Q658" s="88"/>
      <c r="R658" s="88">
        <f>BM658</f>
        <v>5.2631578947368416</v>
      </c>
      <c r="S658" s="88"/>
      <c r="T658" s="88"/>
      <c r="U658" s="88"/>
      <c r="V658" s="88">
        <f>BN658</f>
        <v>5.2631578947368416</v>
      </c>
      <c r="W658" s="88"/>
      <c r="X658" s="88"/>
      <c r="Y658" s="88"/>
      <c r="Z658" s="88">
        <f>BO658</f>
        <v>5.2631578947368416</v>
      </c>
      <c r="AA658" s="88"/>
      <c r="AB658" s="88"/>
      <c r="AC658" s="88"/>
      <c r="AD658" s="88">
        <f>BP658</f>
        <v>53.684210526315788</v>
      </c>
      <c r="AE658" s="88"/>
      <c r="AF658" s="88"/>
      <c r="AG658" s="88"/>
      <c r="AH658" s="133">
        <f>BQ658</f>
        <v>0</v>
      </c>
      <c r="AI658" s="134"/>
      <c r="AJ658" s="134"/>
      <c r="AK658" s="135"/>
      <c r="AL658" s="2"/>
      <c r="AM658" s="2"/>
      <c r="AN658" s="2"/>
      <c r="AO658" s="2"/>
      <c r="AP658" s="2"/>
      <c r="AQ658" s="2"/>
      <c r="AR658" s="2"/>
      <c r="AS658" s="2"/>
      <c r="AT658" s="2"/>
      <c r="AU658" s="2"/>
      <c r="AV658" s="2"/>
      <c r="AW658" s="2"/>
      <c r="AX658" s="2"/>
      <c r="AY658" s="2"/>
      <c r="AZ658" s="2"/>
      <c r="BA658" s="2"/>
      <c r="BB658" s="2"/>
      <c r="BC658" s="2"/>
      <c r="BD658" s="2"/>
      <c r="BE658" s="2"/>
      <c r="BF658" s="2"/>
      <c r="BG658" s="2"/>
      <c r="BH658" s="2" t="s">
        <v>60</v>
      </c>
      <c r="BI658" s="2"/>
      <c r="BJ658" s="2"/>
      <c r="BK658" s="22">
        <v>26.315789473684209</v>
      </c>
      <c r="BL658" s="22">
        <v>4.2105263157894735</v>
      </c>
      <c r="BM658" s="22">
        <v>5.2631578947368416</v>
      </c>
      <c r="BN658" s="22">
        <v>5.2631578947368416</v>
      </c>
      <c r="BO658" s="22">
        <v>5.2631578947368416</v>
      </c>
      <c r="BP658" s="22">
        <v>53.684210526315788</v>
      </c>
      <c r="BQ658" s="22">
        <v>0</v>
      </c>
      <c r="BR658" s="2"/>
      <c r="BS658" s="53"/>
      <c r="BT658" s="53"/>
      <c r="CB658" s="2"/>
      <c r="CM658" s="13"/>
    </row>
    <row r="659" spans="1:91" s="9" customFormat="1" ht="13.5" customHeight="1">
      <c r="A659" s="8"/>
      <c r="B659" s="2"/>
      <c r="C659" s="2"/>
      <c r="D659" s="150" t="s">
        <v>17</v>
      </c>
      <c r="E659" s="150"/>
      <c r="F659" s="151" t="s">
        <v>57</v>
      </c>
      <c r="G659" s="151"/>
      <c r="H659" s="151"/>
      <c r="I659" s="151"/>
      <c r="J659" s="148" t="s">
        <v>218</v>
      </c>
      <c r="K659" s="148"/>
      <c r="L659" s="148"/>
      <c r="M659" s="148"/>
      <c r="N659" s="148" t="s">
        <v>218</v>
      </c>
      <c r="O659" s="148"/>
      <c r="P659" s="148"/>
      <c r="Q659" s="148"/>
      <c r="R659" s="148" t="s">
        <v>218</v>
      </c>
      <c r="S659" s="148"/>
      <c r="T659" s="148"/>
      <c r="U659" s="148"/>
      <c r="V659" s="148" t="s">
        <v>218</v>
      </c>
      <c r="W659" s="148"/>
      <c r="X659" s="148"/>
      <c r="Y659" s="148"/>
      <c r="Z659" s="148" t="s">
        <v>218</v>
      </c>
      <c r="AA659" s="148"/>
      <c r="AB659" s="148"/>
      <c r="AC659" s="148"/>
      <c r="AD659" s="148" t="s">
        <v>218</v>
      </c>
      <c r="AE659" s="148"/>
      <c r="AF659" s="148"/>
      <c r="AG659" s="148"/>
      <c r="AH659" s="155" t="s">
        <v>218</v>
      </c>
      <c r="AI659" s="156"/>
      <c r="AJ659" s="156"/>
      <c r="AK659" s="157"/>
      <c r="AL659" s="11"/>
      <c r="AM659" s="12"/>
      <c r="AN659" s="12"/>
      <c r="AO659" s="12"/>
      <c r="AP659" s="12"/>
      <c r="AQ659" s="12"/>
      <c r="AR659" s="12"/>
      <c r="AS659" s="12"/>
      <c r="AT659" s="12"/>
      <c r="AU659" s="12"/>
      <c r="AV659" s="12"/>
      <c r="AW659" s="12"/>
      <c r="AX659" s="12"/>
      <c r="AY659" s="12"/>
      <c r="AZ659" s="12"/>
      <c r="BA659" s="12"/>
      <c r="BB659" s="12"/>
      <c r="BC659" s="12"/>
      <c r="BD659" s="12"/>
      <c r="BE659" s="12"/>
      <c r="BF659" s="12"/>
      <c r="BG659" s="2"/>
      <c r="BH659" s="2" t="s">
        <v>58</v>
      </c>
      <c r="BI659" s="2"/>
      <c r="BJ659" s="2"/>
      <c r="BK659" s="22"/>
      <c r="BL659" s="22"/>
      <c r="BM659" s="22"/>
      <c r="BN659" s="22"/>
      <c r="BO659" s="22"/>
      <c r="BP659" s="22"/>
      <c r="BQ659" s="22"/>
      <c r="BR659" s="2"/>
      <c r="BS659" s="53"/>
      <c r="BT659" s="53"/>
      <c r="CB659" s="2"/>
      <c r="CM659" s="13"/>
    </row>
    <row r="660" spans="1:91" s="9" customFormat="1" ht="13.5" customHeight="1">
      <c r="A660" s="8"/>
      <c r="B660" s="2"/>
      <c r="C660" s="2"/>
      <c r="D660" s="150"/>
      <c r="E660" s="150"/>
      <c r="F660" s="149" t="s">
        <v>59</v>
      </c>
      <c r="G660" s="149"/>
      <c r="H660" s="149"/>
      <c r="I660" s="149"/>
      <c r="J660" s="113" t="s">
        <v>218</v>
      </c>
      <c r="K660" s="113"/>
      <c r="L660" s="113"/>
      <c r="M660" s="113"/>
      <c r="N660" s="113" t="s">
        <v>218</v>
      </c>
      <c r="O660" s="113"/>
      <c r="P660" s="113"/>
      <c r="Q660" s="113"/>
      <c r="R660" s="113" t="s">
        <v>218</v>
      </c>
      <c r="S660" s="113"/>
      <c r="T660" s="113"/>
      <c r="U660" s="113"/>
      <c r="V660" s="113" t="s">
        <v>218</v>
      </c>
      <c r="W660" s="113"/>
      <c r="X660" s="113"/>
      <c r="Y660" s="113"/>
      <c r="Z660" s="113" t="s">
        <v>218</v>
      </c>
      <c r="AA660" s="113"/>
      <c r="AB660" s="113"/>
      <c r="AC660" s="113"/>
      <c r="AD660" s="113" t="s">
        <v>218</v>
      </c>
      <c r="AE660" s="113"/>
      <c r="AF660" s="113"/>
      <c r="AG660" s="113"/>
      <c r="AH660" s="152" t="s">
        <v>218</v>
      </c>
      <c r="AI660" s="153"/>
      <c r="AJ660" s="153"/>
      <c r="AK660" s="154"/>
      <c r="AL660" s="11"/>
      <c r="AM660" s="12"/>
      <c r="AN660" s="12"/>
      <c r="AO660" s="12"/>
      <c r="AP660" s="12"/>
      <c r="AQ660" s="12"/>
      <c r="AR660" s="12"/>
      <c r="AS660" s="12"/>
      <c r="AT660" s="12"/>
      <c r="AU660" s="12"/>
      <c r="AV660" s="12"/>
      <c r="AW660" s="12"/>
      <c r="AX660" s="12"/>
      <c r="AY660" s="12"/>
      <c r="AZ660" s="12"/>
      <c r="BA660" s="12"/>
      <c r="BB660" s="12"/>
      <c r="BC660" s="12"/>
      <c r="BD660" s="12"/>
      <c r="BE660" s="12"/>
      <c r="BF660" s="12"/>
      <c r="BG660" s="2"/>
      <c r="BH660" s="2" t="s">
        <v>60</v>
      </c>
      <c r="BI660" s="2"/>
      <c r="BJ660" s="2"/>
      <c r="BK660" s="22"/>
      <c r="BL660" s="22"/>
      <c r="BM660" s="22"/>
      <c r="BN660" s="22"/>
      <c r="BO660" s="22"/>
      <c r="BP660" s="22"/>
      <c r="BQ660" s="22"/>
      <c r="BR660" s="2"/>
      <c r="BS660" s="53"/>
      <c r="BT660" s="53"/>
      <c r="CB660" s="2"/>
      <c r="CM660" s="13"/>
    </row>
    <row r="661" spans="1:91" s="9" customFormat="1" ht="14.25" customHeight="1">
      <c r="A661" s="8"/>
      <c r="D661" s="71"/>
      <c r="E661" s="71"/>
      <c r="F661" s="71"/>
      <c r="G661" s="71"/>
      <c r="H661" s="71"/>
      <c r="I661" s="71"/>
      <c r="J661" s="41"/>
      <c r="K661" s="41"/>
      <c r="L661" s="41"/>
      <c r="M661" s="41"/>
      <c r="N661" s="41"/>
      <c r="O661" s="41"/>
      <c r="P661" s="41"/>
      <c r="Q661" s="41"/>
      <c r="R661" s="41"/>
      <c r="S661" s="41"/>
      <c r="T661" s="41"/>
      <c r="U661" s="41"/>
      <c r="V661" s="41"/>
      <c r="W661" s="41"/>
      <c r="X661" s="41"/>
      <c r="Y661" s="41"/>
      <c r="Z661" s="41"/>
      <c r="AA661" s="41"/>
      <c r="AB661" s="41"/>
      <c r="AC661" s="41"/>
      <c r="AD661" s="41"/>
      <c r="AE661" s="41"/>
      <c r="AF661" s="41"/>
      <c r="AG661" s="41"/>
      <c r="AH661" s="41"/>
      <c r="AI661" s="41"/>
      <c r="AJ661" s="41"/>
      <c r="AK661" s="41"/>
      <c r="AL661" s="11"/>
      <c r="AM661" s="12"/>
      <c r="AN661" s="12"/>
      <c r="AO661" s="12"/>
      <c r="AP661" s="12"/>
      <c r="AQ661" s="12"/>
      <c r="AR661" s="12"/>
      <c r="AS661" s="12"/>
      <c r="AT661" s="12"/>
      <c r="AU661" s="12"/>
      <c r="AV661" s="12"/>
      <c r="AW661" s="12"/>
      <c r="AX661" s="12"/>
      <c r="AY661" s="12"/>
      <c r="AZ661" s="12"/>
      <c r="BA661" s="12"/>
      <c r="BB661" s="12"/>
      <c r="BC661" s="12"/>
      <c r="BD661" s="12"/>
      <c r="BE661" s="12"/>
      <c r="BF661" s="12"/>
      <c r="BG661" s="12"/>
      <c r="BH661" s="2"/>
      <c r="BI661" s="2"/>
      <c r="BJ661" s="2"/>
      <c r="BK661" s="22"/>
      <c r="BL661" s="22"/>
      <c r="BM661" s="22"/>
      <c r="BN661" s="22"/>
      <c r="BO661" s="22"/>
      <c r="BP661" s="22"/>
      <c r="BQ661" s="22"/>
      <c r="BR661" s="2"/>
      <c r="BS661" s="53"/>
      <c r="BT661" s="53"/>
      <c r="CB661" s="2"/>
      <c r="CM661" s="13"/>
    </row>
    <row r="662" spans="1:91" s="9" customFormat="1" ht="14.25" customHeight="1">
      <c r="A662" s="8"/>
      <c r="B662" s="98" t="s">
        <v>63</v>
      </c>
      <c r="C662" s="98"/>
      <c r="D662" s="14" t="s">
        <v>301</v>
      </c>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6"/>
      <c r="AI662" s="16"/>
      <c r="AJ662" s="14"/>
      <c r="AK662" s="17"/>
      <c r="AL662" s="17"/>
      <c r="AM662" s="17"/>
      <c r="AN662" s="17"/>
      <c r="AO662" s="17"/>
      <c r="AP662" s="17"/>
      <c r="AQ662" s="17"/>
      <c r="AR662" s="17"/>
      <c r="AS662" s="17"/>
      <c r="AT662" s="17"/>
      <c r="AU662" s="17"/>
      <c r="AV662" s="17"/>
      <c r="AW662" s="17"/>
      <c r="AX662" s="17"/>
      <c r="AY662" s="17"/>
      <c r="AZ662" s="17"/>
      <c r="BA662" s="17"/>
      <c r="BB662" s="17"/>
      <c r="BC662" s="17"/>
      <c r="BD662" s="17"/>
      <c r="BE662" s="17"/>
      <c r="BF662" s="17"/>
      <c r="BG662" s="18"/>
      <c r="BH662" s="18"/>
      <c r="BI662" s="18"/>
      <c r="BJ662" s="18"/>
      <c r="BK662" s="18"/>
      <c r="BL662" s="18"/>
      <c r="BM662" s="18"/>
      <c r="BN662" s="18"/>
      <c r="BO662" s="18"/>
      <c r="BP662" s="22"/>
      <c r="BQ662" s="22"/>
      <c r="BR662" s="2"/>
      <c r="BS662" s="53"/>
      <c r="BT662" s="53"/>
      <c r="CB662" s="2"/>
      <c r="CM662" s="13"/>
    </row>
    <row r="663" spans="1:91" s="9" customFormat="1" ht="14.25" customHeight="1">
      <c r="A663" s="8"/>
      <c r="B663" s="98"/>
      <c r="C663" s="98"/>
      <c r="D663" s="20"/>
      <c r="E663" s="20"/>
      <c r="F663" s="20"/>
      <c r="G663" s="20"/>
      <c r="H663" s="20"/>
      <c r="I663" s="20"/>
      <c r="J663" s="20"/>
      <c r="K663" s="20"/>
      <c r="L663" s="20"/>
      <c r="M663" s="20"/>
      <c r="N663" s="20"/>
      <c r="O663" s="20"/>
      <c r="P663" s="20"/>
      <c r="Q663" s="20"/>
      <c r="R663" s="20"/>
      <c r="S663" s="20"/>
      <c r="T663" s="20"/>
      <c r="U663" s="20"/>
      <c r="V663" s="20"/>
      <c r="W663" s="20"/>
      <c r="X663" s="20"/>
      <c r="Y663" s="20"/>
      <c r="Z663" s="2"/>
      <c r="AA663" s="2"/>
      <c r="AB663" s="2"/>
      <c r="AC663" s="21"/>
      <c r="AD663" s="65"/>
      <c r="AE663" s="65"/>
      <c r="AF663" s="65"/>
      <c r="AG663" s="65"/>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2"/>
      <c r="BQ663" s="22"/>
      <c r="BR663" s="2"/>
      <c r="BS663" s="53"/>
      <c r="BT663" s="53"/>
      <c r="CB663" s="2"/>
      <c r="CM663" s="13"/>
    </row>
    <row r="664" spans="1:91" s="9" customFormat="1" ht="9.75" customHeight="1">
      <c r="A664" s="8"/>
      <c r="B664" s="2"/>
      <c r="C664" s="2"/>
      <c r="D664" s="99"/>
      <c r="E664" s="100"/>
      <c r="F664" s="100"/>
      <c r="G664" s="100"/>
      <c r="H664" s="100"/>
      <c r="I664" s="101"/>
      <c r="J664" s="126">
        <v>1</v>
      </c>
      <c r="K664" s="126"/>
      <c r="L664" s="126"/>
      <c r="M664" s="126"/>
      <c r="N664" s="126">
        <v>2</v>
      </c>
      <c r="O664" s="126"/>
      <c r="P664" s="126"/>
      <c r="Q664" s="126"/>
      <c r="R664" s="126">
        <v>3</v>
      </c>
      <c r="S664" s="126"/>
      <c r="T664" s="126"/>
      <c r="U664" s="126"/>
      <c r="V664" s="92">
        <v>4</v>
      </c>
      <c r="W664" s="93"/>
      <c r="X664" s="93"/>
      <c r="Y664" s="94"/>
      <c r="Z664" s="92"/>
      <c r="AA664" s="93"/>
      <c r="AB664" s="93"/>
      <c r="AC664" s="94"/>
      <c r="AD664" s="39"/>
      <c r="AE664" s="39"/>
      <c r="AF664" s="39"/>
      <c r="AG664" s="39"/>
      <c r="AH664" s="39"/>
      <c r="AI664" s="39"/>
      <c r="AJ664" s="39"/>
      <c r="AK664" s="39"/>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2"/>
      <c r="BQ664" s="22"/>
      <c r="BR664" s="2"/>
      <c r="BS664" s="53"/>
      <c r="BT664" s="53"/>
      <c r="CB664" s="2"/>
      <c r="CM664" s="13"/>
    </row>
    <row r="665" spans="1:91" s="9" customFormat="1" ht="40.5" customHeight="1">
      <c r="A665" s="8"/>
      <c r="B665" s="2"/>
      <c r="C665" s="2"/>
      <c r="D665" s="102"/>
      <c r="E665" s="103"/>
      <c r="F665" s="103"/>
      <c r="G665" s="103"/>
      <c r="H665" s="103"/>
      <c r="I665" s="104"/>
      <c r="J665" s="95" t="s">
        <v>219</v>
      </c>
      <c r="K665" s="96"/>
      <c r="L665" s="96"/>
      <c r="M665" s="97"/>
      <c r="N665" s="95" t="s">
        <v>220</v>
      </c>
      <c r="O665" s="96"/>
      <c r="P665" s="96"/>
      <c r="Q665" s="97"/>
      <c r="R665" s="95" t="s">
        <v>221</v>
      </c>
      <c r="S665" s="96"/>
      <c r="T665" s="96"/>
      <c r="U665" s="97"/>
      <c r="V665" s="95" t="s">
        <v>222</v>
      </c>
      <c r="W665" s="96"/>
      <c r="X665" s="96"/>
      <c r="Y665" s="97"/>
      <c r="Z665" s="95" t="s">
        <v>12</v>
      </c>
      <c r="AA665" s="96"/>
      <c r="AB665" s="96"/>
      <c r="AC665" s="97"/>
      <c r="AD665" s="40"/>
      <c r="AE665" s="40"/>
      <c r="AF665" s="40"/>
      <c r="AG665" s="40"/>
      <c r="AH665" s="40"/>
      <c r="AI665" s="40"/>
      <c r="AJ665" s="40"/>
      <c r="AK665" s="40"/>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v>1</v>
      </c>
      <c r="BL665" s="2">
        <v>2</v>
      </c>
      <c r="BM665" s="2">
        <v>3</v>
      </c>
      <c r="BN665" s="2">
        <v>4</v>
      </c>
      <c r="BO665" s="2">
        <v>0</v>
      </c>
      <c r="BP665" s="22"/>
      <c r="BQ665" s="22"/>
      <c r="BR665" s="2"/>
      <c r="BS665" s="53"/>
      <c r="BT665" s="53"/>
      <c r="CB665" s="2"/>
      <c r="CM665" s="13"/>
    </row>
    <row r="666" spans="1:91" s="9" customFormat="1" ht="13.5" customHeight="1">
      <c r="A666" s="8"/>
      <c r="B666" s="2"/>
      <c r="C666" s="2"/>
      <c r="D666" s="150" t="s">
        <v>15</v>
      </c>
      <c r="E666" s="150"/>
      <c r="F666" s="151" t="s">
        <v>57</v>
      </c>
      <c r="G666" s="151"/>
      <c r="H666" s="151"/>
      <c r="I666" s="151"/>
      <c r="J666" s="84">
        <f>BK666</f>
        <v>6.6823667942302034</v>
      </c>
      <c r="K666" s="84"/>
      <c r="L666" s="84"/>
      <c r="M666" s="84"/>
      <c r="N666" s="84">
        <f>BL666</f>
        <v>2.9437739181630849</v>
      </c>
      <c r="O666" s="84"/>
      <c r="P666" s="84"/>
      <c r="Q666" s="84"/>
      <c r="R666" s="84">
        <f>BM666</f>
        <v>8.4486311451280542</v>
      </c>
      <c r="S666" s="84"/>
      <c r="T666" s="84"/>
      <c r="U666" s="84"/>
      <c r="V666" s="127">
        <f>BN666</f>
        <v>81.307035619664418</v>
      </c>
      <c r="W666" s="128"/>
      <c r="X666" s="128"/>
      <c r="Y666" s="129"/>
      <c r="Z666" s="127">
        <f>BO666</f>
        <v>0.61819252281424786</v>
      </c>
      <c r="AA666" s="128"/>
      <c r="AB666" s="128"/>
      <c r="AC666" s="129"/>
      <c r="AD666" s="41"/>
      <c r="AE666" s="41"/>
      <c r="AF666" s="41"/>
      <c r="AG666" s="41"/>
      <c r="AH666" s="41"/>
      <c r="AI666" s="41"/>
      <c r="AJ666" s="41"/>
      <c r="AK666" s="41"/>
      <c r="AL666" s="2"/>
      <c r="AM666" s="2"/>
      <c r="AN666" s="2"/>
      <c r="AO666" s="2"/>
      <c r="AP666" s="2"/>
      <c r="AQ666" s="2"/>
      <c r="AR666" s="2"/>
      <c r="AS666" s="2"/>
      <c r="AT666" s="2"/>
      <c r="AU666" s="2"/>
      <c r="AV666" s="2"/>
      <c r="AW666" s="2"/>
      <c r="AX666" s="2"/>
      <c r="AY666" s="2"/>
      <c r="AZ666" s="2"/>
      <c r="BA666" s="2"/>
      <c r="BB666" s="2"/>
      <c r="BC666" s="2"/>
      <c r="BD666" s="2"/>
      <c r="BE666" s="2"/>
      <c r="BF666" s="2"/>
      <c r="BG666" s="2">
        <v>119</v>
      </c>
      <c r="BH666" s="2" t="s">
        <v>58</v>
      </c>
      <c r="BI666" s="2"/>
      <c r="BJ666" s="2"/>
      <c r="BK666" s="22">
        <v>6.6823667942302034</v>
      </c>
      <c r="BL666" s="22">
        <v>2.9437739181630849</v>
      </c>
      <c r="BM666" s="22">
        <v>8.4486311451280542</v>
      </c>
      <c r="BN666" s="22">
        <v>81.307035619664418</v>
      </c>
      <c r="BO666" s="22">
        <v>0.61819252281424786</v>
      </c>
      <c r="BP666" s="22"/>
      <c r="BQ666" s="22"/>
      <c r="BR666" s="2"/>
      <c r="BS666" s="53"/>
      <c r="BT666" s="53"/>
      <c r="CB666" s="2"/>
      <c r="CM666" s="13"/>
    </row>
    <row r="667" spans="1:91" s="9" customFormat="1" ht="13.5" customHeight="1">
      <c r="A667" s="8"/>
      <c r="B667" s="2"/>
      <c r="C667" s="2"/>
      <c r="D667" s="150"/>
      <c r="E667" s="150"/>
      <c r="F667" s="149" t="s">
        <v>59</v>
      </c>
      <c r="G667" s="149"/>
      <c r="H667" s="149"/>
      <c r="I667" s="149"/>
      <c r="J667" s="88">
        <f t="shared" ref="J667" si="6">BK667</f>
        <v>4.2105263157894735</v>
      </c>
      <c r="K667" s="88"/>
      <c r="L667" s="88"/>
      <c r="M667" s="88"/>
      <c r="N667" s="88">
        <f t="shared" ref="N667" si="7">BL667</f>
        <v>5.2631578947368416</v>
      </c>
      <c r="O667" s="88"/>
      <c r="P667" s="88"/>
      <c r="Q667" s="88"/>
      <c r="R667" s="88">
        <f t="shared" ref="R667" si="8">BM667</f>
        <v>10.526315789473683</v>
      </c>
      <c r="S667" s="88"/>
      <c r="T667" s="88"/>
      <c r="U667" s="88"/>
      <c r="V667" s="133">
        <f t="shared" ref="V667" si="9">BN667</f>
        <v>78.94736842105263</v>
      </c>
      <c r="W667" s="134"/>
      <c r="X667" s="134"/>
      <c r="Y667" s="135"/>
      <c r="Z667" s="133">
        <f t="shared" ref="Z667" si="10">BO667</f>
        <v>1.0526315789473684</v>
      </c>
      <c r="AA667" s="134"/>
      <c r="AB667" s="134"/>
      <c r="AC667" s="135"/>
      <c r="AD667" s="41"/>
      <c r="AE667" s="41"/>
      <c r="AF667" s="41"/>
      <c r="AG667" s="41"/>
      <c r="AH667" s="41"/>
      <c r="AI667" s="41"/>
      <c r="AJ667" s="41"/>
      <c r="AK667" s="41"/>
      <c r="AL667" s="2"/>
      <c r="AM667" s="2"/>
      <c r="AN667" s="2"/>
      <c r="AO667" s="2"/>
      <c r="AP667" s="2"/>
      <c r="AQ667" s="2"/>
      <c r="AR667" s="2"/>
      <c r="AS667" s="2"/>
      <c r="AT667" s="2"/>
      <c r="AU667" s="2"/>
      <c r="AV667" s="2"/>
      <c r="AW667" s="2"/>
      <c r="AX667" s="2"/>
      <c r="AY667" s="2"/>
      <c r="AZ667" s="2"/>
      <c r="BA667" s="2"/>
      <c r="BB667" s="2"/>
      <c r="BC667" s="2"/>
      <c r="BD667" s="2"/>
      <c r="BE667" s="2"/>
      <c r="BF667" s="2"/>
      <c r="BG667" s="2"/>
      <c r="BH667" s="2" t="s">
        <v>60</v>
      </c>
      <c r="BI667" s="2"/>
      <c r="BJ667" s="2"/>
      <c r="BK667" s="22">
        <v>4.2105263157894735</v>
      </c>
      <c r="BL667" s="22">
        <v>5.2631578947368416</v>
      </c>
      <c r="BM667" s="22">
        <v>10.526315789473683</v>
      </c>
      <c r="BN667" s="22">
        <v>78.94736842105263</v>
      </c>
      <c r="BO667" s="22">
        <v>1.0526315789473684</v>
      </c>
      <c r="BP667" s="22"/>
      <c r="BQ667" s="22"/>
      <c r="BR667" s="2"/>
      <c r="BS667" s="53"/>
      <c r="BT667" s="53"/>
      <c r="CB667" s="2"/>
      <c r="CM667" s="13"/>
    </row>
    <row r="668" spans="1:91" s="9" customFormat="1" ht="13.5" customHeight="1">
      <c r="A668" s="8"/>
      <c r="D668" s="150" t="s">
        <v>17</v>
      </c>
      <c r="E668" s="150"/>
      <c r="F668" s="151" t="s">
        <v>57</v>
      </c>
      <c r="G668" s="151"/>
      <c r="H668" s="151"/>
      <c r="I668" s="151"/>
      <c r="J668" s="148" t="s">
        <v>211</v>
      </c>
      <c r="K668" s="148"/>
      <c r="L668" s="148"/>
      <c r="M668" s="148"/>
      <c r="N668" s="148" t="s">
        <v>211</v>
      </c>
      <c r="O668" s="148"/>
      <c r="P668" s="148"/>
      <c r="Q668" s="148"/>
      <c r="R668" s="148" t="s">
        <v>211</v>
      </c>
      <c r="S668" s="148"/>
      <c r="T668" s="148"/>
      <c r="U668" s="148"/>
      <c r="V668" s="148" t="s">
        <v>211</v>
      </c>
      <c r="W668" s="148"/>
      <c r="X668" s="148"/>
      <c r="Y668" s="148"/>
      <c r="Z668" s="148" t="s">
        <v>211</v>
      </c>
      <c r="AA668" s="148"/>
      <c r="AB668" s="148"/>
      <c r="AC668" s="148"/>
      <c r="AD668" s="11"/>
      <c r="AE668" s="11"/>
      <c r="AF668" s="11"/>
      <c r="AG668" s="11"/>
      <c r="AH668" s="11"/>
      <c r="AI668" s="11"/>
      <c r="AJ668" s="11"/>
      <c r="AK668" s="11"/>
      <c r="AL668" s="11"/>
      <c r="AM668" s="12"/>
      <c r="AN668" s="12"/>
      <c r="AO668" s="12"/>
      <c r="AP668" s="12"/>
      <c r="AQ668" s="12"/>
      <c r="AR668" s="12"/>
      <c r="AS668" s="12"/>
      <c r="AT668" s="12"/>
      <c r="AU668" s="12"/>
      <c r="AV668" s="12"/>
      <c r="AW668" s="12"/>
      <c r="AX668" s="12"/>
      <c r="AY668" s="12"/>
      <c r="AZ668" s="12"/>
      <c r="BA668" s="12"/>
      <c r="BB668" s="12"/>
      <c r="BC668" s="12"/>
      <c r="BD668" s="12"/>
      <c r="BE668" s="12"/>
      <c r="BF668" s="12"/>
      <c r="BG668" s="12"/>
      <c r="BH668" s="2" t="s">
        <v>58</v>
      </c>
      <c r="BI668" s="2"/>
      <c r="BJ668" s="2"/>
      <c r="BK668" s="22"/>
      <c r="BL668" s="22"/>
      <c r="BM668" s="22"/>
      <c r="BN668" s="22"/>
      <c r="BO668" s="53"/>
      <c r="BP668" s="22"/>
      <c r="BQ668" s="22"/>
      <c r="BR668" s="2"/>
      <c r="BS668" s="53"/>
      <c r="BT668" s="53"/>
      <c r="CB668" s="2"/>
      <c r="CM668" s="13"/>
    </row>
    <row r="669" spans="1:91" s="9" customFormat="1" ht="13.5" customHeight="1">
      <c r="A669" s="8"/>
      <c r="D669" s="150"/>
      <c r="E669" s="150"/>
      <c r="F669" s="149" t="s">
        <v>59</v>
      </c>
      <c r="G669" s="149"/>
      <c r="H669" s="149"/>
      <c r="I669" s="149"/>
      <c r="J669" s="113" t="s">
        <v>211</v>
      </c>
      <c r="K669" s="113"/>
      <c r="L669" s="113"/>
      <c r="M669" s="113"/>
      <c r="N669" s="113" t="s">
        <v>211</v>
      </c>
      <c r="O669" s="113"/>
      <c r="P669" s="113"/>
      <c r="Q669" s="113"/>
      <c r="R669" s="113" t="s">
        <v>211</v>
      </c>
      <c r="S669" s="113"/>
      <c r="T669" s="113"/>
      <c r="U669" s="113"/>
      <c r="V669" s="113" t="s">
        <v>211</v>
      </c>
      <c r="W669" s="113"/>
      <c r="X669" s="113"/>
      <c r="Y669" s="113"/>
      <c r="Z669" s="113" t="s">
        <v>211</v>
      </c>
      <c r="AA669" s="113"/>
      <c r="AB669" s="113"/>
      <c r="AC669" s="113"/>
      <c r="AD669" s="11"/>
      <c r="AE669" s="11"/>
      <c r="AF669" s="11"/>
      <c r="AG669" s="11"/>
      <c r="AH669" s="11"/>
      <c r="AI669" s="11"/>
      <c r="AJ669" s="11"/>
      <c r="AK669" s="11"/>
      <c r="AL669" s="11"/>
      <c r="AM669" s="12"/>
      <c r="AN669" s="12"/>
      <c r="AO669" s="12"/>
      <c r="AP669" s="12"/>
      <c r="AQ669" s="12"/>
      <c r="AR669" s="12"/>
      <c r="AS669" s="12"/>
      <c r="AT669" s="12"/>
      <c r="AU669" s="12"/>
      <c r="AV669" s="12"/>
      <c r="AW669" s="12"/>
      <c r="AX669" s="12"/>
      <c r="AY669" s="12"/>
      <c r="AZ669" s="12"/>
      <c r="BA669" s="12"/>
      <c r="BB669" s="12"/>
      <c r="BC669" s="12"/>
      <c r="BD669" s="12"/>
      <c r="BE669" s="12"/>
      <c r="BF669" s="12"/>
      <c r="BG669" s="12"/>
      <c r="BH669" s="2" t="s">
        <v>60</v>
      </c>
      <c r="BI669" s="2"/>
      <c r="BJ669" s="2"/>
      <c r="BK669" s="22"/>
      <c r="BL669" s="22"/>
      <c r="BM669" s="22"/>
      <c r="BN669" s="22"/>
      <c r="BO669" s="53"/>
      <c r="BP669" s="22"/>
      <c r="BQ669" s="22"/>
      <c r="BR669" s="2"/>
      <c r="BS669" s="53"/>
      <c r="BT669" s="53"/>
      <c r="CB669" s="2"/>
      <c r="CM669" s="13"/>
    </row>
    <row r="670" spans="1:91" s="9" customFormat="1" ht="14.25" customHeight="1">
      <c r="A670" s="8"/>
      <c r="D670" s="67"/>
      <c r="E670" s="67"/>
      <c r="F670" s="67"/>
      <c r="G670" s="67"/>
      <c r="H670" s="67"/>
      <c r="I670" s="67"/>
      <c r="J670" s="41"/>
      <c r="K670" s="41"/>
      <c r="L670" s="41"/>
      <c r="M670" s="41"/>
      <c r="N670" s="41"/>
      <c r="O670" s="41"/>
      <c r="P670" s="41"/>
      <c r="Q670" s="41"/>
      <c r="R670" s="41"/>
      <c r="S670" s="41"/>
      <c r="T670" s="41"/>
      <c r="U670" s="41"/>
      <c r="V670" s="41"/>
      <c r="W670" s="41"/>
      <c r="X670" s="41"/>
      <c r="Y670" s="41"/>
      <c r="Z670" s="41"/>
      <c r="AA670" s="41"/>
      <c r="AB670" s="41"/>
      <c r="AC670" s="41"/>
      <c r="AD670" s="11"/>
      <c r="AE670" s="11"/>
      <c r="AF670" s="11"/>
      <c r="AG670" s="11"/>
      <c r="AH670" s="11"/>
      <c r="AI670" s="11"/>
      <c r="AJ670" s="11"/>
      <c r="AK670" s="11"/>
      <c r="AL670" s="11"/>
      <c r="AM670" s="12"/>
      <c r="AN670" s="12"/>
      <c r="AO670" s="12"/>
      <c r="AP670" s="12"/>
      <c r="AQ670" s="12"/>
      <c r="AR670" s="12"/>
      <c r="AS670" s="12"/>
      <c r="AT670" s="12"/>
      <c r="AU670" s="12"/>
      <c r="AV670" s="12"/>
      <c r="AW670" s="12"/>
      <c r="AX670" s="12"/>
      <c r="AY670" s="12"/>
      <c r="AZ670" s="12"/>
      <c r="BA670" s="12"/>
      <c r="BB670" s="12"/>
      <c r="BC670" s="12"/>
      <c r="BD670" s="12"/>
      <c r="BE670" s="12"/>
      <c r="BF670" s="12"/>
      <c r="BG670" s="12"/>
      <c r="BH670" s="2"/>
      <c r="BI670" s="2"/>
      <c r="BJ670" s="2"/>
      <c r="BK670" s="22"/>
      <c r="BL670" s="22"/>
      <c r="BM670" s="22"/>
      <c r="BN670" s="22"/>
      <c r="BO670" s="53"/>
      <c r="BP670" s="22"/>
      <c r="BQ670" s="22"/>
      <c r="BR670" s="2"/>
      <c r="BS670" s="53"/>
      <c r="BT670" s="53"/>
      <c r="CB670" s="2"/>
      <c r="CM670" s="13"/>
    </row>
    <row r="671" spans="1:91" s="9" customFormat="1" ht="14.25" customHeight="1">
      <c r="A671" s="8"/>
      <c r="D671" s="67"/>
      <c r="E671" s="67"/>
      <c r="F671" s="67"/>
      <c r="G671" s="67"/>
      <c r="H671" s="67"/>
      <c r="I671" s="67"/>
      <c r="J671" s="41"/>
      <c r="K671" s="41"/>
      <c r="L671" s="41"/>
      <c r="M671" s="41"/>
      <c r="N671" s="41"/>
      <c r="O671" s="41"/>
      <c r="P671" s="41"/>
      <c r="Q671" s="41"/>
      <c r="R671" s="41"/>
      <c r="S671" s="41"/>
      <c r="T671" s="41"/>
      <c r="U671" s="41"/>
      <c r="V671" s="41"/>
      <c r="W671" s="41"/>
      <c r="X671" s="41"/>
      <c r="Y671" s="41"/>
      <c r="Z671" s="41"/>
      <c r="AA671" s="41"/>
      <c r="AB671" s="41"/>
      <c r="AC671" s="41"/>
      <c r="AD671" s="11"/>
      <c r="AE671" s="11"/>
      <c r="AF671" s="11"/>
      <c r="AG671" s="11"/>
      <c r="AH671" s="11"/>
      <c r="AI671" s="11"/>
      <c r="AJ671" s="11"/>
      <c r="AK671" s="11"/>
      <c r="AL671" s="11"/>
      <c r="AM671" s="12"/>
      <c r="AN671" s="12"/>
      <c r="AO671" s="12"/>
      <c r="AP671" s="12"/>
      <c r="AQ671" s="12"/>
      <c r="AR671" s="12"/>
      <c r="AS671" s="12"/>
      <c r="AT671" s="12"/>
      <c r="AU671" s="12"/>
      <c r="AV671" s="12"/>
      <c r="AW671" s="12"/>
      <c r="AX671" s="12"/>
      <c r="AY671" s="12"/>
      <c r="AZ671" s="12"/>
      <c r="BA671" s="12"/>
      <c r="BB671" s="12"/>
      <c r="BC671" s="12"/>
      <c r="BD671" s="12"/>
      <c r="BE671" s="12"/>
      <c r="BF671" s="12"/>
      <c r="BG671" s="12"/>
      <c r="BH671" s="2"/>
      <c r="BI671" s="2"/>
      <c r="BJ671" s="2"/>
      <c r="BK671" s="22"/>
      <c r="BL671" s="22"/>
      <c r="BM671" s="22"/>
      <c r="BN671" s="22"/>
      <c r="BO671" s="53"/>
      <c r="BP671" s="22"/>
      <c r="BQ671" s="22"/>
      <c r="BR671" s="2"/>
      <c r="BS671" s="53"/>
      <c r="BT671" s="53"/>
      <c r="CB671" s="2"/>
      <c r="CM671" s="13"/>
    </row>
    <row r="672" spans="1:91" s="9" customFormat="1" ht="14.25" customHeight="1">
      <c r="A672" s="8"/>
      <c r="F672" s="10"/>
      <c r="AD672" s="11"/>
      <c r="AE672" s="11"/>
      <c r="AF672" s="11"/>
      <c r="AG672" s="11"/>
      <c r="AH672" s="11"/>
      <c r="AI672" s="11"/>
      <c r="AJ672" s="11"/>
      <c r="AK672" s="11"/>
      <c r="AL672" s="11"/>
      <c r="AM672" s="12"/>
      <c r="AN672" s="12"/>
      <c r="AO672" s="12"/>
      <c r="AP672" s="12"/>
      <c r="AQ672" s="12"/>
      <c r="AR672" s="12"/>
      <c r="AS672" s="12"/>
      <c r="AT672" s="12"/>
      <c r="AU672" s="12"/>
      <c r="AV672" s="12"/>
      <c r="AW672" s="12"/>
      <c r="AX672" s="12"/>
      <c r="AY672" s="12"/>
      <c r="AZ672" s="12"/>
      <c r="BA672" s="12"/>
      <c r="BB672" s="12"/>
      <c r="BC672" s="12"/>
      <c r="BD672" s="12"/>
      <c r="BE672" s="12"/>
      <c r="BF672" s="12"/>
      <c r="BG672" s="12"/>
      <c r="BH672" s="12"/>
      <c r="BI672" s="12"/>
      <c r="BJ672" s="70"/>
      <c r="BK672" s="70"/>
      <c r="BL672" s="70"/>
      <c r="BM672" s="70"/>
      <c r="BN672" s="70"/>
      <c r="BO672" s="53"/>
      <c r="BP672" s="53"/>
      <c r="BQ672" s="53"/>
      <c r="BR672" s="53"/>
      <c r="BS672" s="53"/>
      <c r="BT672" s="53"/>
      <c r="CB672" s="2"/>
      <c r="CM672" s="13"/>
    </row>
    <row r="673" spans="1:98" s="9" customFormat="1" ht="14.25" customHeight="1" thickBot="1">
      <c r="A673" s="50"/>
      <c r="B673" s="50"/>
      <c r="C673" s="51" t="s">
        <v>102</v>
      </c>
      <c r="D673" s="50"/>
      <c r="E673" s="50"/>
      <c r="F673" s="50"/>
      <c r="G673" s="50"/>
      <c r="H673" s="50"/>
      <c r="I673" s="50"/>
      <c r="J673" s="50"/>
      <c r="K673" s="50"/>
      <c r="L673" s="50"/>
      <c r="M673" s="50"/>
      <c r="N673" s="50"/>
      <c r="O673" s="50"/>
      <c r="P673" s="50"/>
      <c r="Q673" s="50"/>
      <c r="R673" s="50"/>
      <c r="S673" s="50"/>
      <c r="T673" s="50"/>
      <c r="U673" s="50"/>
      <c r="V673" s="50"/>
      <c r="W673" s="50"/>
      <c r="X673" s="50"/>
      <c r="Y673" s="50"/>
      <c r="Z673" s="50"/>
      <c r="AA673" s="50"/>
      <c r="AB673" s="50"/>
      <c r="AC673" s="50"/>
      <c r="AD673" s="50"/>
      <c r="AE673" s="50"/>
      <c r="AF673" s="50"/>
      <c r="AG673" s="50"/>
      <c r="AH673" s="50"/>
      <c r="AI673" s="50"/>
      <c r="AJ673" s="50"/>
      <c r="AK673" s="50"/>
      <c r="AL673" s="50"/>
      <c r="AM673" s="50"/>
      <c r="AN673" s="50"/>
      <c r="AO673" s="50"/>
      <c r="AP673" s="50"/>
      <c r="AQ673" s="50"/>
      <c r="AR673" s="50"/>
      <c r="AS673" s="50"/>
      <c r="AT673" s="50"/>
      <c r="AU673" s="50"/>
      <c r="AV673" s="50"/>
      <c r="AW673" s="50"/>
      <c r="AX673" s="50"/>
      <c r="AY673" s="50"/>
      <c r="AZ673" s="50"/>
      <c r="BA673" s="50"/>
      <c r="BB673" s="50"/>
      <c r="BC673" s="50"/>
      <c r="BD673" s="50"/>
      <c r="BE673" s="50"/>
      <c r="BF673" s="50"/>
      <c r="BG673" s="50"/>
      <c r="BH673" s="50"/>
      <c r="BI673" s="50"/>
      <c r="BJ673" s="50"/>
      <c r="BK673" s="50"/>
      <c r="BL673" s="50"/>
      <c r="BM673" s="50"/>
      <c r="BN673" s="50"/>
      <c r="BO673" s="50"/>
      <c r="BP673" s="50"/>
      <c r="BQ673" s="50"/>
      <c r="BR673" s="50"/>
      <c r="BS673" s="50"/>
      <c r="BT673" s="50"/>
      <c r="BU673" s="50"/>
      <c r="BV673" s="50"/>
      <c r="BW673" s="50"/>
      <c r="BX673" s="50"/>
      <c r="BY673" s="50"/>
      <c r="BZ673" s="50"/>
      <c r="CA673" s="50"/>
      <c r="CB673" s="50"/>
      <c r="CC673" s="50"/>
      <c r="CD673" s="50"/>
      <c r="CE673" s="50"/>
      <c r="CF673" s="50"/>
      <c r="CG673" s="50"/>
      <c r="CH673" s="50"/>
      <c r="CI673" s="50"/>
      <c r="CJ673" s="50"/>
      <c r="CK673" s="50"/>
      <c r="CL673" s="50"/>
      <c r="CM673" s="50"/>
      <c r="CN673" s="49"/>
      <c r="CO673" s="49"/>
      <c r="CP673" s="49"/>
      <c r="CQ673" s="49"/>
      <c r="CR673" s="49"/>
      <c r="CS673" s="49"/>
      <c r="CT673" s="49"/>
    </row>
    <row r="674" spans="1:98">
      <c r="A674" s="50"/>
      <c r="B674" s="52"/>
      <c r="C674" s="81" t="s">
        <v>324</v>
      </c>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c r="AC674" s="82"/>
      <c r="AD674" s="82"/>
      <c r="AE674" s="82"/>
      <c r="AF674" s="82"/>
      <c r="AG674" s="82"/>
      <c r="AH674" s="82"/>
      <c r="AI674" s="82"/>
      <c r="AJ674" s="82"/>
      <c r="AK674" s="82"/>
      <c r="AL674" s="82"/>
      <c r="AM674" s="82"/>
      <c r="AN674" s="82"/>
      <c r="AO674" s="82"/>
      <c r="AP674" s="82"/>
      <c r="AQ674" s="83"/>
      <c r="AR674" s="50"/>
      <c r="AS674" s="50"/>
      <c r="AT674" s="50"/>
      <c r="AU674" s="50"/>
      <c r="AV674" s="50"/>
      <c r="AW674" s="50"/>
      <c r="AX674" s="50"/>
      <c r="AY674" s="50"/>
      <c r="AZ674" s="50"/>
      <c r="BA674" s="50"/>
      <c r="BB674" s="50"/>
      <c r="BC674" s="50"/>
      <c r="BD674" s="50"/>
      <c r="BE674" s="50"/>
      <c r="BF674" s="50"/>
      <c r="BG674" s="50"/>
      <c r="BH674" s="50"/>
      <c r="BI674" s="50"/>
      <c r="BJ674" s="50"/>
      <c r="BK674" s="50"/>
      <c r="BL674" s="50"/>
      <c r="BM674" s="50"/>
      <c r="BN674" s="50"/>
      <c r="BO674" s="50"/>
      <c r="BP674" s="50"/>
      <c r="BQ674" s="50"/>
      <c r="BR674" s="50"/>
      <c r="BS674" s="50"/>
      <c r="BT674" s="50"/>
      <c r="BU674" s="50"/>
      <c r="BV674" s="50"/>
      <c r="BW674" s="50"/>
      <c r="BX674" s="50"/>
      <c r="BY674" s="50"/>
      <c r="BZ674" s="50"/>
      <c r="CA674" s="50"/>
      <c r="CB674" s="50"/>
      <c r="CC674" s="50"/>
      <c r="CD674" s="50"/>
      <c r="CE674" s="50"/>
      <c r="CF674" s="50"/>
      <c r="CG674" s="50"/>
      <c r="CH674" s="50"/>
      <c r="CI674" s="50"/>
      <c r="CJ674" s="50"/>
      <c r="CK674" s="50"/>
      <c r="CL674" s="50"/>
      <c r="CM674" s="50"/>
      <c r="CN674" s="49"/>
      <c r="CO674" s="49"/>
      <c r="CP674" s="49"/>
      <c r="CQ674" s="49"/>
      <c r="CR674" s="49"/>
      <c r="CS674" s="49"/>
      <c r="CT674" s="49"/>
    </row>
    <row r="675" spans="1:98">
      <c r="A675" s="50"/>
      <c r="B675" s="52"/>
      <c r="C675" s="78" t="s">
        <v>325</v>
      </c>
      <c r="D675" s="79"/>
      <c r="E675" s="79"/>
      <c r="F675" s="79"/>
      <c r="G675" s="79"/>
      <c r="H675" s="79"/>
      <c r="I675" s="79"/>
      <c r="J675" s="79"/>
      <c r="K675" s="79"/>
      <c r="L675" s="79"/>
      <c r="M675" s="79"/>
      <c r="N675" s="79"/>
      <c r="O675" s="79"/>
      <c r="P675" s="79"/>
      <c r="Q675" s="79"/>
      <c r="R675" s="79"/>
      <c r="S675" s="79"/>
      <c r="T675" s="79"/>
      <c r="U675" s="79"/>
      <c r="V675" s="79"/>
      <c r="W675" s="79"/>
      <c r="X675" s="79"/>
      <c r="Y675" s="79"/>
      <c r="Z675" s="79"/>
      <c r="AA675" s="79"/>
      <c r="AB675" s="79"/>
      <c r="AC675" s="79"/>
      <c r="AD675" s="79"/>
      <c r="AE675" s="79"/>
      <c r="AF675" s="79"/>
      <c r="AG675" s="79"/>
      <c r="AH675" s="79"/>
      <c r="AI675" s="79"/>
      <c r="AJ675" s="79"/>
      <c r="AK675" s="79"/>
      <c r="AL675" s="79"/>
      <c r="AM675" s="79"/>
      <c r="AN675" s="79"/>
      <c r="AO675" s="79"/>
      <c r="AP675" s="79"/>
      <c r="AQ675" s="80"/>
      <c r="AR675" s="50"/>
      <c r="AS675" s="50"/>
      <c r="AT675" s="50"/>
      <c r="AU675" s="50"/>
      <c r="AV675" s="50"/>
      <c r="AW675" s="50"/>
      <c r="AX675" s="50"/>
      <c r="AY675" s="50"/>
      <c r="AZ675" s="50"/>
      <c r="BA675" s="50"/>
      <c r="BB675" s="50"/>
      <c r="BC675" s="50"/>
      <c r="BD675" s="50"/>
      <c r="BE675" s="50"/>
      <c r="BF675" s="50"/>
      <c r="BG675" s="50"/>
      <c r="BH675" s="50"/>
      <c r="BI675" s="50"/>
      <c r="BJ675" s="50"/>
      <c r="BK675" s="50"/>
      <c r="BL675" s="50"/>
      <c r="BM675" s="50"/>
      <c r="BN675" s="50"/>
      <c r="BO675" s="50"/>
      <c r="BP675" s="50"/>
      <c r="BQ675" s="50"/>
      <c r="BR675" s="50"/>
      <c r="BS675" s="50"/>
      <c r="BT675" s="50"/>
      <c r="BU675" s="50"/>
      <c r="BV675" s="50"/>
      <c r="BW675" s="50"/>
      <c r="BX675" s="50"/>
      <c r="BY675" s="50"/>
      <c r="BZ675" s="50"/>
      <c r="CA675" s="50"/>
      <c r="CB675" s="50"/>
      <c r="CC675" s="50"/>
      <c r="CD675" s="50"/>
      <c r="CE675" s="50"/>
      <c r="CF675" s="50"/>
      <c r="CG675" s="50"/>
      <c r="CH675" s="50"/>
      <c r="CI675" s="50"/>
      <c r="CJ675" s="50"/>
      <c r="CK675" s="50"/>
      <c r="CL675" s="50"/>
      <c r="CM675" s="50"/>
      <c r="CN675" s="49"/>
      <c r="CO675" s="49"/>
      <c r="CP675" s="49"/>
      <c r="CQ675" s="49"/>
      <c r="CR675" s="49"/>
      <c r="CS675" s="49"/>
      <c r="CT675" s="49"/>
    </row>
    <row r="676" spans="1:98">
      <c r="A676" s="50"/>
      <c r="B676" s="52"/>
      <c r="C676" s="78" t="s">
        <v>296</v>
      </c>
      <c r="D676" s="79"/>
      <c r="E676" s="79"/>
      <c r="F676" s="79"/>
      <c r="G676" s="79"/>
      <c r="H676" s="79"/>
      <c r="I676" s="79"/>
      <c r="J676" s="79"/>
      <c r="K676" s="79"/>
      <c r="L676" s="79"/>
      <c r="M676" s="79"/>
      <c r="N676" s="79"/>
      <c r="O676" s="79"/>
      <c r="P676" s="79"/>
      <c r="Q676" s="79"/>
      <c r="R676" s="79"/>
      <c r="S676" s="79"/>
      <c r="T676" s="79"/>
      <c r="U676" s="79"/>
      <c r="V676" s="79"/>
      <c r="W676" s="79"/>
      <c r="X676" s="79"/>
      <c r="Y676" s="79"/>
      <c r="Z676" s="79"/>
      <c r="AA676" s="79"/>
      <c r="AB676" s="79"/>
      <c r="AC676" s="79"/>
      <c r="AD676" s="79"/>
      <c r="AE676" s="79"/>
      <c r="AF676" s="79"/>
      <c r="AG676" s="79"/>
      <c r="AH676" s="79"/>
      <c r="AI676" s="79"/>
      <c r="AJ676" s="79"/>
      <c r="AK676" s="79"/>
      <c r="AL676" s="79"/>
      <c r="AM676" s="79"/>
      <c r="AN676" s="79"/>
      <c r="AO676" s="79"/>
      <c r="AP676" s="79"/>
      <c r="AQ676" s="80"/>
      <c r="AR676" s="50"/>
      <c r="AS676" s="50"/>
      <c r="AT676" s="50"/>
      <c r="AU676" s="50"/>
      <c r="AV676" s="50"/>
      <c r="AW676" s="50"/>
      <c r="AX676" s="50"/>
      <c r="AY676" s="50"/>
      <c r="AZ676" s="50"/>
      <c r="BA676" s="50"/>
      <c r="BB676" s="50"/>
      <c r="BC676" s="50"/>
      <c r="BD676" s="50"/>
      <c r="BE676" s="50"/>
      <c r="BF676" s="50"/>
      <c r="BG676" s="50"/>
      <c r="BH676" s="50"/>
      <c r="BI676" s="50"/>
      <c r="BJ676" s="50"/>
      <c r="BK676" s="50"/>
      <c r="BL676" s="50"/>
      <c r="BM676" s="50"/>
      <c r="BN676" s="50"/>
      <c r="BO676" s="50"/>
      <c r="BP676" s="50"/>
      <c r="BQ676" s="50"/>
      <c r="BR676" s="50"/>
      <c r="BS676" s="50"/>
      <c r="BT676" s="50"/>
      <c r="BU676" s="50"/>
      <c r="BV676" s="50"/>
      <c r="BW676" s="50"/>
      <c r="BX676" s="50"/>
      <c r="BY676" s="50"/>
      <c r="BZ676" s="50"/>
      <c r="CA676" s="50"/>
      <c r="CB676" s="50"/>
      <c r="CC676" s="50"/>
      <c r="CD676" s="50"/>
      <c r="CE676" s="50"/>
      <c r="CF676" s="50"/>
      <c r="CG676" s="50"/>
      <c r="CH676" s="50"/>
      <c r="CI676" s="50"/>
      <c r="CJ676" s="50"/>
      <c r="CK676" s="50"/>
      <c r="CL676" s="50"/>
      <c r="CM676" s="50"/>
      <c r="CN676" s="49"/>
      <c r="CO676" s="49"/>
      <c r="CP676" s="49"/>
      <c r="CQ676" s="49"/>
      <c r="CR676" s="49"/>
      <c r="CS676" s="49"/>
      <c r="CT676" s="49"/>
    </row>
    <row r="677" spans="1:98">
      <c r="A677" s="50"/>
      <c r="B677" s="52"/>
      <c r="C677" s="78" t="s">
        <v>326</v>
      </c>
      <c r="D677" s="79"/>
      <c r="E677" s="79"/>
      <c r="F677" s="79"/>
      <c r="G677" s="79"/>
      <c r="H677" s="79"/>
      <c r="I677" s="79"/>
      <c r="J677" s="79"/>
      <c r="K677" s="79"/>
      <c r="L677" s="79"/>
      <c r="M677" s="79"/>
      <c r="N677" s="79"/>
      <c r="O677" s="79"/>
      <c r="P677" s="79"/>
      <c r="Q677" s="79"/>
      <c r="R677" s="79"/>
      <c r="S677" s="79"/>
      <c r="T677" s="79"/>
      <c r="U677" s="79"/>
      <c r="V677" s="79"/>
      <c r="W677" s="79"/>
      <c r="X677" s="79"/>
      <c r="Y677" s="79"/>
      <c r="Z677" s="79"/>
      <c r="AA677" s="79"/>
      <c r="AB677" s="79"/>
      <c r="AC677" s="79"/>
      <c r="AD677" s="79"/>
      <c r="AE677" s="79"/>
      <c r="AF677" s="79"/>
      <c r="AG677" s="79"/>
      <c r="AH677" s="79"/>
      <c r="AI677" s="79"/>
      <c r="AJ677" s="79"/>
      <c r="AK677" s="79"/>
      <c r="AL677" s="79"/>
      <c r="AM677" s="79"/>
      <c r="AN677" s="79"/>
      <c r="AO677" s="79"/>
      <c r="AP677" s="79"/>
      <c r="AQ677" s="80"/>
      <c r="AR677" s="50"/>
      <c r="AS677" s="50"/>
      <c r="AT677" s="50"/>
      <c r="AU677" s="50"/>
      <c r="AV677" s="50"/>
      <c r="AW677" s="50"/>
      <c r="AX677" s="50"/>
      <c r="AY677" s="50"/>
      <c r="AZ677" s="50"/>
      <c r="BA677" s="50"/>
      <c r="BB677" s="50"/>
      <c r="BC677" s="50"/>
      <c r="BD677" s="50"/>
      <c r="BE677" s="50"/>
      <c r="BF677" s="50"/>
      <c r="BG677" s="50"/>
      <c r="BH677" s="50"/>
      <c r="BI677" s="50"/>
      <c r="BJ677" s="50"/>
      <c r="BK677" s="50"/>
      <c r="BL677" s="50"/>
      <c r="BM677" s="50"/>
      <c r="BN677" s="50"/>
      <c r="BO677" s="50"/>
      <c r="BP677" s="50"/>
      <c r="BQ677" s="50"/>
      <c r="BR677" s="50"/>
      <c r="BS677" s="50"/>
      <c r="BT677" s="50"/>
      <c r="BU677" s="50"/>
      <c r="BV677" s="50"/>
      <c r="BW677" s="50"/>
      <c r="BX677" s="50"/>
      <c r="BY677" s="50"/>
      <c r="BZ677" s="50"/>
      <c r="CA677" s="50"/>
      <c r="CB677" s="50"/>
      <c r="CC677" s="50"/>
      <c r="CD677" s="50"/>
      <c r="CE677" s="50"/>
      <c r="CF677" s="50"/>
      <c r="CG677" s="50"/>
      <c r="CH677" s="50"/>
      <c r="CI677" s="50"/>
      <c r="CJ677" s="50"/>
      <c r="CK677" s="50"/>
      <c r="CL677" s="50"/>
      <c r="CM677" s="50"/>
      <c r="CN677" s="49"/>
      <c r="CO677" s="49"/>
      <c r="CP677" s="49"/>
      <c r="CQ677" s="49"/>
      <c r="CR677" s="49"/>
      <c r="CS677" s="49"/>
      <c r="CT677" s="49"/>
    </row>
    <row r="678" spans="1:98">
      <c r="A678" s="50"/>
      <c r="B678" s="52"/>
      <c r="C678" s="78" t="s">
        <v>297</v>
      </c>
      <c r="D678" s="79"/>
      <c r="E678" s="79"/>
      <c r="F678" s="79"/>
      <c r="G678" s="79"/>
      <c r="H678" s="79"/>
      <c r="I678" s="79"/>
      <c r="J678" s="79"/>
      <c r="K678" s="79"/>
      <c r="L678" s="79"/>
      <c r="M678" s="79"/>
      <c r="N678" s="79"/>
      <c r="O678" s="79"/>
      <c r="P678" s="79"/>
      <c r="Q678" s="79"/>
      <c r="R678" s="79"/>
      <c r="S678" s="79"/>
      <c r="T678" s="79"/>
      <c r="U678" s="79"/>
      <c r="V678" s="79"/>
      <c r="W678" s="79"/>
      <c r="X678" s="79"/>
      <c r="Y678" s="79"/>
      <c r="Z678" s="79"/>
      <c r="AA678" s="79"/>
      <c r="AB678" s="79"/>
      <c r="AC678" s="79"/>
      <c r="AD678" s="79"/>
      <c r="AE678" s="79"/>
      <c r="AF678" s="79"/>
      <c r="AG678" s="79"/>
      <c r="AH678" s="79"/>
      <c r="AI678" s="79"/>
      <c r="AJ678" s="79"/>
      <c r="AK678" s="79"/>
      <c r="AL678" s="79"/>
      <c r="AM678" s="79"/>
      <c r="AN678" s="79"/>
      <c r="AO678" s="79"/>
      <c r="AP678" s="79"/>
      <c r="AQ678" s="80"/>
      <c r="AR678" s="50"/>
      <c r="AS678" s="50"/>
      <c r="AT678" s="50"/>
      <c r="AU678" s="50"/>
      <c r="AV678" s="50"/>
      <c r="AW678" s="50"/>
      <c r="AX678" s="50"/>
      <c r="AY678" s="50"/>
      <c r="AZ678" s="50"/>
      <c r="BA678" s="50"/>
      <c r="BB678" s="50"/>
      <c r="BC678" s="50"/>
      <c r="BD678" s="50"/>
      <c r="BE678" s="50"/>
      <c r="BF678" s="50"/>
      <c r="BG678" s="50"/>
      <c r="BH678" s="50"/>
      <c r="BI678" s="50"/>
      <c r="BJ678" s="50"/>
      <c r="BK678" s="50"/>
      <c r="BL678" s="50"/>
      <c r="BM678" s="50"/>
      <c r="BN678" s="50"/>
      <c r="BO678" s="50"/>
      <c r="BP678" s="50"/>
      <c r="BQ678" s="50"/>
      <c r="BR678" s="50"/>
      <c r="BS678" s="50"/>
      <c r="BT678" s="50"/>
      <c r="BU678" s="50"/>
      <c r="BV678" s="50"/>
      <c r="BW678" s="50"/>
      <c r="BX678" s="50"/>
      <c r="BY678" s="50"/>
      <c r="BZ678" s="50"/>
      <c r="CA678" s="50"/>
      <c r="CB678" s="50"/>
      <c r="CC678" s="50"/>
      <c r="CD678" s="50"/>
      <c r="CE678" s="50"/>
      <c r="CF678" s="50"/>
      <c r="CG678" s="50"/>
      <c r="CH678" s="50"/>
      <c r="CI678" s="50"/>
      <c r="CJ678" s="50"/>
      <c r="CK678" s="50"/>
      <c r="CL678" s="50"/>
      <c r="CM678" s="50"/>
      <c r="CN678" s="49"/>
      <c r="CO678" s="49"/>
      <c r="CP678" s="49"/>
      <c r="CQ678" s="49"/>
      <c r="CR678" s="49"/>
      <c r="CS678" s="49"/>
      <c r="CT678" s="49"/>
    </row>
    <row r="679" spans="1:98">
      <c r="A679" s="50"/>
      <c r="B679" s="50"/>
      <c r="C679" s="78" t="s">
        <v>298</v>
      </c>
      <c r="D679" s="79"/>
      <c r="E679" s="79"/>
      <c r="F679" s="79"/>
      <c r="G679" s="79"/>
      <c r="H679" s="79"/>
      <c r="I679" s="79"/>
      <c r="J679" s="79"/>
      <c r="K679" s="79"/>
      <c r="L679" s="79"/>
      <c r="M679" s="79"/>
      <c r="N679" s="79"/>
      <c r="O679" s="79"/>
      <c r="P679" s="79"/>
      <c r="Q679" s="79"/>
      <c r="R679" s="79"/>
      <c r="S679" s="79"/>
      <c r="T679" s="79"/>
      <c r="U679" s="79"/>
      <c r="V679" s="79"/>
      <c r="W679" s="79"/>
      <c r="X679" s="79"/>
      <c r="Y679" s="79"/>
      <c r="Z679" s="79"/>
      <c r="AA679" s="79"/>
      <c r="AB679" s="79"/>
      <c r="AC679" s="79"/>
      <c r="AD679" s="79"/>
      <c r="AE679" s="79"/>
      <c r="AF679" s="79"/>
      <c r="AG679" s="79"/>
      <c r="AH679" s="79"/>
      <c r="AI679" s="79"/>
      <c r="AJ679" s="79"/>
      <c r="AK679" s="79"/>
      <c r="AL679" s="79"/>
      <c r="AM679" s="79"/>
      <c r="AN679" s="79"/>
      <c r="AO679" s="79"/>
      <c r="AP679" s="79"/>
      <c r="AQ679" s="80"/>
      <c r="AR679" s="50"/>
      <c r="AS679" s="50"/>
      <c r="AT679" s="50"/>
      <c r="AU679" s="50"/>
      <c r="AV679" s="50"/>
      <c r="AW679" s="50"/>
      <c r="AX679" s="50"/>
      <c r="AY679" s="50"/>
      <c r="AZ679" s="50"/>
      <c r="BA679" s="50"/>
      <c r="BB679" s="50"/>
      <c r="BC679" s="50"/>
      <c r="BD679" s="50"/>
      <c r="BE679" s="50"/>
      <c r="BF679" s="50"/>
      <c r="BG679" s="50"/>
      <c r="BH679" s="50"/>
      <c r="BI679" s="50"/>
      <c r="BJ679" s="50"/>
      <c r="BK679" s="50"/>
      <c r="BL679" s="50"/>
      <c r="BM679" s="50"/>
      <c r="BN679" s="50"/>
      <c r="BO679" s="50"/>
      <c r="BP679" s="50"/>
      <c r="BQ679" s="50"/>
      <c r="BR679" s="50"/>
      <c r="BS679" s="50"/>
      <c r="BT679" s="50"/>
      <c r="BU679" s="50"/>
      <c r="BV679" s="50"/>
      <c r="BW679" s="50"/>
      <c r="BX679" s="50"/>
      <c r="BY679" s="50"/>
      <c r="BZ679" s="50"/>
      <c r="CA679" s="50"/>
      <c r="CB679" s="50"/>
      <c r="CC679" s="50"/>
      <c r="CD679" s="50"/>
      <c r="CE679" s="50"/>
      <c r="CF679" s="50"/>
      <c r="CG679" s="50"/>
      <c r="CH679" s="50"/>
      <c r="CI679" s="50"/>
      <c r="CJ679" s="50"/>
      <c r="CK679" s="50"/>
      <c r="CL679" s="50"/>
      <c r="CM679" s="50"/>
      <c r="CN679" s="49"/>
      <c r="CO679" s="49"/>
      <c r="CP679" s="49"/>
      <c r="CQ679" s="49"/>
      <c r="CR679" s="49"/>
      <c r="CS679" s="49"/>
      <c r="CT679" s="49"/>
    </row>
    <row r="680" spans="1:98">
      <c r="A680" s="50"/>
      <c r="B680" s="50"/>
      <c r="C680" s="78" t="s">
        <v>299</v>
      </c>
      <c r="D680" s="79"/>
      <c r="E680" s="79"/>
      <c r="F680" s="79"/>
      <c r="G680" s="79"/>
      <c r="H680" s="79"/>
      <c r="I680" s="79"/>
      <c r="J680" s="79"/>
      <c r="K680" s="79"/>
      <c r="L680" s="79"/>
      <c r="M680" s="79"/>
      <c r="N680" s="79"/>
      <c r="O680" s="79"/>
      <c r="P680" s="79"/>
      <c r="Q680" s="79"/>
      <c r="R680" s="79"/>
      <c r="S680" s="79"/>
      <c r="T680" s="79"/>
      <c r="U680" s="79"/>
      <c r="V680" s="79"/>
      <c r="W680" s="79"/>
      <c r="X680" s="79"/>
      <c r="Y680" s="79"/>
      <c r="Z680" s="79"/>
      <c r="AA680" s="79"/>
      <c r="AB680" s="79"/>
      <c r="AC680" s="79"/>
      <c r="AD680" s="79"/>
      <c r="AE680" s="79"/>
      <c r="AF680" s="79"/>
      <c r="AG680" s="79"/>
      <c r="AH680" s="79"/>
      <c r="AI680" s="79"/>
      <c r="AJ680" s="79"/>
      <c r="AK680" s="79"/>
      <c r="AL680" s="79"/>
      <c r="AM680" s="79"/>
      <c r="AN680" s="79"/>
      <c r="AO680" s="79"/>
      <c r="AP680" s="79"/>
      <c r="AQ680" s="80"/>
      <c r="AR680" s="50"/>
      <c r="AS680" s="50"/>
      <c r="AT680" s="50"/>
      <c r="AU680" s="50"/>
      <c r="AV680" s="50"/>
      <c r="AW680" s="50"/>
      <c r="AX680" s="50"/>
      <c r="AY680" s="50"/>
      <c r="AZ680" s="50"/>
      <c r="BA680" s="50"/>
      <c r="BB680" s="50"/>
      <c r="BC680" s="50"/>
      <c r="BD680" s="50"/>
      <c r="BE680" s="50"/>
      <c r="BF680" s="50"/>
      <c r="BG680" s="50"/>
      <c r="BH680" s="50"/>
      <c r="BI680" s="50"/>
      <c r="BJ680" s="50"/>
      <c r="BK680" s="50"/>
      <c r="BL680" s="50"/>
      <c r="BM680" s="50"/>
      <c r="BN680" s="50"/>
      <c r="BO680" s="50"/>
      <c r="BP680" s="50"/>
      <c r="BQ680" s="50"/>
      <c r="BR680" s="50"/>
      <c r="BS680" s="50"/>
      <c r="BT680" s="50"/>
      <c r="BU680" s="50"/>
      <c r="BV680" s="50"/>
      <c r="BW680" s="50"/>
      <c r="BX680" s="50"/>
      <c r="BY680" s="50"/>
      <c r="BZ680" s="50"/>
      <c r="CA680" s="50"/>
      <c r="CB680" s="50"/>
      <c r="CC680" s="50"/>
      <c r="CD680" s="50"/>
      <c r="CE680" s="50"/>
      <c r="CF680" s="50"/>
      <c r="CG680" s="50"/>
      <c r="CH680" s="50"/>
      <c r="CI680" s="50"/>
      <c r="CJ680" s="50"/>
      <c r="CK680" s="50"/>
      <c r="CL680" s="50"/>
      <c r="CM680" s="50"/>
      <c r="CN680" s="49"/>
      <c r="CO680" s="49"/>
      <c r="CP680" s="49"/>
      <c r="CQ680" s="49"/>
      <c r="CR680" s="49"/>
      <c r="CS680" s="49"/>
      <c r="CT680" s="49"/>
    </row>
    <row r="681" spans="1:98">
      <c r="A681" s="50"/>
      <c r="B681" s="50"/>
      <c r="C681" s="78" t="s">
        <v>300</v>
      </c>
      <c r="D681" s="79"/>
      <c r="E681" s="79"/>
      <c r="F681" s="79"/>
      <c r="G681" s="79"/>
      <c r="H681" s="79"/>
      <c r="I681" s="79"/>
      <c r="J681" s="79"/>
      <c r="K681" s="79"/>
      <c r="L681" s="79"/>
      <c r="M681" s="79"/>
      <c r="N681" s="79"/>
      <c r="O681" s="79"/>
      <c r="P681" s="79"/>
      <c r="Q681" s="79"/>
      <c r="R681" s="79"/>
      <c r="S681" s="79"/>
      <c r="T681" s="79"/>
      <c r="U681" s="79"/>
      <c r="V681" s="79"/>
      <c r="W681" s="79"/>
      <c r="X681" s="79"/>
      <c r="Y681" s="79"/>
      <c r="Z681" s="79"/>
      <c r="AA681" s="79"/>
      <c r="AB681" s="79"/>
      <c r="AC681" s="79"/>
      <c r="AD681" s="79"/>
      <c r="AE681" s="79"/>
      <c r="AF681" s="79"/>
      <c r="AG681" s="79"/>
      <c r="AH681" s="79"/>
      <c r="AI681" s="79"/>
      <c r="AJ681" s="79"/>
      <c r="AK681" s="79"/>
      <c r="AL681" s="79"/>
      <c r="AM681" s="79"/>
      <c r="AN681" s="79"/>
      <c r="AO681" s="79"/>
      <c r="AP681" s="79"/>
      <c r="AQ681" s="80"/>
      <c r="AR681" s="50"/>
      <c r="AS681" s="50"/>
      <c r="AT681" s="50"/>
      <c r="AU681" s="50"/>
      <c r="AV681" s="50"/>
      <c r="AW681" s="50"/>
      <c r="AX681" s="50"/>
      <c r="AY681" s="50"/>
      <c r="AZ681" s="50"/>
      <c r="BA681" s="50"/>
      <c r="BB681" s="50"/>
      <c r="BC681" s="50"/>
      <c r="BD681" s="50"/>
      <c r="BE681" s="50"/>
      <c r="BF681" s="50"/>
      <c r="BG681" s="50"/>
      <c r="BH681" s="50"/>
      <c r="BI681" s="50"/>
      <c r="BJ681" s="50"/>
      <c r="BK681" s="50"/>
      <c r="BL681" s="50"/>
      <c r="BM681" s="50"/>
      <c r="BN681" s="50"/>
      <c r="BO681" s="50"/>
      <c r="BP681" s="50"/>
      <c r="BQ681" s="50"/>
      <c r="BR681" s="50"/>
      <c r="BS681" s="50"/>
      <c r="BT681" s="50"/>
      <c r="BU681" s="50"/>
      <c r="BV681" s="50"/>
      <c r="BW681" s="50"/>
      <c r="BX681" s="50"/>
      <c r="BY681" s="50"/>
      <c r="BZ681" s="50"/>
      <c r="CA681" s="50"/>
      <c r="CB681" s="50"/>
      <c r="CC681" s="50"/>
      <c r="CD681" s="50"/>
      <c r="CE681" s="50"/>
      <c r="CF681" s="50"/>
      <c r="CG681" s="50"/>
      <c r="CH681" s="50"/>
      <c r="CI681" s="50"/>
      <c r="CJ681" s="50"/>
      <c r="CK681" s="50"/>
      <c r="CL681" s="50"/>
      <c r="CM681" s="50"/>
      <c r="CN681" s="49"/>
      <c r="CO681" s="49"/>
      <c r="CP681" s="49"/>
      <c r="CQ681" s="49"/>
      <c r="CR681" s="49"/>
      <c r="CS681" s="49"/>
      <c r="CT681" s="49"/>
    </row>
    <row r="682" spans="1:98">
      <c r="A682" s="50"/>
      <c r="B682" s="50"/>
      <c r="C682" s="78"/>
      <c r="D682" s="79"/>
      <c r="E682" s="79"/>
      <c r="F682" s="79"/>
      <c r="G682" s="79"/>
      <c r="H682" s="79"/>
      <c r="I682" s="79"/>
      <c r="J682" s="79"/>
      <c r="K682" s="79"/>
      <c r="L682" s="79"/>
      <c r="M682" s="79"/>
      <c r="N682" s="79"/>
      <c r="O682" s="79"/>
      <c r="P682" s="79"/>
      <c r="Q682" s="79"/>
      <c r="R682" s="79"/>
      <c r="S682" s="79"/>
      <c r="T682" s="79"/>
      <c r="U682" s="79"/>
      <c r="V682" s="79"/>
      <c r="W682" s="79"/>
      <c r="X682" s="79"/>
      <c r="Y682" s="79"/>
      <c r="Z682" s="79"/>
      <c r="AA682" s="79"/>
      <c r="AB682" s="79"/>
      <c r="AC682" s="79"/>
      <c r="AD682" s="79"/>
      <c r="AE682" s="79"/>
      <c r="AF682" s="79"/>
      <c r="AG682" s="79"/>
      <c r="AH682" s="79"/>
      <c r="AI682" s="79"/>
      <c r="AJ682" s="79"/>
      <c r="AK682" s="79"/>
      <c r="AL682" s="79"/>
      <c r="AM682" s="79"/>
      <c r="AN682" s="79"/>
      <c r="AO682" s="79"/>
      <c r="AP682" s="79"/>
      <c r="AQ682" s="80"/>
      <c r="AR682" s="50"/>
      <c r="AS682" s="50"/>
      <c r="AT682" s="50"/>
      <c r="AU682" s="50"/>
      <c r="AV682" s="50"/>
      <c r="AW682" s="50"/>
      <c r="AX682" s="50"/>
      <c r="AY682" s="50"/>
      <c r="AZ682" s="50"/>
      <c r="BA682" s="50"/>
      <c r="BB682" s="50"/>
      <c r="BC682" s="50"/>
      <c r="BD682" s="50"/>
      <c r="BE682" s="50"/>
      <c r="BF682" s="50"/>
      <c r="BG682" s="50"/>
      <c r="BH682" s="50"/>
      <c r="BI682" s="50"/>
      <c r="BJ682" s="50"/>
      <c r="BK682" s="50"/>
      <c r="BL682" s="50"/>
      <c r="BM682" s="50"/>
      <c r="BN682" s="50"/>
      <c r="BO682" s="50"/>
      <c r="BP682" s="50"/>
      <c r="BQ682" s="50"/>
      <c r="BR682" s="50"/>
      <c r="BS682" s="50"/>
      <c r="BT682" s="50"/>
      <c r="BU682" s="50"/>
      <c r="BV682" s="50"/>
      <c r="BW682" s="50"/>
      <c r="BX682" s="50"/>
      <c r="BY682" s="50"/>
      <c r="BZ682" s="50"/>
      <c r="CA682" s="50"/>
      <c r="CB682" s="50"/>
      <c r="CC682" s="50"/>
      <c r="CD682" s="50"/>
      <c r="CE682" s="50"/>
      <c r="CF682" s="50"/>
      <c r="CG682" s="50"/>
      <c r="CH682" s="50"/>
      <c r="CI682" s="50"/>
      <c r="CJ682" s="50"/>
      <c r="CK682" s="50"/>
      <c r="CL682" s="50"/>
      <c r="CM682" s="50"/>
      <c r="CN682" s="49"/>
      <c r="CO682" s="49"/>
      <c r="CP682" s="49"/>
      <c r="CQ682" s="49"/>
      <c r="CR682" s="49"/>
      <c r="CS682" s="49"/>
      <c r="CT682" s="49"/>
    </row>
    <row r="683" spans="1:98">
      <c r="A683" s="50"/>
      <c r="B683" s="50"/>
      <c r="C683" s="78" t="s">
        <v>302</v>
      </c>
      <c r="D683" s="79"/>
      <c r="E683" s="79"/>
      <c r="F683" s="79"/>
      <c r="G683" s="79"/>
      <c r="H683" s="79"/>
      <c r="I683" s="79"/>
      <c r="J683" s="79"/>
      <c r="K683" s="79"/>
      <c r="L683" s="79"/>
      <c r="M683" s="79"/>
      <c r="N683" s="79"/>
      <c r="O683" s="79"/>
      <c r="P683" s="79"/>
      <c r="Q683" s="79"/>
      <c r="R683" s="79"/>
      <c r="S683" s="79"/>
      <c r="T683" s="79"/>
      <c r="U683" s="79"/>
      <c r="V683" s="79"/>
      <c r="W683" s="79"/>
      <c r="X683" s="79"/>
      <c r="Y683" s="79"/>
      <c r="Z683" s="79"/>
      <c r="AA683" s="79"/>
      <c r="AB683" s="79"/>
      <c r="AC683" s="79"/>
      <c r="AD683" s="79"/>
      <c r="AE683" s="79"/>
      <c r="AF683" s="79"/>
      <c r="AG683" s="79"/>
      <c r="AH683" s="79"/>
      <c r="AI683" s="79"/>
      <c r="AJ683" s="79"/>
      <c r="AK683" s="79"/>
      <c r="AL683" s="79"/>
      <c r="AM683" s="79"/>
      <c r="AN683" s="79"/>
      <c r="AO683" s="79"/>
      <c r="AP683" s="79"/>
      <c r="AQ683" s="80"/>
      <c r="AR683" s="50"/>
      <c r="AS683" s="50"/>
      <c r="AT683" s="50"/>
      <c r="AU683" s="50"/>
      <c r="AV683" s="50"/>
      <c r="AW683" s="50"/>
      <c r="AX683" s="50"/>
      <c r="AY683" s="50"/>
      <c r="AZ683" s="50"/>
      <c r="BA683" s="50"/>
      <c r="BB683" s="50"/>
      <c r="BC683" s="50"/>
      <c r="BD683" s="50"/>
      <c r="BE683" s="50"/>
      <c r="BF683" s="50"/>
      <c r="BG683" s="50"/>
      <c r="BH683" s="50"/>
      <c r="BI683" s="50"/>
      <c r="BJ683" s="50"/>
      <c r="BK683" s="50"/>
      <c r="BL683" s="50"/>
      <c r="BM683" s="50"/>
      <c r="BN683" s="50"/>
      <c r="BO683" s="50"/>
      <c r="BP683" s="50"/>
      <c r="BQ683" s="50"/>
      <c r="BR683" s="50"/>
      <c r="BS683" s="50"/>
      <c r="BT683" s="50"/>
      <c r="BU683" s="50"/>
      <c r="BV683" s="50"/>
      <c r="BW683" s="50"/>
      <c r="BX683" s="50"/>
      <c r="BY683" s="50"/>
      <c r="BZ683" s="50"/>
      <c r="CA683" s="50"/>
      <c r="CB683" s="50"/>
      <c r="CC683" s="50"/>
      <c r="CD683" s="50"/>
      <c r="CE683" s="50"/>
      <c r="CF683" s="50"/>
      <c r="CG683" s="50"/>
      <c r="CH683" s="50"/>
      <c r="CI683" s="50"/>
      <c r="CJ683" s="50"/>
      <c r="CK683" s="50"/>
      <c r="CL683" s="50"/>
      <c r="CM683" s="50"/>
      <c r="CN683" s="49"/>
      <c r="CO683" s="49"/>
      <c r="CP683" s="49"/>
      <c r="CQ683" s="49"/>
      <c r="CR683" s="49"/>
      <c r="CS683" s="49"/>
      <c r="CT683" s="49"/>
    </row>
    <row r="684" spans="1:98">
      <c r="A684" s="50"/>
      <c r="B684" s="50"/>
      <c r="C684" s="78" t="s">
        <v>327</v>
      </c>
      <c r="D684" s="79"/>
      <c r="E684" s="79"/>
      <c r="F684" s="79"/>
      <c r="G684" s="79"/>
      <c r="H684" s="79"/>
      <c r="I684" s="79"/>
      <c r="J684" s="79"/>
      <c r="K684" s="79"/>
      <c r="L684" s="79"/>
      <c r="M684" s="79"/>
      <c r="N684" s="79"/>
      <c r="O684" s="79"/>
      <c r="P684" s="79"/>
      <c r="Q684" s="79"/>
      <c r="R684" s="79"/>
      <c r="S684" s="79"/>
      <c r="T684" s="79"/>
      <c r="U684" s="79"/>
      <c r="V684" s="79"/>
      <c r="W684" s="79"/>
      <c r="X684" s="79"/>
      <c r="Y684" s="79"/>
      <c r="Z684" s="79"/>
      <c r="AA684" s="79"/>
      <c r="AB684" s="79"/>
      <c r="AC684" s="79"/>
      <c r="AD684" s="79"/>
      <c r="AE684" s="79"/>
      <c r="AF684" s="79"/>
      <c r="AG684" s="79"/>
      <c r="AH684" s="79"/>
      <c r="AI684" s="79"/>
      <c r="AJ684" s="79"/>
      <c r="AK684" s="79"/>
      <c r="AL684" s="79"/>
      <c r="AM684" s="79"/>
      <c r="AN684" s="79"/>
      <c r="AO684" s="79"/>
      <c r="AP684" s="79"/>
      <c r="AQ684" s="80"/>
      <c r="AR684" s="50"/>
      <c r="AS684" s="50"/>
      <c r="AT684" s="50"/>
      <c r="AU684" s="50"/>
      <c r="AV684" s="50"/>
      <c r="AW684" s="50"/>
      <c r="AX684" s="50"/>
      <c r="AY684" s="50"/>
      <c r="AZ684" s="50"/>
      <c r="BA684" s="50"/>
      <c r="BB684" s="50"/>
      <c r="BC684" s="50"/>
      <c r="BD684" s="50"/>
      <c r="BE684" s="50"/>
      <c r="BF684" s="50"/>
      <c r="BG684" s="50"/>
      <c r="BH684" s="50"/>
      <c r="BI684" s="50"/>
      <c r="BJ684" s="50"/>
      <c r="BK684" s="50"/>
      <c r="BL684" s="50"/>
      <c r="BM684" s="50"/>
      <c r="BN684" s="50"/>
      <c r="BO684" s="50"/>
      <c r="BP684" s="50"/>
      <c r="BQ684" s="50"/>
      <c r="BR684" s="50"/>
      <c r="BS684" s="50"/>
      <c r="BT684" s="50"/>
      <c r="BU684" s="50"/>
      <c r="BV684" s="50"/>
      <c r="BW684" s="50"/>
      <c r="BX684" s="50"/>
      <c r="BY684" s="50"/>
      <c r="BZ684" s="50"/>
      <c r="CA684" s="50"/>
      <c r="CB684" s="50"/>
      <c r="CC684" s="50"/>
      <c r="CD684" s="50"/>
      <c r="CE684" s="50"/>
      <c r="CF684" s="50"/>
      <c r="CG684" s="50"/>
      <c r="CH684" s="50"/>
      <c r="CI684" s="50"/>
      <c r="CJ684" s="50"/>
      <c r="CK684" s="50"/>
      <c r="CL684" s="50"/>
      <c r="CM684" s="50"/>
      <c r="CN684" s="49"/>
      <c r="CO684" s="49"/>
      <c r="CP684" s="49"/>
      <c r="CQ684" s="49"/>
      <c r="CR684" s="49"/>
      <c r="CS684" s="49"/>
      <c r="CT684" s="49"/>
    </row>
    <row r="685" spans="1:98">
      <c r="A685" s="50"/>
      <c r="B685" s="50"/>
      <c r="C685" s="78" t="s">
        <v>303</v>
      </c>
      <c r="D685" s="79"/>
      <c r="E685" s="79"/>
      <c r="F685" s="79"/>
      <c r="G685" s="79"/>
      <c r="H685" s="79"/>
      <c r="I685" s="79"/>
      <c r="J685" s="79"/>
      <c r="K685" s="79"/>
      <c r="L685" s="79"/>
      <c r="M685" s="79"/>
      <c r="N685" s="79"/>
      <c r="O685" s="79"/>
      <c r="P685" s="79"/>
      <c r="Q685" s="79"/>
      <c r="R685" s="79"/>
      <c r="S685" s="79"/>
      <c r="T685" s="79"/>
      <c r="U685" s="79"/>
      <c r="V685" s="79"/>
      <c r="W685" s="79"/>
      <c r="X685" s="79"/>
      <c r="Y685" s="79"/>
      <c r="Z685" s="79"/>
      <c r="AA685" s="79"/>
      <c r="AB685" s="79"/>
      <c r="AC685" s="79"/>
      <c r="AD685" s="79"/>
      <c r="AE685" s="79"/>
      <c r="AF685" s="79"/>
      <c r="AG685" s="79"/>
      <c r="AH685" s="79"/>
      <c r="AI685" s="79"/>
      <c r="AJ685" s="79"/>
      <c r="AK685" s="79"/>
      <c r="AL685" s="79"/>
      <c r="AM685" s="79"/>
      <c r="AN685" s="79"/>
      <c r="AO685" s="79"/>
      <c r="AP685" s="79"/>
      <c r="AQ685" s="80"/>
      <c r="AR685" s="50"/>
      <c r="AS685" s="50"/>
      <c r="AT685" s="50"/>
      <c r="AU685" s="50"/>
      <c r="AV685" s="50"/>
      <c r="AW685" s="50"/>
      <c r="AX685" s="50"/>
      <c r="AY685" s="50"/>
      <c r="AZ685" s="50"/>
      <c r="BA685" s="50"/>
      <c r="BB685" s="50"/>
      <c r="BC685" s="50"/>
      <c r="BD685" s="50"/>
      <c r="BE685" s="50"/>
      <c r="BF685" s="50"/>
      <c r="BG685" s="50"/>
      <c r="BH685" s="50"/>
      <c r="BI685" s="50"/>
      <c r="BJ685" s="50"/>
      <c r="BK685" s="50"/>
      <c r="BL685" s="50"/>
      <c r="BM685" s="50"/>
      <c r="BN685" s="50"/>
      <c r="BO685" s="50"/>
      <c r="BP685" s="50"/>
      <c r="BQ685" s="50"/>
      <c r="BR685" s="50"/>
      <c r="BS685" s="50"/>
      <c r="BT685" s="50"/>
      <c r="BU685" s="50"/>
      <c r="BV685" s="50"/>
      <c r="BW685" s="50"/>
      <c r="BX685" s="50"/>
      <c r="BY685" s="50"/>
      <c r="BZ685" s="50"/>
      <c r="CA685" s="50"/>
      <c r="CB685" s="50"/>
      <c r="CC685" s="50"/>
      <c r="CD685" s="50"/>
      <c r="CE685" s="50"/>
      <c r="CF685" s="50"/>
      <c r="CG685" s="50"/>
      <c r="CH685" s="50"/>
      <c r="CI685" s="50"/>
      <c r="CJ685" s="50"/>
      <c r="CK685" s="50"/>
      <c r="CL685" s="50"/>
      <c r="CM685" s="50"/>
      <c r="CN685" s="49"/>
      <c r="CO685" s="49"/>
      <c r="CP685" s="49"/>
      <c r="CQ685" s="49"/>
      <c r="CR685" s="49"/>
      <c r="CS685" s="49"/>
      <c r="CT685" s="49"/>
    </row>
    <row r="686" spans="1:98">
      <c r="A686" s="50"/>
      <c r="B686" s="50"/>
      <c r="C686" s="78" t="s">
        <v>304</v>
      </c>
      <c r="D686" s="79"/>
      <c r="E686" s="79"/>
      <c r="F686" s="79"/>
      <c r="G686" s="79"/>
      <c r="H686" s="79"/>
      <c r="I686" s="79"/>
      <c r="J686" s="79"/>
      <c r="K686" s="79"/>
      <c r="L686" s="79"/>
      <c r="M686" s="79"/>
      <c r="N686" s="79"/>
      <c r="O686" s="79"/>
      <c r="P686" s="79"/>
      <c r="Q686" s="79"/>
      <c r="R686" s="79"/>
      <c r="S686" s="79"/>
      <c r="T686" s="79"/>
      <c r="U686" s="79"/>
      <c r="V686" s="79"/>
      <c r="W686" s="79"/>
      <c r="X686" s="79"/>
      <c r="Y686" s="79"/>
      <c r="Z686" s="79"/>
      <c r="AA686" s="79"/>
      <c r="AB686" s="79"/>
      <c r="AC686" s="79"/>
      <c r="AD686" s="79"/>
      <c r="AE686" s="79"/>
      <c r="AF686" s="79"/>
      <c r="AG686" s="79"/>
      <c r="AH686" s="79"/>
      <c r="AI686" s="79"/>
      <c r="AJ686" s="79"/>
      <c r="AK686" s="79"/>
      <c r="AL686" s="79"/>
      <c r="AM686" s="79"/>
      <c r="AN686" s="79"/>
      <c r="AO686" s="79"/>
      <c r="AP686" s="79"/>
      <c r="AQ686" s="80"/>
      <c r="AR686" s="50"/>
      <c r="AS686" s="50"/>
      <c r="AT686" s="50"/>
      <c r="AU686" s="50"/>
      <c r="AV686" s="50"/>
      <c r="AW686" s="50"/>
      <c r="AX686" s="50"/>
      <c r="AY686" s="50"/>
      <c r="AZ686" s="50"/>
      <c r="BA686" s="50"/>
      <c r="BB686" s="50"/>
      <c r="BC686" s="50"/>
      <c r="BD686" s="50"/>
      <c r="BE686" s="50"/>
      <c r="BF686" s="50"/>
      <c r="BG686" s="50"/>
      <c r="BH686" s="50"/>
      <c r="BI686" s="50"/>
      <c r="BJ686" s="50"/>
      <c r="BK686" s="50"/>
      <c r="BL686" s="50"/>
      <c r="BM686" s="50"/>
      <c r="BN686" s="50"/>
      <c r="BO686" s="50"/>
      <c r="BP686" s="50"/>
      <c r="BQ686" s="50"/>
      <c r="BR686" s="50"/>
      <c r="BS686" s="50"/>
      <c r="BT686" s="50"/>
      <c r="BU686" s="50"/>
      <c r="BV686" s="50"/>
      <c r="BW686" s="50"/>
      <c r="BX686" s="50"/>
      <c r="BY686" s="50"/>
      <c r="BZ686" s="50"/>
      <c r="CA686" s="50"/>
      <c r="CB686" s="50"/>
      <c r="CC686" s="50"/>
      <c r="CD686" s="50"/>
      <c r="CE686" s="50"/>
      <c r="CF686" s="50"/>
      <c r="CG686" s="50"/>
      <c r="CH686" s="50"/>
      <c r="CI686" s="50"/>
      <c r="CJ686" s="50"/>
      <c r="CK686" s="50"/>
      <c r="CL686" s="50"/>
      <c r="CM686" s="50"/>
      <c r="CN686" s="49"/>
      <c r="CO686" s="49"/>
      <c r="CP686" s="49"/>
      <c r="CQ686" s="49"/>
      <c r="CR686" s="49"/>
      <c r="CS686" s="49"/>
      <c r="CT686" s="49"/>
    </row>
    <row r="687" spans="1:98">
      <c r="A687" s="50"/>
      <c r="B687" s="50"/>
      <c r="C687" s="78" t="s">
        <v>305</v>
      </c>
      <c r="D687" s="79"/>
      <c r="E687" s="79"/>
      <c r="F687" s="79"/>
      <c r="G687" s="79"/>
      <c r="H687" s="79"/>
      <c r="I687" s="79"/>
      <c r="J687" s="79"/>
      <c r="K687" s="79"/>
      <c r="L687" s="79"/>
      <c r="M687" s="79"/>
      <c r="N687" s="79"/>
      <c r="O687" s="79"/>
      <c r="P687" s="79"/>
      <c r="Q687" s="79"/>
      <c r="R687" s="79"/>
      <c r="S687" s="79"/>
      <c r="T687" s="79"/>
      <c r="U687" s="79"/>
      <c r="V687" s="79"/>
      <c r="W687" s="79"/>
      <c r="X687" s="79"/>
      <c r="Y687" s="79"/>
      <c r="Z687" s="79"/>
      <c r="AA687" s="79"/>
      <c r="AB687" s="79"/>
      <c r="AC687" s="79"/>
      <c r="AD687" s="79"/>
      <c r="AE687" s="79"/>
      <c r="AF687" s="79"/>
      <c r="AG687" s="79"/>
      <c r="AH687" s="79"/>
      <c r="AI687" s="79"/>
      <c r="AJ687" s="79"/>
      <c r="AK687" s="79"/>
      <c r="AL687" s="79"/>
      <c r="AM687" s="79"/>
      <c r="AN687" s="79"/>
      <c r="AO687" s="79"/>
      <c r="AP687" s="79"/>
      <c r="AQ687" s="80"/>
      <c r="AR687" s="50"/>
      <c r="AS687" s="50"/>
      <c r="AT687" s="50"/>
      <c r="AU687" s="50"/>
      <c r="AV687" s="50"/>
      <c r="AW687" s="50"/>
      <c r="AX687" s="50"/>
      <c r="AY687" s="50"/>
      <c r="AZ687" s="50"/>
      <c r="BA687" s="50"/>
      <c r="BB687" s="50"/>
      <c r="BC687" s="50"/>
      <c r="BD687" s="50"/>
      <c r="BE687" s="50"/>
      <c r="BF687" s="50"/>
      <c r="BG687" s="50"/>
      <c r="BH687" s="50"/>
      <c r="BI687" s="50"/>
      <c r="BJ687" s="50"/>
      <c r="BK687" s="50"/>
      <c r="BL687" s="50"/>
      <c r="BM687" s="50"/>
      <c r="BN687" s="50"/>
      <c r="BO687" s="50"/>
      <c r="BP687" s="50"/>
      <c r="BQ687" s="50"/>
      <c r="BR687" s="50"/>
      <c r="BS687" s="50"/>
      <c r="BT687" s="50"/>
      <c r="BU687" s="50"/>
      <c r="BV687" s="50"/>
      <c r="BW687" s="50"/>
      <c r="BX687" s="50"/>
      <c r="BY687" s="50"/>
      <c r="BZ687" s="50"/>
      <c r="CA687" s="50"/>
      <c r="CB687" s="50"/>
      <c r="CC687" s="50"/>
      <c r="CD687" s="50"/>
      <c r="CE687" s="50"/>
      <c r="CF687" s="50"/>
      <c r="CG687" s="50"/>
      <c r="CH687" s="50"/>
      <c r="CI687" s="50"/>
      <c r="CJ687" s="50"/>
      <c r="CK687" s="50"/>
      <c r="CL687" s="50"/>
      <c r="CM687" s="50"/>
      <c r="CN687" s="49"/>
      <c r="CO687" s="49"/>
      <c r="CP687" s="49"/>
      <c r="CQ687" s="49"/>
      <c r="CR687" s="49"/>
      <c r="CS687" s="49"/>
      <c r="CT687" s="49"/>
    </row>
    <row r="688" spans="1:98">
      <c r="A688" s="50"/>
      <c r="B688" s="50"/>
      <c r="C688" s="78"/>
      <c r="D688" s="79"/>
      <c r="E688" s="79"/>
      <c r="F688" s="79"/>
      <c r="G688" s="79"/>
      <c r="H688" s="79"/>
      <c r="I688" s="79"/>
      <c r="J688" s="79"/>
      <c r="K688" s="79"/>
      <c r="L688" s="79"/>
      <c r="M688" s="79"/>
      <c r="N688" s="79"/>
      <c r="O688" s="79"/>
      <c r="P688" s="79"/>
      <c r="Q688" s="79"/>
      <c r="R688" s="79"/>
      <c r="S688" s="79"/>
      <c r="T688" s="79"/>
      <c r="U688" s="79"/>
      <c r="V688" s="79"/>
      <c r="W688" s="79"/>
      <c r="X688" s="79"/>
      <c r="Y688" s="79"/>
      <c r="Z688" s="79"/>
      <c r="AA688" s="79"/>
      <c r="AB688" s="79"/>
      <c r="AC688" s="79"/>
      <c r="AD688" s="79"/>
      <c r="AE688" s="79"/>
      <c r="AF688" s="79"/>
      <c r="AG688" s="79"/>
      <c r="AH688" s="79"/>
      <c r="AI688" s="79"/>
      <c r="AJ688" s="79"/>
      <c r="AK688" s="79"/>
      <c r="AL688" s="79"/>
      <c r="AM688" s="79"/>
      <c r="AN688" s="79"/>
      <c r="AO688" s="79"/>
      <c r="AP688" s="79"/>
      <c r="AQ688" s="80"/>
      <c r="AR688" s="50"/>
      <c r="AS688" s="50"/>
      <c r="AT688" s="50"/>
      <c r="AU688" s="50"/>
      <c r="AV688" s="50"/>
      <c r="AW688" s="50"/>
      <c r="AX688" s="50"/>
      <c r="AY688" s="50"/>
      <c r="AZ688" s="50"/>
      <c r="BA688" s="50"/>
      <c r="BB688" s="50"/>
      <c r="BC688" s="50"/>
      <c r="BD688" s="50"/>
      <c r="BE688" s="50"/>
      <c r="BF688" s="50"/>
      <c r="BG688" s="50"/>
      <c r="BH688" s="50"/>
      <c r="BI688" s="50"/>
      <c r="BJ688" s="50"/>
      <c r="BK688" s="50"/>
      <c r="BL688" s="50"/>
      <c r="BM688" s="50"/>
      <c r="BN688" s="50"/>
      <c r="BO688" s="50"/>
      <c r="BP688" s="50"/>
      <c r="BQ688" s="50"/>
      <c r="BR688" s="50"/>
      <c r="BS688" s="50"/>
      <c r="BT688" s="50"/>
      <c r="BU688" s="50"/>
      <c r="BV688" s="50"/>
      <c r="BW688" s="50"/>
      <c r="BX688" s="50"/>
      <c r="BY688" s="50"/>
      <c r="BZ688" s="50"/>
      <c r="CA688" s="50"/>
      <c r="CB688" s="50"/>
      <c r="CC688" s="50"/>
      <c r="CD688" s="50"/>
      <c r="CE688" s="50"/>
      <c r="CF688" s="50"/>
      <c r="CG688" s="50"/>
      <c r="CH688" s="50"/>
      <c r="CI688" s="50"/>
      <c r="CJ688" s="50"/>
      <c r="CK688" s="50"/>
      <c r="CL688" s="50"/>
      <c r="CM688" s="50"/>
      <c r="CN688" s="49"/>
      <c r="CO688" s="49"/>
      <c r="CP688" s="49"/>
      <c r="CQ688" s="49"/>
      <c r="CR688" s="49"/>
      <c r="CS688" s="49"/>
      <c r="CT688" s="49"/>
    </row>
    <row r="689" spans="1:98">
      <c r="A689" s="50"/>
      <c r="B689" s="50"/>
      <c r="C689" s="78"/>
      <c r="D689" s="79"/>
      <c r="E689" s="79"/>
      <c r="F689" s="79"/>
      <c r="G689" s="79"/>
      <c r="H689" s="79"/>
      <c r="I689" s="79"/>
      <c r="J689" s="79"/>
      <c r="K689" s="79"/>
      <c r="L689" s="79"/>
      <c r="M689" s="79"/>
      <c r="N689" s="79"/>
      <c r="O689" s="79"/>
      <c r="P689" s="79"/>
      <c r="Q689" s="79"/>
      <c r="R689" s="79"/>
      <c r="S689" s="79"/>
      <c r="T689" s="79"/>
      <c r="U689" s="79"/>
      <c r="V689" s="79"/>
      <c r="W689" s="79"/>
      <c r="X689" s="79"/>
      <c r="Y689" s="79"/>
      <c r="Z689" s="79"/>
      <c r="AA689" s="79"/>
      <c r="AB689" s="79"/>
      <c r="AC689" s="79"/>
      <c r="AD689" s="79"/>
      <c r="AE689" s="79"/>
      <c r="AF689" s="79"/>
      <c r="AG689" s="79"/>
      <c r="AH689" s="79"/>
      <c r="AI689" s="79"/>
      <c r="AJ689" s="79"/>
      <c r="AK689" s="79"/>
      <c r="AL689" s="79"/>
      <c r="AM689" s="79"/>
      <c r="AN689" s="79"/>
      <c r="AO689" s="79"/>
      <c r="AP689" s="79"/>
      <c r="AQ689" s="80"/>
      <c r="AR689" s="50"/>
      <c r="AS689" s="50"/>
      <c r="AT689" s="50"/>
      <c r="AU689" s="50"/>
      <c r="AV689" s="50"/>
      <c r="AW689" s="50"/>
      <c r="AX689" s="50"/>
      <c r="AY689" s="50"/>
      <c r="AZ689" s="50"/>
      <c r="BA689" s="50"/>
      <c r="BB689" s="50"/>
      <c r="BC689" s="50"/>
      <c r="BD689" s="50"/>
      <c r="BE689" s="50"/>
      <c r="BF689" s="50"/>
      <c r="BG689" s="50"/>
      <c r="BH689" s="50"/>
      <c r="BI689" s="50"/>
      <c r="BJ689" s="50"/>
      <c r="BK689" s="50"/>
      <c r="BL689" s="50"/>
      <c r="BM689" s="50"/>
      <c r="BN689" s="50"/>
      <c r="BO689" s="50"/>
      <c r="BP689" s="50"/>
      <c r="BQ689" s="50"/>
      <c r="BR689" s="50"/>
      <c r="BS689" s="50"/>
      <c r="BT689" s="50"/>
      <c r="BU689" s="50"/>
      <c r="BV689" s="50"/>
      <c r="BW689" s="50"/>
      <c r="BX689" s="50"/>
      <c r="BY689" s="50"/>
      <c r="BZ689" s="50"/>
      <c r="CA689" s="50"/>
      <c r="CB689" s="50"/>
      <c r="CC689" s="50"/>
      <c r="CD689" s="50"/>
      <c r="CE689" s="50"/>
      <c r="CF689" s="50"/>
      <c r="CG689" s="50"/>
      <c r="CH689" s="50"/>
      <c r="CI689" s="50"/>
      <c r="CJ689" s="50"/>
      <c r="CK689" s="50"/>
      <c r="CL689" s="50"/>
      <c r="CM689" s="50"/>
      <c r="CN689" s="49"/>
      <c r="CO689" s="49"/>
      <c r="CP689" s="49"/>
      <c r="CQ689" s="49"/>
      <c r="CR689" s="49"/>
      <c r="CS689" s="49"/>
      <c r="CT689" s="49"/>
    </row>
    <row r="690" spans="1:98">
      <c r="A690" s="50"/>
      <c r="B690" s="50"/>
      <c r="C690" s="78"/>
      <c r="D690" s="79"/>
      <c r="E690" s="79"/>
      <c r="F690" s="79"/>
      <c r="G690" s="79"/>
      <c r="H690" s="79"/>
      <c r="I690" s="79"/>
      <c r="J690" s="79"/>
      <c r="K690" s="79"/>
      <c r="L690" s="79"/>
      <c r="M690" s="79"/>
      <c r="N690" s="79"/>
      <c r="O690" s="79"/>
      <c r="P690" s="79"/>
      <c r="Q690" s="79"/>
      <c r="R690" s="79"/>
      <c r="S690" s="79"/>
      <c r="T690" s="79"/>
      <c r="U690" s="79"/>
      <c r="V690" s="79"/>
      <c r="W690" s="79"/>
      <c r="X690" s="79"/>
      <c r="Y690" s="79"/>
      <c r="Z690" s="79"/>
      <c r="AA690" s="79"/>
      <c r="AB690" s="79"/>
      <c r="AC690" s="79"/>
      <c r="AD690" s="79"/>
      <c r="AE690" s="79"/>
      <c r="AF690" s="79"/>
      <c r="AG690" s="79"/>
      <c r="AH690" s="79"/>
      <c r="AI690" s="79"/>
      <c r="AJ690" s="79"/>
      <c r="AK690" s="79"/>
      <c r="AL690" s="79"/>
      <c r="AM690" s="79"/>
      <c r="AN690" s="79"/>
      <c r="AO690" s="79"/>
      <c r="AP690" s="79"/>
      <c r="AQ690" s="80"/>
      <c r="AR690" s="50"/>
      <c r="AS690" s="50"/>
      <c r="AT690" s="50"/>
      <c r="AU690" s="50"/>
      <c r="AV690" s="50"/>
      <c r="AW690" s="50"/>
      <c r="AX690" s="50"/>
      <c r="AY690" s="50"/>
      <c r="AZ690" s="50"/>
      <c r="BA690" s="50"/>
      <c r="BB690" s="50"/>
      <c r="BC690" s="50"/>
      <c r="BD690" s="50"/>
      <c r="BE690" s="50"/>
      <c r="BF690" s="50"/>
      <c r="BG690" s="50"/>
      <c r="BH690" s="50"/>
      <c r="BI690" s="50"/>
      <c r="BJ690" s="50"/>
      <c r="BK690" s="50"/>
      <c r="BL690" s="50"/>
      <c r="BM690" s="50"/>
      <c r="BN690" s="50"/>
      <c r="BO690" s="50"/>
      <c r="BP690" s="50"/>
      <c r="BQ690" s="50"/>
      <c r="BR690" s="50"/>
      <c r="BS690" s="50"/>
      <c r="BT690" s="50"/>
      <c r="BU690" s="50"/>
      <c r="BV690" s="50"/>
      <c r="BW690" s="50"/>
      <c r="BX690" s="50"/>
      <c r="BY690" s="50"/>
      <c r="BZ690" s="50"/>
      <c r="CA690" s="50"/>
      <c r="CB690" s="50"/>
      <c r="CC690" s="50"/>
      <c r="CD690" s="50"/>
      <c r="CE690" s="50"/>
      <c r="CF690" s="50"/>
      <c r="CG690" s="50"/>
      <c r="CH690" s="50"/>
      <c r="CI690" s="50"/>
      <c r="CJ690" s="50"/>
      <c r="CK690" s="50"/>
      <c r="CL690" s="50"/>
      <c r="CM690" s="50"/>
      <c r="CN690" s="49"/>
      <c r="CO690" s="49"/>
      <c r="CP690" s="49"/>
      <c r="CQ690" s="49"/>
      <c r="CR690" s="49"/>
      <c r="CS690" s="49"/>
      <c r="CT690" s="49"/>
    </row>
    <row r="691" spans="1:98">
      <c r="A691" s="50"/>
      <c r="B691" s="50"/>
      <c r="C691" s="78"/>
      <c r="D691" s="79"/>
      <c r="E691" s="79"/>
      <c r="F691" s="79"/>
      <c r="G691" s="79"/>
      <c r="H691" s="79"/>
      <c r="I691" s="79"/>
      <c r="J691" s="79"/>
      <c r="K691" s="79"/>
      <c r="L691" s="79"/>
      <c r="M691" s="79"/>
      <c r="N691" s="79"/>
      <c r="O691" s="79"/>
      <c r="P691" s="79"/>
      <c r="Q691" s="79"/>
      <c r="R691" s="79"/>
      <c r="S691" s="79"/>
      <c r="T691" s="79"/>
      <c r="U691" s="79"/>
      <c r="V691" s="79"/>
      <c r="W691" s="79"/>
      <c r="X691" s="79"/>
      <c r="Y691" s="79"/>
      <c r="Z691" s="79"/>
      <c r="AA691" s="79"/>
      <c r="AB691" s="79"/>
      <c r="AC691" s="79"/>
      <c r="AD691" s="79"/>
      <c r="AE691" s="79"/>
      <c r="AF691" s="79"/>
      <c r="AG691" s="79"/>
      <c r="AH691" s="79"/>
      <c r="AI691" s="79"/>
      <c r="AJ691" s="79"/>
      <c r="AK691" s="79"/>
      <c r="AL691" s="79"/>
      <c r="AM691" s="79"/>
      <c r="AN691" s="79"/>
      <c r="AO691" s="79"/>
      <c r="AP691" s="79"/>
      <c r="AQ691" s="80"/>
      <c r="AR691" s="50"/>
      <c r="AS691" s="50"/>
      <c r="AT691" s="50"/>
      <c r="AU691" s="50"/>
      <c r="AV691" s="50"/>
      <c r="AW691" s="50"/>
      <c r="AX691" s="50"/>
      <c r="AY691" s="50"/>
      <c r="AZ691" s="50"/>
      <c r="BA691" s="50"/>
      <c r="BB691" s="50"/>
      <c r="BC691" s="50"/>
      <c r="BD691" s="50"/>
      <c r="BE691" s="50"/>
      <c r="BF691" s="50"/>
      <c r="BG691" s="50"/>
      <c r="BH691" s="50"/>
      <c r="BI691" s="50"/>
      <c r="BJ691" s="50"/>
      <c r="BK691" s="50"/>
      <c r="BL691" s="50"/>
      <c r="BM691" s="50"/>
      <c r="BN691" s="50"/>
      <c r="BO691" s="50"/>
      <c r="BP691" s="50"/>
      <c r="BQ691" s="50"/>
      <c r="BR691" s="50"/>
      <c r="BS691" s="50"/>
      <c r="BT691" s="50"/>
      <c r="BU691" s="50"/>
      <c r="BV691" s="50"/>
      <c r="BW691" s="50"/>
      <c r="BX691" s="50"/>
      <c r="BY691" s="50"/>
      <c r="BZ691" s="50"/>
      <c r="CA691" s="50"/>
      <c r="CB691" s="50"/>
      <c r="CC691" s="50"/>
      <c r="CD691" s="50"/>
      <c r="CE691" s="50"/>
      <c r="CF691" s="50"/>
      <c r="CG691" s="50"/>
      <c r="CH691" s="50"/>
      <c r="CI691" s="50"/>
      <c r="CJ691" s="50"/>
      <c r="CK691" s="50"/>
      <c r="CL691" s="50"/>
      <c r="CM691" s="50"/>
      <c r="CN691" s="49"/>
      <c r="CO691" s="49"/>
      <c r="CP691" s="49"/>
      <c r="CQ691" s="49"/>
      <c r="CR691" s="49"/>
      <c r="CS691" s="49"/>
      <c r="CT691" s="49"/>
    </row>
    <row r="692" spans="1:98">
      <c r="A692" s="50"/>
      <c r="B692" s="50"/>
      <c r="C692" s="78"/>
      <c r="D692" s="79"/>
      <c r="E692" s="79"/>
      <c r="F692" s="79"/>
      <c r="G692" s="79"/>
      <c r="H692" s="79"/>
      <c r="I692" s="79"/>
      <c r="J692" s="79"/>
      <c r="K692" s="79"/>
      <c r="L692" s="79"/>
      <c r="M692" s="79"/>
      <c r="N692" s="79"/>
      <c r="O692" s="79"/>
      <c r="P692" s="79"/>
      <c r="Q692" s="79"/>
      <c r="R692" s="79"/>
      <c r="S692" s="79"/>
      <c r="T692" s="79"/>
      <c r="U692" s="79"/>
      <c r="V692" s="79"/>
      <c r="W692" s="79"/>
      <c r="X692" s="79"/>
      <c r="Y692" s="79"/>
      <c r="Z692" s="79"/>
      <c r="AA692" s="79"/>
      <c r="AB692" s="79"/>
      <c r="AC692" s="79"/>
      <c r="AD692" s="79"/>
      <c r="AE692" s="79"/>
      <c r="AF692" s="79"/>
      <c r="AG692" s="79"/>
      <c r="AH692" s="79"/>
      <c r="AI692" s="79"/>
      <c r="AJ692" s="79"/>
      <c r="AK692" s="79"/>
      <c r="AL692" s="79"/>
      <c r="AM692" s="79"/>
      <c r="AN692" s="79"/>
      <c r="AO692" s="79"/>
      <c r="AP692" s="79"/>
      <c r="AQ692" s="80"/>
      <c r="AR692" s="50"/>
      <c r="AS692" s="50"/>
      <c r="AT692" s="50"/>
      <c r="AU692" s="50"/>
      <c r="AV692" s="50"/>
      <c r="AW692" s="50"/>
      <c r="AX692" s="50"/>
      <c r="AY692" s="50"/>
      <c r="AZ692" s="50"/>
      <c r="BA692" s="50"/>
      <c r="BB692" s="50"/>
      <c r="BC692" s="50"/>
      <c r="BD692" s="50"/>
      <c r="BE692" s="50"/>
      <c r="BF692" s="50"/>
      <c r="BG692" s="50"/>
      <c r="BH692" s="50"/>
      <c r="BI692" s="50"/>
      <c r="BJ692" s="50"/>
      <c r="BK692" s="50"/>
      <c r="BL692" s="50"/>
      <c r="BM692" s="50"/>
      <c r="BN692" s="50"/>
      <c r="BO692" s="50"/>
      <c r="BP692" s="50"/>
      <c r="BQ692" s="50"/>
      <c r="BR692" s="50"/>
      <c r="BS692" s="50"/>
      <c r="BT692" s="50"/>
      <c r="BU692" s="50"/>
      <c r="BV692" s="50"/>
      <c r="BW692" s="50"/>
      <c r="BX692" s="50"/>
      <c r="BY692" s="50"/>
      <c r="BZ692" s="50"/>
      <c r="CA692" s="50"/>
      <c r="CB692" s="50"/>
      <c r="CC692" s="50"/>
      <c r="CD692" s="50"/>
      <c r="CE692" s="50"/>
      <c r="CF692" s="50"/>
      <c r="CG692" s="50"/>
      <c r="CH692" s="50"/>
      <c r="CI692" s="50"/>
      <c r="CJ692" s="50"/>
      <c r="CK692" s="50"/>
      <c r="CL692" s="50"/>
      <c r="CM692" s="50"/>
      <c r="CN692" s="49"/>
      <c r="CO692" s="49"/>
      <c r="CP692" s="49"/>
      <c r="CQ692" s="49"/>
      <c r="CR692" s="49"/>
      <c r="CS692" s="49"/>
      <c r="CT692" s="49"/>
    </row>
    <row r="693" spans="1:98">
      <c r="A693" s="50"/>
      <c r="B693" s="50"/>
      <c r="C693" s="78"/>
      <c r="D693" s="79"/>
      <c r="E693" s="79"/>
      <c r="F693" s="79"/>
      <c r="G693" s="79"/>
      <c r="H693" s="79"/>
      <c r="I693" s="79"/>
      <c r="J693" s="79"/>
      <c r="K693" s="79"/>
      <c r="L693" s="79"/>
      <c r="M693" s="79"/>
      <c r="N693" s="79"/>
      <c r="O693" s="79"/>
      <c r="P693" s="79"/>
      <c r="Q693" s="79"/>
      <c r="R693" s="79"/>
      <c r="S693" s="79"/>
      <c r="T693" s="79"/>
      <c r="U693" s="79"/>
      <c r="V693" s="79"/>
      <c r="W693" s="79"/>
      <c r="X693" s="79"/>
      <c r="Y693" s="79"/>
      <c r="Z693" s="79"/>
      <c r="AA693" s="79"/>
      <c r="AB693" s="79"/>
      <c r="AC693" s="79"/>
      <c r="AD693" s="79"/>
      <c r="AE693" s="79"/>
      <c r="AF693" s="79"/>
      <c r="AG693" s="79"/>
      <c r="AH693" s="79"/>
      <c r="AI693" s="79"/>
      <c r="AJ693" s="79"/>
      <c r="AK693" s="79"/>
      <c r="AL693" s="79"/>
      <c r="AM693" s="79"/>
      <c r="AN693" s="79"/>
      <c r="AO693" s="79"/>
      <c r="AP693" s="79"/>
      <c r="AQ693" s="80"/>
      <c r="AR693" s="50"/>
      <c r="AS693" s="50"/>
      <c r="AT693" s="50"/>
      <c r="AU693" s="50"/>
      <c r="AV693" s="50"/>
      <c r="AW693" s="50"/>
      <c r="AX693" s="50"/>
      <c r="AY693" s="50"/>
      <c r="AZ693" s="50"/>
      <c r="BA693" s="50"/>
      <c r="BB693" s="50"/>
      <c r="BC693" s="50"/>
      <c r="BD693" s="50"/>
      <c r="BE693" s="50"/>
      <c r="BF693" s="50"/>
      <c r="BG693" s="50"/>
      <c r="BH693" s="50"/>
      <c r="BI693" s="50"/>
      <c r="BJ693" s="50"/>
      <c r="BK693" s="50"/>
      <c r="BL693" s="50"/>
      <c r="BM693" s="50"/>
      <c r="BN693" s="50"/>
      <c r="BO693" s="50"/>
      <c r="BP693" s="50"/>
      <c r="BQ693" s="50"/>
      <c r="BR693" s="50"/>
      <c r="BS693" s="50"/>
      <c r="BT693" s="50"/>
      <c r="BU693" s="50"/>
      <c r="BV693" s="50"/>
      <c r="BW693" s="50"/>
      <c r="BX693" s="50"/>
      <c r="BY693" s="50"/>
      <c r="BZ693" s="50"/>
      <c r="CA693" s="50"/>
      <c r="CB693" s="50"/>
      <c r="CC693" s="50"/>
      <c r="CD693" s="50"/>
      <c r="CE693" s="50"/>
      <c r="CF693" s="50"/>
      <c r="CG693" s="50"/>
      <c r="CH693" s="50"/>
      <c r="CI693" s="50"/>
      <c r="CJ693" s="50"/>
      <c r="CK693" s="50"/>
      <c r="CL693" s="50"/>
      <c r="CM693" s="50"/>
      <c r="CN693" s="49"/>
      <c r="CO693" s="49"/>
      <c r="CP693" s="49"/>
      <c r="CQ693" s="49"/>
      <c r="CR693" s="49"/>
      <c r="CS693" s="49"/>
      <c r="CT693" s="49"/>
    </row>
    <row r="694" spans="1:98">
      <c r="A694" s="50"/>
      <c r="B694" s="50"/>
      <c r="C694" s="78"/>
      <c r="D694" s="79"/>
      <c r="E694" s="79"/>
      <c r="F694" s="79"/>
      <c r="G694" s="79"/>
      <c r="H694" s="79"/>
      <c r="I694" s="79"/>
      <c r="J694" s="79"/>
      <c r="K694" s="79"/>
      <c r="L694" s="79"/>
      <c r="M694" s="79"/>
      <c r="N694" s="79"/>
      <c r="O694" s="79"/>
      <c r="P694" s="79"/>
      <c r="Q694" s="79"/>
      <c r="R694" s="79"/>
      <c r="S694" s="79"/>
      <c r="T694" s="79"/>
      <c r="U694" s="79"/>
      <c r="V694" s="79"/>
      <c r="W694" s="79"/>
      <c r="X694" s="79"/>
      <c r="Y694" s="79"/>
      <c r="Z694" s="79"/>
      <c r="AA694" s="79"/>
      <c r="AB694" s="79"/>
      <c r="AC694" s="79"/>
      <c r="AD694" s="79"/>
      <c r="AE694" s="79"/>
      <c r="AF694" s="79"/>
      <c r="AG694" s="79"/>
      <c r="AH694" s="79"/>
      <c r="AI694" s="79"/>
      <c r="AJ694" s="79"/>
      <c r="AK694" s="79"/>
      <c r="AL694" s="79"/>
      <c r="AM694" s="79"/>
      <c r="AN694" s="79"/>
      <c r="AO694" s="79"/>
      <c r="AP694" s="79"/>
      <c r="AQ694" s="80"/>
      <c r="AR694" s="50"/>
      <c r="AS694" s="50"/>
      <c r="AT694" s="50"/>
      <c r="AU694" s="50"/>
      <c r="AV694" s="50"/>
      <c r="AW694" s="50"/>
      <c r="AX694" s="50"/>
      <c r="AY694" s="50"/>
      <c r="AZ694" s="50"/>
      <c r="BA694" s="50"/>
      <c r="BB694" s="50"/>
      <c r="BC694" s="50"/>
      <c r="BD694" s="50"/>
      <c r="BE694" s="50"/>
      <c r="BF694" s="50"/>
      <c r="BG694" s="50"/>
      <c r="BH694" s="50"/>
      <c r="BI694" s="50"/>
      <c r="BJ694" s="50"/>
      <c r="BK694" s="50"/>
      <c r="BL694" s="50"/>
      <c r="BM694" s="50"/>
      <c r="BN694" s="50"/>
      <c r="BO694" s="50"/>
      <c r="BP694" s="50"/>
      <c r="BQ694" s="50"/>
      <c r="BR694" s="50"/>
      <c r="BS694" s="50"/>
      <c r="BT694" s="50"/>
      <c r="BU694" s="50"/>
      <c r="BV694" s="50"/>
      <c r="BW694" s="50"/>
      <c r="BX694" s="50"/>
      <c r="BY694" s="50"/>
      <c r="BZ694" s="50"/>
      <c r="CA694" s="50"/>
      <c r="CB694" s="50"/>
      <c r="CC694" s="50"/>
      <c r="CD694" s="50"/>
      <c r="CE694" s="50"/>
      <c r="CF694" s="50"/>
      <c r="CG694" s="50"/>
      <c r="CH694" s="50"/>
      <c r="CI694" s="50"/>
      <c r="CJ694" s="50"/>
      <c r="CK694" s="50"/>
      <c r="CL694" s="50"/>
      <c r="CM694" s="50"/>
      <c r="CN694" s="49"/>
      <c r="CO694" s="49"/>
      <c r="CP694" s="49"/>
      <c r="CQ694" s="49"/>
      <c r="CR694" s="49"/>
      <c r="CS694" s="49"/>
      <c r="CT694" s="49"/>
    </row>
    <row r="695" spans="1:98">
      <c r="A695" s="50"/>
      <c r="B695" s="50"/>
      <c r="C695" s="78"/>
      <c r="D695" s="79"/>
      <c r="E695" s="79"/>
      <c r="F695" s="79"/>
      <c r="G695" s="79"/>
      <c r="H695" s="79"/>
      <c r="I695" s="79"/>
      <c r="J695" s="79"/>
      <c r="K695" s="79"/>
      <c r="L695" s="79"/>
      <c r="M695" s="79"/>
      <c r="N695" s="79"/>
      <c r="O695" s="79"/>
      <c r="P695" s="79"/>
      <c r="Q695" s="79"/>
      <c r="R695" s="79"/>
      <c r="S695" s="79"/>
      <c r="T695" s="79"/>
      <c r="U695" s="79"/>
      <c r="V695" s="79"/>
      <c r="W695" s="79"/>
      <c r="X695" s="79"/>
      <c r="Y695" s="79"/>
      <c r="Z695" s="79"/>
      <c r="AA695" s="79"/>
      <c r="AB695" s="79"/>
      <c r="AC695" s="79"/>
      <c r="AD695" s="79"/>
      <c r="AE695" s="79"/>
      <c r="AF695" s="79"/>
      <c r="AG695" s="79"/>
      <c r="AH695" s="79"/>
      <c r="AI695" s="79"/>
      <c r="AJ695" s="79"/>
      <c r="AK695" s="79"/>
      <c r="AL695" s="79"/>
      <c r="AM695" s="79"/>
      <c r="AN695" s="79"/>
      <c r="AO695" s="79"/>
      <c r="AP695" s="79"/>
      <c r="AQ695" s="80"/>
      <c r="AR695" s="50"/>
      <c r="AS695" s="50"/>
      <c r="AT695" s="50"/>
      <c r="AU695" s="50"/>
      <c r="AV695" s="50"/>
      <c r="AW695" s="50"/>
      <c r="AX695" s="50"/>
      <c r="AY695" s="50"/>
      <c r="AZ695" s="50"/>
      <c r="BA695" s="50"/>
      <c r="BB695" s="50"/>
      <c r="BC695" s="50"/>
      <c r="BD695" s="50"/>
      <c r="BE695" s="50"/>
      <c r="BF695" s="50"/>
      <c r="BG695" s="50"/>
      <c r="BH695" s="50"/>
      <c r="BI695" s="50"/>
      <c r="BJ695" s="50"/>
      <c r="BK695" s="50"/>
      <c r="BL695" s="50"/>
      <c r="BM695" s="50"/>
      <c r="BN695" s="50"/>
      <c r="BO695" s="50"/>
      <c r="BP695" s="50"/>
      <c r="BQ695" s="50"/>
      <c r="BR695" s="50"/>
      <c r="BS695" s="50"/>
      <c r="BT695" s="50"/>
      <c r="BU695" s="50"/>
      <c r="BV695" s="50"/>
      <c r="BW695" s="50"/>
      <c r="BX695" s="50"/>
      <c r="BY695" s="50"/>
      <c r="BZ695" s="50"/>
      <c r="CA695" s="50"/>
      <c r="CB695" s="50"/>
      <c r="CC695" s="50"/>
      <c r="CD695" s="50"/>
      <c r="CE695" s="50"/>
      <c r="CF695" s="50"/>
      <c r="CG695" s="50"/>
      <c r="CH695" s="50"/>
      <c r="CI695" s="50"/>
      <c r="CJ695" s="50"/>
      <c r="CK695" s="50"/>
      <c r="CL695" s="50"/>
      <c r="CM695" s="50"/>
      <c r="CN695" s="49"/>
      <c r="CO695" s="49"/>
      <c r="CP695" s="49"/>
      <c r="CQ695" s="49"/>
      <c r="CR695" s="49"/>
      <c r="CS695" s="49"/>
      <c r="CT695" s="49"/>
    </row>
    <row r="696" spans="1:98">
      <c r="A696" s="50"/>
      <c r="B696" s="50"/>
      <c r="C696" s="78"/>
      <c r="D696" s="79"/>
      <c r="E696" s="79"/>
      <c r="F696" s="79"/>
      <c r="G696" s="79"/>
      <c r="H696" s="79"/>
      <c r="I696" s="79"/>
      <c r="J696" s="79"/>
      <c r="K696" s="79"/>
      <c r="L696" s="79"/>
      <c r="M696" s="79"/>
      <c r="N696" s="79"/>
      <c r="O696" s="79"/>
      <c r="P696" s="79"/>
      <c r="Q696" s="79"/>
      <c r="R696" s="79"/>
      <c r="S696" s="79"/>
      <c r="T696" s="79"/>
      <c r="U696" s="79"/>
      <c r="V696" s="79"/>
      <c r="W696" s="79"/>
      <c r="X696" s="79"/>
      <c r="Y696" s="79"/>
      <c r="Z696" s="79"/>
      <c r="AA696" s="79"/>
      <c r="AB696" s="79"/>
      <c r="AC696" s="79"/>
      <c r="AD696" s="79"/>
      <c r="AE696" s="79"/>
      <c r="AF696" s="79"/>
      <c r="AG696" s="79"/>
      <c r="AH696" s="79"/>
      <c r="AI696" s="79"/>
      <c r="AJ696" s="79"/>
      <c r="AK696" s="79"/>
      <c r="AL696" s="79"/>
      <c r="AM696" s="79"/>
      <c r="AN696" s="79"/>
      <c r="AO696" s="79"/>
      <c r="AP696" s="79"/>
      <c r="AQ696" s="80"/>
      <c r="AR696" s="50"/>
      <c r="AS696" s="50"/>
      <c r="AT696" s="50"/>
      <c r="AU696" s="50"/>
      <c r="AV696" s="50"/>
      <c r="AW696" s="50"/>
      <c r="AX696" s="50"/>
      <c r="AY696" s="50"/>
      <c r="AZ696" s="50"/>
      <c r="BA696" s="50"/>
      <c r="BB696" s="50"/>
      <c r="BC696" s="50"/>
      <c r="BD696" s="50"/>
      <c r="BE696" s="50"/>
      <c r="BF696" s="50"/>
      <c r="BG696" s="50"/>
      <c r="BH696" s="50"/>
      <c r="BI696" s="50"/>
      <c r="BJ696" s="50"/>
      <c r="BK696" s="50"/>
      <c r="BL696" s="50"/>
      <c r="BM696" s="50"/>
      <c r="BN696" s="50"/>
      <c r="BO696" s="50"/>
      <c r="BP696" s="50"/>
      <c r="BQ696" s="50"/>
      <c r="BR696" s="50"/>
      <c r="BS696" s="50"/>
      <c r="BT696" s="50"/>
      <c r="BU696" s="50"/>
      <c r="BV696" s="50"/>
      <c r="BW696" s="50"/>
      <c r="BX696" s="50"/>
      <c r="BY696" s="50"/>
      <c r="BZ696" s="50"/>
      <c r="CA696" s="50"/>
      <c r="CB696" s="50"/>
      <c r="CC696" s="50"/>
      <c r="CD696" s="50"/>
      <c r="CE696" s="50"/>
      <c r="CF696" s="50"/>
      <c r="CG696" s="50"/>
      <c r="CH696" s="50"/>
      <c r="CI696" s="50"/>
      <c r="CJ696" s="50"/>
      <c r="CK696" s="50"/>
      <c r="CL696" s="50"/>
      <c r="CM696" s="50"/>
      <c r="CN696" s="49"/>
      <c r="CO696" s="49"/>
      <c r="CP696" s="49"/>
      <c r="CQ696" s="49"/>
      <c r="CR696" s="49"/>
      <c r="CS696" s="49"/>
      <c r="CT696" s="49"/>
    </row>
    <row r="697" spans="1:98">
      <c r="A697" s="50"/>
      <c r="B697" s="50"/>
      <c r="C697" s="78"/>
      <c r="D697" s="79"/>
      <c r="E697" s="79"/>
      <c r="F697" s="79"/>
      <c r="G697" s="79"/>
      <c r="H697" s="79"/>
      <c r="I697" s="79"/>
      <c r="J697" s="79"/>
      <c r="K697" s="79"/>
      <c r="L697" s="79"/>
      <c r="M697" s="79"/>
      <c r="N697" s="79"/>
      <c r="O697" s="79"/>
      <c r="P697" s="79"/>
      <c r="Q697" s="79"/>
      <c r="R697" s="79"/>
      <c r="S697" s="79"/>
      <c r="T697" s="79"/>
      <c r="U697" s="79"/>
      <c r="V697" s="79"/>
      <c r="W697" s="79"/>
      <c r="X697" s="79"/>
      <c r="Y697" s="79"/>
      <c r="Z697" s="79"/>
      <c r="AA697" s="79"/>
      <c r="AB697" s="79"/>
      <c r="AC697" s="79"/>
      <c r="AD697" s="79"/>
      <c r="AE697" s="79"/>
      <c r="AF697" s="79"/>
      <c r="AG697" s="79"/>
      <c r="AH697" s="79"/>
      <c r="AI697" s="79"/>
      <c r="AJ697" s="79"/>
      <c r="AK697" s="79"/>
      <c r="AL697" s="79"/>
      <c r="AM697" s="79"/>
      <c r="AN697" s="79"/>
      <c r="AO697" s="79"/>
      <c r="AP697" s="79"/>
      <c r="AQ697" s="80"/>
      <c r="AR697" s="50"/>
      <c r="AS697" s="50"/>
      <c r="AT697" s="50"/>
      <c r="AU697" s="50"/>
      <c r="AV697" s="50"/>
      <c r="AW697" s="50"/>
      <c r="AX697" s="50"/>
      <c r="AY697" s="50"/>
      <c r="AZ697" s="50"/>
      <c r="BA697" s="50"/>
      <c r="BB697" s="50"/>
      <c r="BC697" s="50"/>
      <c r="BD697" s="50"/>
      <c r="BE697" s="50"/>
      <c r="BF697" s="50"/>
      <c r="BG697" s="50"/>
      <c r="BH697" s="50"/>
      <c r="BI697" s="50"/>
      <c r="BJ697" s="50"/>
      <c r="BK697" s="50"/>
      <c r="BL697" s="50"/>
      <c r="BM697" s="50"/>
      <c r="BN697" s="50"/>
      <c r="BO697" s="50"/>
      <c r="BP697" s="50"/>
      <c r="BQ697" s="50"/>
      <c r="BR697" s="50"/>
      <c r="BS697" s="50"/>
      <c r="BT697" s="50"/>
      <c r="BU697" s="50"/>
      <c r="BV697" s="50"/>
      <c r="BW697" s="50"/>
      <c r="BX697" s="50"/>
      <c r="BY697" s="50"/>
      <c r="BZ697" s="50"/>
      <c r="CA697" s="50"/>
      <c r="CB697" s="50"/>
      <c r="CC697" s="50"/>
      <c r="CD697" s="50"/>
      <c r="CE697" s="50"/>
      <c r="CF697" s="50"/>
      <c r="CG697" s="50"/>
      <c r="CH697" s="50"/>
      <c r="CI697" s="50"/>
      <c r="CJ697" s="50"/>
      <c r="CK697" s="50"/>
      <c r="CL697" s="50"/>
      <c r="CM697" s="50"/>
      <c r="CN697" s="49"/>
      <c r="CO697" s="49"/>
      <c r="CP697" s="49"/>
      <c r="CQ697" s="49"/>
      <c r="CR697" s="49"/>
      <c r="CS697" s="49"/>
      <c r="CT697" s="49"/>
    </row>
    <row r="698" spans="1:98">
      <c r="A698" s="50"/>
      <c r="B698" s="50"/>
      <c r="C698" s="78"/>
      <c r="D698" s="79"/>
      <c r="E698" s="79"/>
      <c r="F698" s="79"/>
      <c r="G698" s="79"/>
      <c r="H698" s="79"/>
      <c r="I698" s="79"/>
      <c r="J698" s="79"/>
      <c r="K698" s="79"/>
      <c r="L698" s="79"/>
      <c r="M698" s="79"/>
      <c r="N698" s="79"/>
      <c r="O698" s="79"/>
      <c r="P698" s="79"/>
      <c r="Q698" s="79"/>
      <c r="R698" s="79"/>
      <c r="S698" s="79"/>
      <c r="T698" s="79"/>
      <c r="U698" s="79"/>
      <c r="V698" s="79"/>
      <c r="W698" s="79"/>
      <c r="X698" s="79"/>
      <c r="Y698" s="79"/>
      <c r="Z698" s="79"/>
      <c r="AA698" s="79"/>
      <c r="AB698" s="79"/>
      <c r="AC698" s="79"/>
      <c r="AD698" s="79"/>
      <c r="AE698" s="79"/>
      <c r="AF698" s="79"/>
      <c r="AG698" s="79"/>
      <c r="AH698" s="79"/>
      <c r="AI698" s="79"/>
      <c r="AJ698" s="79"/>
      <c r="AK698" s="79"/>
      <c r="AL698" s="79"/>
      <c r="AM698" s="79"/>
      <c r="AN698" s="79"/>
      <c r="AO698" s="79"/>
      <c r="AP698" s="79"/>
      <c r="AQ698" s="80"/>
      <c r="AR698" s="50"/>
      <c r="AS698" s="50"/>
      <c r="AT698" s="50"/>
      <c r="AU698" s="50"/>
      <c r="AV698" s="50"/>
      <c r="AW698" s="50"/>
      <c r="AX698" s="50"/>
      <c r="AY698" s="50"/>
      <c r="AZ698" s="50"/>
      <c r="BA698" s="50"/>
      <c r="BB698" s="50"/>
      <c r="BC698" s="50"/>
      <c r="BD698" s="50"/>
      <c r="BE698" s="50"/>
      <c r="BF698" s="50"/>
      <c r="BG698" s="50"/>
      <c r="BH698" s="50"/>
      <c r="BI698" s="50"/>
      <c r="BJ698" s="50"/>
      <c r="BK698" s="50"/>
      <c r="BL698" s="50"/>
      <c r="BM698" s="50"/>
      <c r="BN698" s="50"/>
      <c r="BO698" s="50"/>
      <c r="BP698" s="50"/>
      <c r="BQ698" s="50"/>
      <c r="BR698" s="50"/>
      <c r="BS698" s="50"/>
      <c r="BT698" s="50"/>
      <c r="BU698" s="50"/>
      <c r="BV698" s="50"/>
      <c r="BW698" s="50"/>
      <c r="BX698" s="50"/>
      <c r="BY698" s="50"/>
      <c r="BZ698" s="50"/>
      <c r="CA698" s="50"/>
      <c r="CB698" s="50"/>
      <c r="CC698" s="50"/>
      <c r="CD698" s="50"/>
      <c r="CE698" s="50"/>
      <c r="CF698" s="50"/>
      <c r="CG698" s="50"/>
      <c r="CH698" s="50"/>
      <c r="CI698" s="50"/>
      <c r="CJ698" s="50"/>
      <c r="CK698" s="50"/>
      <c r="CL698" s="50"/>
      <c r="CM698" s="50"/>
      <c r="CN698" s="49"/>
      <c r="CO698" s="49"/>
      <c r="CP698" s="49"/>
      <c r="CQ698" s="49"/>
      <c r="CR698" s="49"/>
      <c r="CS698" s="49"/>
      <c r="CT698" s="49"/>
    </row>
    <row r="699" spans="1:98">
      <c r="A699" s="50"/>
      <c r="B699" s="50"/>
      <c r="C699" s="78"/>
      <c r="D699" s="79"/>
      <c r="E699" s="79"/>
      <c r="F699" s="79"/>
      <c r="G699" s="79"/>
      <c r="H699" s="79"/>
      <c r="I699" s="79"/>
      <c r="J699" s="79"/>
      <c r="K699" s="79"/>
      <c r="L699" s="79"/>
      <c r="M699" s="79"/>
      <c r="N699" s="79"/>
      <c r="O699" s="79"/>
      <c r="P699" s="79"/>
      <c r="Q699" s="79"/>
      <c r="R699" s="79"/>
      <c r="S699" s="79"/>
      <c r="T699" s="79"/>
      <c r="U699" s="79"/>
      <c r="V699" s="79"/>
      <c r="W699" s="79"/>
      <c r="X699" s="79"/>
      <c r="Y699" s="79"/>
      <c r="Z699" s="79"/>
      <c r="AA699" s="79"/>
      <c r="AB699" s="79"/>
      <c r="AC699" s="79"/>
      <c r="AD699" s="79"/>
      <c r="AE699" s="79"/>
      <c r="AF699" s="79"/>
      <c r="AG699" s="79"/>
      <c r="AH699" s="79"/>
      <c r="AI699" s="79"/>
      <c r="AJ699" s="79"/>
      <c r="AK699" s="79"/>
      <c r="AL699" s="79"/>
      <c r="AM699" s="79"/>
      <c r="AN699" s="79"/>
      <c r="AO699" s="79"/>
      <c r="AP699" s="79"/>
      <c r="AQ699" s="80"/>
      <c r="AR699" s="50"/>
      <c r="AS699" s="50"/>
      <c r="AT699" s="50"/>
      <c r="AU699" s="50"/>
      <c r="AV699" s="50"/>
      <c r="AW699" s="50"/>
      <c r="AX699" s="50"/>
      <c r="AY699" s="50"/>
      <c r="AZ699" s="50"/>
      <c r="BA699" s="50"/>
      <c r="BB699" s="50"/>
      <c r="BC699" s="50"/>
      <c r="BD699" s="50"/>
      <c r="BE699" s="50"/>
      <c r="BF699" s="50"/>
      <c r="BG699" s="50"/>
      <c r="BH699" s="50"/>
      <c r="BI699" s="50"/>
      <c r="BJ699" s="50"/>
      <c r="BK699" s="50"/>
      <c r="BL699" s="50"/>
      <c r="BM699" s="50"/>
      <c r="BN699" s="50"/>
      <c r="BO699" s="50"/>
      <c r="BP699" s="50"/>
      <c r="BQ699" s="50"/>
      <c r="BR699" s="50"/>
      <c r="BS699" s="50"/>
      <c r="BT699" s="50"/>
      <c r="BU699" s="50"/>
      <c r="BV699" s="50"/>
      <c r="BW699" s="50"/>
      <c r="BX699" s="50"/>
      <c r="BY699" s="50"/>
      <c r="BZ699" s="50"/>
      <c r="CA699" s="50"/>
      <c r="CB699" s="50"/>
      <c r="CC699" s="50"/>
      <c r="CD699" s="50"/>
      <c r="CE699" s="50"/>
      <c r="CF699" s="50"/>
      <c r="CG699" s="50"/>
      <c r="CH699" s="50"/>
      <c r="CI699" s="50"/>
      <c r="CJ699" s="50"/>
      <c r="CK699" s="50"/>
      <c r="CL699" s="50"/>
      <c r="CM699" s="50"/>
      <c r="CN699" s="49"/>
      <c r="CO699" s="49"/>
      <c r="CP699" s="49"/>
      <c r="CQ699" s="49"/>
      <c r="CR699" s="49"/>
      <c r="CS699" s="49"/>
      <c r="CT699" s="49"/>
    </row>
    <row r="700" spans="1:98">
      <c r="A700" s="50"/>
      <c r="B700" s="50"/>
      <c r="C700" s="78"/>
      <c r="D700" s="79"/>
      <c r="E700" s="79"/>
      <c r="F700" s="79"/>
      <c r="G700" s="79"/>
      <c r="H700" s="79"/>
      <c r="I700" s="79"/>
      <c r="J700" s="79"/>
      <c r="K700" s="79"/>
      <c r="L700" s="79"/>
      <c r="M700" s="79"/>
      <c r="N700" s="79"/>
      <c r="O700" s="79"/>
      <c r="P700" s="79"/>
      <c r="Q700" s="79"/>
      <c r="R700" s="79"/>
      <c r="S700" s="79"/>
      <c r="T700" s="79"/>
      <c r="U700" s="79"/>
      <c r="V700" s="79"/>
      <c r="W700" s="79"/>
      <c r="X700" s="79"/>
      <c r="Y700" s="79"/>
      <c r="Z700" s="79"/>
      <c r="AA700" s="79"/>
      <c r="AB700" s="79"/>
      <c r="AC700" s="79"/>
      <c r="AD700" s="79"/>
      <c r="AE700" s="79"/>
      <c r="AF700" s="79"/>
      <c r="AG700" s="79"/>
      <c r="AH700" s="79"/>
      <c r="AI700" s="79"/>
      <c r="AJ700" s="79"/>
      <c r="AK700" s="79"/>
      <c r="AL700" s="79"/>
      <c r="AM700" s="79"/>
      <c r="AN700" s="79"/>
      <c r="AO700" s="79"/>
      <c r="AP700" s="79"/>
      <c r="AQ700" s="80"/>
      <c r="AR700" s="50"/>
      <c r="AS700" s="50"/>
      <c r="AT700" s="50"/>
      <c r="AU700" s="50"/>
      <c r="AV700" s="50"/>
      <c r="AW700" s="50"/>
      <c r="AX700" s="50"/>
      <c r="AY700" s="50"/>
      <c r="AZ700" s="50"/>
      <c r="BA700" s="50"/>
      <c r="BB700" s="50"/>
      <c r="BC700" s="50"/>
      <c r="BD700" s="50"/>
      <c r="BE700" s="50"/>
      <c r="BF700" s="50"/>
      <c r="BG700" s="50"/>
      <c r="BH700" s="50"/>
      <c r="BI700" s="50"/>
      <c r="BJ700" s="50"/>
      <c r="BK700" s="50"/>
      <c r="BL700" s="50"/>
      <c r="BM700" s="50"/>
      <c r="BN700" s="50"/>
      <c r="BO700" s="50"/>
      <c r="BP700" s="50"/>
      <c r="BQ700" s="50"/>
      <c r="BR700" s="50"/>
      <c r="BS700" s="50"/>
      <c r="BT700" s="50"/>
      <c r="BU700" s="50"/>
      <c r="BV700" s="50"/>
      <c r="BW700" s="50"/>
      <c r="BX700" s="50"/>
      <c r="BY700" s="50"/>
      <c r="BZ700" s="50"/>
      <c r="CA700" s="50"/>
      <c r="CB700" s="50"/>
      <c r="CC700" s="50"/>
      <c r="CD700" s="50"/>
      <c r="CE700" s="50"/>
      <c r="CF700" s="50"/>
      <c r="CG700" s="50"/>
      <c r="CH700" s="50"/>
      <c r="CI700" s="50"/>
      <c r="CJ700" s="50"/>
      <c r="CK700" s="50"/>
      <c r="CL700" s="50"/>
      <c r="CM700" s="50"/>
      <c r="CN700" s="49"/>
      <c r="CO700" s="49"/>
      <c r="CP700" s="49"/>
      <c r="CQ700" s="49"/>
      <c r="CR700" s="49"/>
      <c r="CS700" s="49"/>
      <c r="CT700" s="49"/>
    </row>
    <row r="701" spans="1:98">
      <c r="A701" s="50"/>
      <c r="B701" s="50"/>
      <c r="C701" s="78"/>
      <c r="D701" s="79"/>
      <c r="E701" s="79"/>
      <c r="F701" s="79"/>
      <c r="G701" s="79"/>
      <c r="H701" s="79"/>
      <c r="I701" s="79"/>
      <c r="J701" s="79"/>
      <c r="K701" s="79"/>
      <c r="L701" s="79"/>
      <c r="M701" s="79"/>
      <c r="N701" s="79"/>
      <c r="O701" s="79"/>
      <c r="P701" s="79"/>
      <c r="Q701" s="79"/>
      <c r="R701" s="79"/>
      <c r="S701" s="79"/>
      <c r="T701" s="79"/>
      <c r="U701" s="79"/>
      <c r="V701" s="79"/>
      <c r="W701" s="79"/>
      <c r="X701" s="79"/>
      <c r="Y701" s="79"/>
      <c r="Z701" s="79"/>
      <c r="AA701" s="79"/>
      <c r="AB701" s="79"/>
      <c r="AC701" s="79"/>
      <c r="AD701" s="79"/>
      <c r="AE701" s="79"/>
      <c r="AF701" s="79"/>
      <c r="AG701" s="79"/>
      <c r="AH701" s="79"/>
      <c r="AI701" s="79"/>
      <c r="AJ701" s="79"/>
      <c r="AK701" s="79"/>
      <c r="AL701" s="79"/>
      <c r="AM701" s="79"/>
      <c r="AN701" s="79"/>
      <c r="AO701" s="79"/>
      <c r="AP701" s="79"/>
      <c r="AQ701" s="80"/>
      <c r="AR701" s="50"/>
      <c r="AS701" s="50"/>
      <c r="AT701" s="50"/>
      <c r="AU701" s="50"/>
      <c r="AV701" s="50"/>
      <c r="AW701" s="50"/>
      <c r="AX701" s="50"/>
      <c r="AY701" s="50"/>
      <c r="AZ701" s="50"/>
      <c r="BA701" s="50"/>
      <c r="BB701" s="50"/>
      <c r="BC701" s="50"/>
      <c r="BD701" s="50"/>
      <c r="BE701" s="50"/>
      <c r="BF701" s="50"/>
      <c r="BG701" s="50"/>
      <c r="BH701" s="50"/>
      <c r="BI701" s="50"/>
      <c r="BJ701" s="50"/>
      <c r="BK701" s="50"/>
      <c r="BL701" s="50"/>
      <c r="BM701" s="50"/>
      <c r="BN701" s="50"/>
      <c r="BO701" s="50"/>
      <c r="BP701" s="50"/>
      <c r="BQ701" s="50"/>
      <c r="BR701" s="50"/>
      <c r="BS701" s="50"/>
      <c r="BT701" s="50"/>
      <c r="BU701" s="50"/>
      <c r="BV701" s="50"/>
      <c r="BW701" s="50"/>
      <c r="BX701" s="50"/>
      <c r="BY701" s="50"/>
      <c r="BZ701" s="50"/>
      <c r="CA701" s="50"/>
      <c r="CB701" s="50"/>
      <c r="CC701" s="50"/>
      <c r="CD701" s="50"/>
      <c r="CE701" s="50"/>
      <c r="CF701" s="50"/>
      <c r="CG701" s="50"/>
      <c r="CH701" s="50"/>
      <c r="CI701" s="50"/>
      <c r="CJ701" s="50"/>
      <c r="CK701" s="50"/>
      <c r="CL701" s="50"/>
      <c r="CM701" s="50"/>
      <c r="CN701" s="49"/>
      <c r="CO701" s="49"/>
      <c r="CP701" s="49"/>
      <c r="CQ701" s="49"/>
      <c r="CR701" s="49"/>
      <c r="CS701" s="49"/>
      <c r="CT701" s="49"/>
    </row>
    <row r="702" spans="1:98">
      <c r="A702" s="50"/>
      <c r="B702" s="50"/>
      <c r="C702" s="78"/>
      <c r="D702" s="79"/>
      <c r="E702" s="79"/>
      <c r="F702" s="79"/>
      <c r="G702" s="79"/>
      <c r="H702" s="79"/>
      <c r="I702" s="79"/>
      <c r="J702" s="79"/>
      <c r="K702" s="79"/>
      <c r="L702" s="79"/>
      <c r="M702" s="79"/>
      <c r="N702" s="79"/>
      <c r="O702" s="79"/>
      <c r="P702" s="79"/>
      <c r="Q702" s="79"/>
      <c r="R702" s="79"/>
      <c r="S702" s="79"/>
      <c r="T702" s="79"/>
      <c r="U702" s="79"/>
      <c r="V702" s="79"/>
      <c r="W702" s="79"/>
      <c r="X702" s="79"/>
      <c r="Y702" s="79"/>
      <c r="Z702" s="79"/>
      <c r="AA702" s="79"/>
      <c r="AB702" s="79"/>
      <c r="AC702" s="79"/>
      <c r="AD702" s="79"/>
      <c r="AE702" s="79"/>
      <c r="AF702" s="79"/>
      <c r="AG702" s="79"/>
      <c r="AH702" s="79"/>
      <c r="AI702" s="79"/>
      <c r="AJ702" s="79"/>
      <c r="AK702" s="79"/>
      <c r="AL702" s="79"/>
      <c r="AM702" s="79"/>
      <c r="AN702" s="79"/>
      <c r="AO702" s="79"/>
      <c r="AP702" s="79"/>
      <c r="AQ702" s="80"/>
      <c r="AR702" s="50"/>
      <c r="AS702" s="50"/>
      <c r="AT702" s="50"/>
      <c r="AU702" s="50"/>
      <c r="AV702" s="50"/>
      <c r="AW702" s="50"/>
      <c r="AX702" s="50"/>
      <c r="AY702" s="50"/>
      <c r="AZ702" s="50"/>
      <c r="BA702" s="50"/>
      <c r="BB702" s="50"/>
      <c r="BC702" s="50"/>
      <c r="BD702" s="50"/>
      <c r="BE702" s="50"/>
      <c r="BF702" s="50"/>
      <c r="BG702" s="50"/>
      <c r="BH702" s="50"/>
      <c r="BI702" s="50"/>
      <c r="BJ702" s="50"/>
      <c r="BK702" s="50"/>
      <c r="BL702" s="50"/>
      <c r="BM702" s="50"/>
      <c r="BN702" s="50"/>
      <c r="BO702" s="50"/>
      <c r="BP702" s="50"/>
      <c r="BQ702" s="50"/>
      <c r="BR702" s="50"/>
      <c r="BS702" s="50"/>
      <c r="BT702" s="50"/>
      <c r="BU702" s="50"/>
      <c r="BV702" s="50"/>
      <c r="BW702" s="50"/>
      <c r="BX702" s="50"/>
      <c r="BY702" s="50"/>
      <c r="BZ702" s="50"/>
      <c r="CA702" s="50"/>
      <c r="CB702" s="50"/>
      <c r="CC702" s="50"/>
      <c r="CD702" s="50"/>
      <c r="CE702" s="50"/>
      <c r="CF702" s="50"/>
      <c r="CG702" s="50"/>
      <c r="CH702" s="50"/>
      <c r="CI702" s="50"/>
      <c r="CJ702" s="50"/>
      <c r="CK702" s="50"/>
      <c r="CL702" s="50"/>
      <c r="CM702" s="50"/>
      <c r="CN702" s="49"/>
      <c r="CO702" s="49"/>
      <c r="CP702" s="49"/>
      <c r="CQ702" s="49"/>
      <c r="CR702" s="49"/>
      <c r="CS702" s="49"/>
      <c r="CT702" s="49"/>
    </row>
    <row r="703" spans="1:98">
      <c r="A703" s="50"/>
      <c r="B703" s="50"/>
      <c r="C703" s="78"/>
      <c r="D703" s="79"/>
      <c r="E703" s="79"/>
      <c r="F703" s="79"/>
      <c r="G703" s="79"/>
      <c r="H703" s="79"/>
      <c r="I703" s="79"/>
      <c r="J703" s="79"/>
      <c r="K703" s="79"/>
      <c r="L703" s="79"/>
      <c r="M703" s="79"/>
      <c r="N703" s="79"/>
      <c r="O703" s="79"/>
      <c r="P703" s="79"/>
      <c r="Q703" s="79"/>
      <c r="R703" s="79"/>
      <c r="S703" s="79"/>
      <c r="T703" s="79"/>
      <c r="U703" s="79"/>
      <c r="V703" s="79"/>
      <c r="W703" s="79"/>
      <c r="X703" s="79"/>
      <c r="Y703" s="79"/>
      <c r="Z703" s="79"/>
      <c r="AA703" s="79"/>
      <c r="AB703" s="79"/>
      <c r="AC703" s="79"/>
      <c r="AD703" s="79"/>
      <c r="AE703" s="79"/>
      <c r="AF703" s="79"/>
      <c r="AG703" s="79"/>
      <c r="AH703" s="79"/>
      <c r="AI703" s="79"/>
      <c r="AJ703" s="79"/>
      <c r="AK703" s="79"/>
      <c r="AL703" s="79"/>
      <c r="AM703" s="79"/>
      <c r="AN703" s="79"/>
      <c r="AO703" s="79"/>
      <c r="AP703" s="79"/>
      <c r="AQ703" s="80"/>
      <c r="AR703" s="50"/>
      <c r="AS703" s="50"/>
      <c r="AT703" s="50"/>
      <c r="AU703" s="50"/>
      <c r="AV703" s="50"/>
      <c r="AW703" s="50"/>
      <c r="AX703" s="50"/>
      <c r="AY703" s="50"/>
      <c r="AZ703" s="50"/>
      <c r="BA703" s="50"/>
      <c r="BB703" s="50"/>
      <c r="BC703" s="50"/>
      <c r="BD703" s="50"/>
      <c r="BE703" s="50"/>
      <c r="BF703" s="50"/>
      <c r="BG703" s="50"/>
      <c r="BH703" s="50"/>
      <c r="BI703" s="50"/>
      <c r="BJ703" s="50"/>
      <c r="BK703" s="50"/>
      <c r="BL703" s="50"/>
      <c r="BM703" s="50"/>
      <c r="BN703" s="50"/>
      <c r="BO703" s="50"/>
      <c r="BP703" s="50"/>
      <c r="BQ703" s="50"/>
      <c r="BR703" s="50"/>
      <c r="BS703" s="50"/>
      <c r="BT703" s="50"/>
      <c r="BU703" s="50"/>
      <c r="BV703" s="50"/>
      <c r="BW703" s="50"/>
      <c r="BX703" s="50"/>
      <c r="BY703" s="50"/>
      <c r="BZ703" s="50"/>
      <c r="CA703" s="50"/>
      <c r="CB703" s="50"/>
      <c r="CC703" s="50"/>
      <c r="CD703" s="50"/>
      <c r="CE703" s="50"/>
      <c r="CF703" s="50"/>
      <c r="CG703" s="50"/>
      <c r="CH703" s="50"/>
      <c r="CI703" s="50"/>
      <c r="CJ703" s="50"/>
      <c r="CK703" s="50"/>
      <c r="CL703" s="50"/>
      <c r="CM703" s="50"/>
      <c r="CN703" s="49"/>
      <c r="CO703" s="49"/>
      <c r="CP703" s="49"/>
      <c r="CQ703" s="49"/>
      <c r="CR703" s="49"/>
      <c r="CS703" s="49"/>
      <c r="CT703" s="49"/>
    </row>
    <row r="704" spans="1:98">
      <c r="A704" s="50"/>
      <c r="B704" s="50"/>
      <c r="C704" s="78"/>
      <c r="D704" s="79"/>
      <c r="E704" s="79"/>
      <c r="F704" s="79"/>
      <c r="G704" s="79"/>
      <c r="H704" s="79"/>
      <c r="I704" s="79"/>
      <c r="J704" s="79"/>
      <c r="K704" s="79"/>
      <c r="L704" s="79"/>
      <c r="M704" s="79"/>
      <c r="N704" s="79"/>
      <c r="O704" s="79"/>
      <c r="P704" s="79"/>
      <c r="Q704" s="79"/>
      <c r="R704" s="79"/>
      <c r="S704" s="79"/>
      <c r="T704" s="79"/>
      <c r="U704" s="79"/>
      <c r="V704" s="79"/>
      <c r="W704" s="79"/>
      <c r="X704" s="79"/>
      <c r="Y704" s="79"/>
      <c r="Z704" s="79"/>
      <c r="AA704" s="79"/>
      <c r="AB704" s="79"/>
      <c r="AC704" s="79"/>
      <c r="AD704" s="79"/>
      <c r="AE704" s="79"/>
      <c r="AF704" s="79"/>
      <c r="AG704" s="79"/>
      <c r="AH704" s="79"/>
      <c r="AI704" s="79"/>
      <c r="AJ704" s="79"/>
      <c r="AK704" s="79"/>
      <c r="AL704" s="79"/>
      <c r="AM704" s="79"/>
      <c r="AN704" s="79"/>
      <c r="AO704" s="79"/>
      <c r="AP704" s="79"/>
      <c r="AQ704" s="80"/>
      <c r="AR704" s="50"/>
      <c r="AS704" s="50"/>
      <c r="AT704" s="50"/>
      <c r="AU704" s="50"/>
      <c r="AV704" s="50"/>
      <c r="AW704" s="50"/>
      <c r="AX704" s="50"/>
      <c r="AY704" s="50"/>
      <c r="AZ704" s="50"/>
      <c r="BA704" s="50"/>
      <c r="BB704" s="50"/>
      <c r="BC704" s="50"/>
      <c r="BD704" s="50"/>
      <c r="BE704" s="50"/>
      <c r="BF704" s="50"/>
      <c r="BG704" s="50"/>
      <c r="BH704" s="50"/>
      <c r="BI704" s="50"/>
      <c r="BJ704" s="50"/>
      <c r="BK704" s="50"/>
      <c r="BL704" s="50"/>
      <c r="BM704" s="50"/>
      <c r="BN704" s="50"/>
      <c r="BO704" s="50"/>
      <c r="BP704" s="50"/>
      <c r="BQ704" s="50"/>
      <c r="BR704" s="50"/>
      <c r="BS704" s="50"/>
      <c r="BT704" s="50"/>
      <c r="BU704" s="50"/>
      <c r="BV704" s="50"/>
      <c r="BW704" s="50"/>
      <c r="BX704" s="50"/>
      <c r="BY704" s="50"/>
      <c r="BZ704" s="50"/>
      <c r="CA704" s="50"/>
      <c r="CB704" s="50"/>
      <c r="CC704" s="50"/>
      <c r="CD704" s="50"/>
      <c r="CE704" s="50"/>
      <c r="CF704" s="50"/>
      <c r="CG704" s="50"/>
      <c r="CH704" s="50"/>
      <c r="CI704" s="50"/>
      <c r="CJ704" s="50"/>
      <c r="CK704" s="50"/>
      <c r="CL704" s="50"/>
      <c r="CM704" s="50"/>
      <c r="CN704" s="49"/>
      <c r="CO704" s="49"/>
      <c r="CP704" s="49"/>
      <c r="CQ704" s="49"/>
      <c r="CR704" s="49"/>
      <c r="CS704" s="49"/>
      <c r="CT704" s="49"/>
    </row>
    <row r="705" spans="1:98">
      <c r="A705" s="50"/>
      <c r="B705" s="50"/>
      <c r="C705" s="78"/>
      <c r="D705" s="79"/>
      <c r="E705" s="79"/>
      <c r="F705" s="79"/>
      <c r="G705" s="79"/>
      <c r="H705" s="79"/>
      <c r="I705" s="79"/>
      <c r="J705" s="79"/>
      <c r="K705" s="79"/>
      <c r="L705" s="79"/>
      <c r="M705" s="79"/>
      <c r="N705" s="79"/>
      <c r="O705" s="79"/>
      <c r="P705" s="79"/>
      <c r="Q705" s="79"/>
      <c r="R705" s="79"/>
      <c r="S705" s="79"/>
      <c r="T705" s="79"/>
      <c r="U705" s="79"/>
      <c r="V705" s="79"/>
      <c r="W705" s="79"/>
      <c r="X705" s="79"/>
      <c r="Y705" s="79"/>
      <c r="Z705" s="79"/>
      <c r="AA705" s="79"/>
      <c r="AB705" s="79"/>
      <c r="AC705" s="79"/>
      <c r="AD705" s="79"/>
      <c r="AE705" s="79"/>
      <c r="AF705" s="79"/>
      <c r="AG705" s="79"/>
      <c r="AH705" s="79"/>
      <c r="AI705" s="79"/>
      <c r="AJ705" s="79"/>
      <c r="AK705" s="79"/>
      <c r="AL705" s="79"/>
      <c r="AM705" s="79"/>
      <c r="AN705" s="79"/>
      <c r="AO705" s="79"/>
      <c r="AP705" s="79"/>
      <c r="AQ705" s="80"/>
      <c r="AR705" s="50"/>
      <c r="AS705" s="50"/>
      <c r="AT705" s="50"/>
      <c r="AU705" s="50"/>
      <c r="AV705" s="50"/>
      <c r="AW705" s="50"/>
      <c r="AX705" s="50"/>
      <c r="AY705" s="50"/>
      <c r="AZ705" s="50"/>
      <c r="BA705" s="50"/>
      <c r="BB705" s="50"/>
      <c r="BC705" s="50"/>
      <c r="BD705" s="50"/>
      <c r="BE705" s="50"/>
      <c r="BF705" s="50"/>
      <c r="BG705" s="50"/>
      <c r="BH705" s="50"/>
      <c r="BI705" s="50"/>
      <c r="BJ705" s="50"/>
      <c r="BK705" s="50"/>
      <c r="BL705" s="50"/>
      <c r="BM705" s="50"/>
      <c r="BN705" s="50"/>
      <c r="BO705" s="50"/>
      <c r="BP705" s="50"/>
      <c r="BQ705" s="50"/>
      <c r="BR705" s="50"/>
      <c r="BS705" s="50"/>
      <c r="BT705" s="50"/>
      <c r="BU705" s="50"/>
      <c r="BV705" s="50"/>
      <c r="BW705" s="50"/>
      <c r="BX705" s="50"/>
      <c r="BY705" s="50"/>
      <c r="BZ705" s="50"/>
      <c r="CA705" s="50"/>
      <c r="CB705" s="50"/>
      <c r="CC705" s="50"/>
      <c r="CD705" s="50"/>
      <c r="CE705" s="50"/>
      <c r="CF705" s="50"/>
      <c r="CG705" s="50"/>
      <c r="CH705" s="50"/>
      <c r="CI705" s="50"/>
      <c r="CJ705" s="50"/>
      <c r="CK705" s="50"/>
      <c r="CL705" s="50"/>
      <c r="CM705" s="50"/>
      <c r="CN705" s="49"/>
      <c r="CO705" s="49"/>
      <c r="CP705" s="49"/>
      <c r="CQ705" s="49"/>
      <c r="CR705" s="49"/>
      <c r="CS705" s="49"/>
      <c r="CT705" s="49"/>
    </row>
    <row r="706" spans="1:98">
      <c r="A706" s="50"/>
      <c r="B706" s="50"/>
      <c r="C706" s="78"/>
      <c r="D706" s="79"/>
      <c r="E706" s="79"/>
      <c r="F706" s="79"/>
      <c r="G706" s="79"/>
      <c r="H706" s="79"/>
      <c r="I706" s="79"/>
      <c r="J706" s="79"/>
      <c r="K706" s="79"/>
      <c r="L706" s="79"/>
      <c r="M706" s="79"/>
      <c r="N706" s="79"/>
      <c r="O706" s="79"/>
      <c r="P706" s="79"/>
      <c r="Q706" s="79"/>
      <c r="R706" s="79"/>
      <c r="S706" s="79"/>
      <c r="T706" s="79"/>
      <c r="U706" s="79"/>
      <c r="V706" s="79"/>
      <c r="W706" s="79"/>
      <c r="X706" s="79"/>
      <c r="Y706" s="79"/>
      <c r="Z706" s="79"/>
      <c r="AA706" s="79"/>
      <c r="AB706" s="79"/>
      <c r="AC706" s="79"/>
      <c r="AD706" s="79"/>
      <c r="AE706" s="79"/>
      <c r="AF706" s="79"/>
      <c r="AG706" s="79"/>
      <c r="AH706" s="79"/>
      <c r="AI706" s="79"/>
      <c r="AJ706" s="79"/>
      <c r="AK706" s="79"/>
      <c r="AL706" s="79"/>
      <c r="AM706" s="79"/>
      <c r="AN706" s="79"/>
      <c r="AO706" s="79"/>
      <c r="AP706" s="79"/>
      <c r="AQ706" s="80"/>
      <c r="AR706" s="50"/>
      <c r="AS706" s="50"/>
      <c r="AT706" s="50"/>
      <c r="AU706" s="50"/>
      <c r="AV706" s="50"/>
      <c r="AW706" s="50"/>
      <c r="AX706" s="50"/>
      <c r="AY706" s="50"/>
      <c r="AZ706" s="50"/>
      <c r="BA706" s="50"/>
      <c r="BB706" s="50"/>
      <c r="BC706" s="50"/>
      <c r="BD706" s="50"/>
      <c r="BE706" s="50"/>
      <c r="BF706" s="50"/>
      <c r="BG706" s="50"/>
      <c r="BH706" s="50"/>
      <c r="BI706" s="50"/>
      <c r="BJ706" s="50"/>
      <c r="BK706" s="50"/>
      <c r="BL706" s="50"/>
      <c r="BM706" s="50"/>
      <c r="BN706" s="50"/>
      <c r="BO706" s="50"/>
      <c r="BP706" s="50"/>
      <c r="BQ706" s="50"/>
      <c r="BR706" s="50"/>
      <c r="BS706" s="50"/>
      <c r="BT706" s="50"/>
      <c r="BU706" s="50"/>
      <c r="BV706" s="50"/>
      <c r="BW706" s="50"/>
      <c r="BX706" s="50"/>
      <c r="BY706" s="50"/>
      <c r="BZ706" s="50"/>
      <c r="CA706" s="50"/>
      <c r="CB706" s="50"/>
      <c r="CC706" s="50"/>
      <c r="CD706" s="50"/>
      <c r="CE706" s="50"/>
      <c r="CF706" s="50"/>
      <c r="CG706" s="50"/>
      <c r="CH706" s="50"/>
      <c r="CI706" s="50"/>
      <c r="CJ706" s="50"/>
      <c r="CK706" s="50"/>
      <c r="CL706" s="50"/>
      <c r="CM706" s="50"/>
      <c r="CN706" s="49"/>
      <c r="CO706" s="49"/>
      <c r="CP706" s="49"/>
      <c r="CQ706" s="49"/>
      <c r="CR706" s="49"/>
      <c r="CS706" s="49"/>
      <c r="CT706" s="49"/>
    </row>
    <row r="707" spans="1:98">
      <c r="A707" s="50"/>
      <c r="B707" s="50"/>
      <c r="C707" s="78"/>
      <c r="D707" s="79"/>
      <c r="E707" s="79"/>
      <c r="F707" s="79"/>
      <c r="G707" s="79"/>
      <c r="H707" s="79"/>
      <c r="I707" s="79"/>
      <c r="J707" s="79"/>
      <c r="K707" s="79"/>
      <c r="L707" s="79"/>
      <c r="M707" s="79"/>
      <c r="N707" s="79"/>
      <c r="O707" s="79"/>
      <c r="P707" s="79"/>
      <c r="Q707" s="79"/>
      <c r="R707" s="79"/>
      <c r="S707" s="79"/>
      <c r="T707" s="79"/>
      <c r="U707" s="79"/>
      <c r="V707" s="79"/>
      <c r="W707" s="79"/>
      <c r="X707" s="79"/>
      <c r="Y707" s="79"/>
      <c r="Z707" s="79"/>
      <c r="AA707" s="79"/>
      <c r="AB707" s="79"/>
      <c r="AC707" s="79"/>
      <c r="AD707" s="79"/>
      <c r="AE707" s="79"/>
      <c r="AF707" s="79"/>
      <c r="AG707" s="79"/>
      <c r="AH707" s="79"/>
      <c r="AI707" s="79"/>
      <c r="AJ707" s="79"/>
      <c r="AK707" s="79"/>
      <c r="AL707" s="79"/>
      <c r="AM707" s="79"/>
      <c r="AN707" s="79"/>
      <c r="AO707" s="79"/>
      <c r="AP707" s="79"/>
      <c r="AQ707" s="80"/>
      <c r="AR707" s="50"/>
      <c r="AS707" s="50"/>
      <c r="AT707" s="50"/>
      <c r="AU707" s="50"/>
      <c r="AV707" s="50"/>
      <c r="AW707" s="50"/>
      <c r="AX707" s="50"/>
      <c r="AY707" s="50"/>
      <c r="AZ707" s="50"/>
      <c r="BA707" s="50"/>
      <c r="BB707" s="50"/>
      <c r="BC707" s="50"/>
      <c r="BD707" s="50"/>
      <c r="BE707" s="50"/>
      <c r="BF707" s="50"/>
      <c r="BG707" s="50"/>
      <c r="BH707" s="50"/>
      <c r="BI707" s="50"/>
      <c r="BJ707" s="50"/>
      <c r="BK707" s="50"/>
      <c r="BL707" s="50"/>
      <c r="BM707" s="50"/>
      <c r="BN707" s="50"/>
      <c r="BO707" s="50"/>
      <c r="BP707" s="50"/>
      <c r="BQ707" s="50"/>
      <c r="BR707" s="50"/>
      <c r="BS707" s="50"/>
      <c r="BT707" s="50"/>
      <c r="BU707" s="50"/>
      <c r="BV707" s="50"/>
      <c r="BW707" s="50"/>
      <c r="BX707" s="50"/>
      <c r="BY707" s="50"/>
      <c r="BZ707" s="50"/>
      <c r="CA707" s="50"/>
      <c r="CB707" s="50"/>
      <c r="CC707" s="50"/>
      <c r="CD707" s="50"/>
      <c r="CE707" s="50"/>
      <c r="CF707" s="50"/>
      <c r="CG707" s="50"/>
      <c r="CH707" s="50"/>
      <c r="CI707" s="50"/>
      <c r="CJ707" s="50"/>
      <c r="CK707" s="50"/>
      <c r="CL707" s="50"/>
      <c r="CM707" s="50"/>
      <c r="CN707" s="49"/>
      <c r="CO707" s="49"/>
      <c r="CP707" s="49"/>
      <c r="CQ707" s="49"/>
      <c r="CR707" s="49"/>
      <c r="CS707" s="49"/>
      <c r="CT707" s="49"/>
    </row>
    <row r="708" spans="1:98">
      <c r="A708" s="50"/>
      <c r="B708" s="50"/>
      <c r="C708" s="78"/>
      <c r="D708" s="79"/>
      <c r="E708" s="79"/>
      <c r="F708" s="79"/>
      <c r="G708" s="79"/>
      <c r="H708" s="79"/>
      <c r="I708" s="79"/>
      <c r="J708" s="79"/>
      <c r="K708" s="79"/>
      <c r="L708" s="79"/>
      <c r="M708" s="79"/>
      <c r="N708" s="79"/>
      <c r="O708" s="79"/>
      <c r="P708" s="79"/>
      <c r="Q708" s="79"/>
      <c r="R708" s="79"/>
      <c r="S708" s="79"/>
      <c r="T708" s="79"/>
      <c r="U708" s="79"/>
      <c r="V708" s="79"/>
      <c r="W708" s="79"/>
      <c r="X708" s="79"/>
      <c r="Y708" s="79"/>
      <c r="Z708" s="79"/>
      <c r="AA708" s="79"/>
      <c r="AB708" s="79"/>
      <c r="AC708" s="79"/>
      <c r="AD708" s="79"/>
      <c r="AE708" s="79"/>
      <c r="AF708" s="79"/>
      <c r="AG708" s="79"/>
      <c r="AH708" s="79"/>
      <c r="AI708" s="79"/>
      <c r="AJ708" s="79"/>
      <c r="AK708" s="79"/>
      <c r="AL708" s="79"/>
      <c r="AM708" s="79"/>
      <c r="AN708" s="79"/>
      <c r="AO708" s="79"/>
      <c r="AP708" s="79"/>
      <c r="AQ708" s="80"/>
      <c r="AR708" s="50"/>
      <c r="AS708" s="50"/>
      <c r="AT708" s="50"/>
      <c r="AU708" s="50"/>
      <c r="AV708" s="50"/>
      <c r="AW708" s="50"/>
      <c r="AX708" s="50"/>
      <c r="AY708" s="50"/>
      <c r="AZ708" s="50"/>
      <c r="BA708" s="50"/>
      <c r="BB708" s="50"/>
      <c r="BC708" s="50"/>
      <c r="BD708" s="50"/>
      <c r="BE708" s="50"/>
      <c r="BF708" s="50"/>
      <c r="BG708" s="50"/>
      <c r="BH708" s="50"/>
      <c r="BI708" s="50"/>
      <c r="BJ708" s="50"/>
      <c r="BK708" s="50"/>
      <c r="BL708" s="50"/>
      <c r="BM708" s="50"/>
      <c r="BN708" s="50"/>
      <c r="BO708" s="50"/>
      <c r="BP708" s="50"/>
      <c r="BQ708" s="50"/>
      <c r="BR708" s="50"/>
      <c r="BS708" s="50"/>
      <c r="BT708" s="50"/>
      <c r="BU708" s="50"/>
      <c r="BV708" s="50"/>
      <c r="BW708" s="50"/>
      <c r="BX708" s="50"/>
      <c r="BY708" s="50"/>
      <c r="BZ708" s="50"/>
      <c r="CA708" s="50"/>
      <c r="CB708" s="50"/>
      <c r="CC708" s="50"/>
      <c r="CD708" s="50"/>
      <c r="CE708" s="50"/>
      <c r="CF708" s="50"/>
      <c r="CG708" s="50"/>
      <c r="CH708" s="50"/>
      <c r="CI708" s="50"/>
      <c r="CJ708" s="50"/>
      <c r="CK708" s="50"/>
      <c r="CL708" s="50"/>
      <c r="CM708" s="50"/>
      <c r="CN708" s="49"/>
      <c r="CO708" s="49"/>
      <c r="CP708" s="49"/>
      <c r="CQ708" s="49"/>
      <c r="CR708" s="49"/>
      <c r="CS708" s="49"/>
      <c r="CT708" s="49"/>
    </row>
    <row r="709" spans="1:98">
      <c r="A709" s="50"/>
      <c r="B709" s="50"/>
      <c r="C709" s="78"/>
      <c r="D709" s="79"/>
      <c r="E709" s="79"/>
      <c r="F709" s="79"/>
      <c r="G709" s="79"/>
      <c r="H709" s="79"/>
      <c r="I709" s="79"/>
      <c r="J709" s="79"/>
      <c r="K709" s="79"/>
      <c r="L709" s="79"/>
      <c r="M709" s="79"/>
      <c r="N709" s="79"/>
      <c r="O709" s="79"/>
      <c r="P709" s="79"/>
      <c r="Q709" s="79"/>
      <c r="R709" s="79"/>
      <c r="S709" s="79"/>
      <c r="T709" s="79"/>
      <c r="U709" s="79"/>
      <c r="V709" s="79"/>
      <c r="W709" s="79"/>
      <c r="X709" s="79"/>
      <c r="Y709" s="79"/>
      <c r="Z709" s="79"/>
      <c r="AA709" s="79"/>
      <c r="AB709" s="79"/>
      <c r="AC709" s="79"/>
      <c r="AD709" s="79"/>
      <c r="AE709" s="79"/>
      <c r="AF709" s="79"/>
      <c r="AG709" s="79"/>
      <c r="AH709" s="79"/>
      <c r="AI709" s="79"/>
      <c r="AJ709" s="79"/>
      <c r="AK709" s="79"/>
      <c r="AL709" s="79"/>
      <c r="AM709" s="79"/>
      <c r="AN709" s="79"/>
      <c r="AO709" s="79"/>
      <c r="AP709" s="79"/>
      <c r="AQ709" s="80"/>
      <c r="AR709" s="50"/>
      <c r="AS709" s="50"/>
      <c r="AT709" s="50"/>
      <c r="AU709" s="50"/>
      <c r="AV709" s="50"/>
      <c r="AW709" s="50"/>
      <c r="AX709" s="50"/>
      <c r="AY709" s="50"/>
      <c r="AZ709" s="50"/>
      <c r="BA709" s="50"/>
      <c r="BB709" s="50"/>
      <c r="BC709" s="50"/>
      <c r="BD709" s="50"/>
      <c r="BE709" s="50"/>
      <c r="BF709" s="50"/>
      <c r="BG709" s="50"/>
      <c r="BH709" s="50"/>
      <c r="BI709" s="50"/>
      <c r="BJ709" s="50"/>
      <c r="BK709" s="50"/>
      <c r="BL709" s="50"/>
      <c r="BM709" s="50"/>
      <c r="BN709" s="50"/>
      <c r="BO709" s="50"/>
      <c r="BP709" s="50"/>
      <c r="BQ709" s="50"/>
      <c r="BR709" s="50"/>
      <c r="BS709" s="50"/>
      <c r="BT709" s="50"/>
      <c r="BU709" s="50"/>
      <c r="BV709" s="50"/>
      <c r="BW709" s="50"/>
      <c r="BX709" s="50"/>
      <c r="BY709" s="50"/>
      <c r="BZ709" s="50"/>
      <c r="CA709" s="50"/>
      <c r="CB709" s="50"/>
      <c r="CC709" s="50"/>
      <c r="CD709" s="50"/>
      <c r="CE709" s="50"/>
      <c r="CF709" s="50"/>
      <c r="CG709" s="50"/>
      <c r="CH709" s="50"/>
      <c r="CI709" s="50"/>
      <c r="CJ709" s="50"/>
      <c r="CK709" s="50"/>
      <c r="CL709" s="50"/>
      <c r="CM709" s="50"/>
      <c r="CN709" s="49"/>
      <c r="CO709" s="49"/>
      <c r="CP709" s="49"/>
      <c r="CQ709" s="49"/>
      <c r="CR709" s="49"/>
      <c r="CS709" s="49"/>
      <c r="CT709" s="49"/>
    </row>
    <row r="710" spans="1:98">
      <c r="A710" s="50"/>
      <c r="B710" s="50"/>
      <c r="C710" s="78"/>
      <c r="D710" s="79"/>
      <c r="E710" s="79"/>
      <c r="F710" s="79"/>
      <c r="G710" s="79"/>
      <c r="H710" s="79"/>
      <c r="I710" s="79"/>
      <c r="J710" s="79"/>
      <c r="K710" s="79"/>
      <c r="L710" s="79"/>
      <c r="M710" s="79"/>
      <c r="N710" s="79"/>
      <c r="O710" s="79"/>
      <c r="P710" s="79"/>
      <c r="Q710" s="79"/>
      <c r="R710" s="79"/>
      <c r="S710" s="79"/>
      <c r="T710" s="79"/>
      <c r="U710" s="79"/>
      <c r="V710" s="79"/>
      <c r="W710" s="79"/>
      <c r="X710" s="79"/>
      <c r="Y710" s="79"/>
      <c r="Z710" s="79"/>
      <c r="AA710" s="79"/>
      <c r="AB710" s="79"/>
      <c r="AC710" s="79"/>
      <c r="AD710" s="79"/>
      <c r="AE710" s="79"/>
      <c r="AF710" s="79"/>
      <c r="AG710" s="79"/>
      <c r="AH710" s="79"/>
      <c r="AI710" s="79"/>
      <c r="AJ710" s="79"/>
      <c r="AK710" s="79"/>
      <c r="AL710" s="79"/>
      <c r="AM710" s="79"/>
      <c r="AN710" s="79"/>
      <c r="AO710" s="79"/>
      <c r="AP710" s="79"/>
      <c r="AQ710" s="80"/>
      <c r="AR710" s="50"/>
      <c r="AS710" s="50"/>
      <c r="AT710" s="50"/>
      <c r="AU710" s="50"/>
      <c r="AV710" s="50"/>
      <c r="AW710" s="50"/>
      <c r="AX710" s="50"/>
      <c r="AY710" s="50"/>
      <c r="AZ710" s="50"/>
      <c r="BA710" s="50"/>
      <c r="BB710" s="50"/>
      <c r="BC710" s="50"/>
      <c r="BD710" s="50"/>
      <c r="BE710" s="50"/>
      <c r="BF710" s="50"/>
      <c r="BG710" s="50"/>
      <c r="BH710" s="50"/>
      <c r="BI710" s="50"/>
      <c r="BJ710" s="50"/>
      <c r="BK710" s="50"/>
      <c r="BL710" s="50"/>
      <c r="BM710" s="50"/>
      <c r="BN710" s="50"/>
      <c r="BO710" s="50"/>
      <c r="BP710" s="50"/>
      <c r="BQ710" s="50"/>
      <c r="BR710" s="50"/>
      <c r="BS710" s="50"/>
      <c r="BT710" s="50"/>
      <c r="BU710" s="50"/>
      <c r="BV710" s="50"/>
      <c r="BW710" s="50"/>
      <c r="BX710" s="50"/>
      <c r="BY710" s="50"/>
      <c r="BZ710" s="50"/>
      <c r="CA710" s="50"/>
      <c r="CB710" s="50"/>
      <c r="CC710" s="50"/>
      <c r="CD710" s="50"/>
      <c r="CE710" s="50"/>
      <c r="CF710" s="50"/>
      <c r="CG710" s="50"/>
      <c r="CH710" s="50"/>
      <c r="CI710" s="50"/>
      <c r="CJ710" s="50"/>
      <c r="CK710" s="50"/>
      <c r="CL710" s="50"/>
      <c r="CM710" s="50"/>
      <c r="CN710" s="49"/>
      <c r="CO710" s="49"/>
      <c r="CP710" s="49"/>
      <c r="CQ710" s="49"/>
      <c r="CR710" s="49"/>
      <c r="CS710" s="49"/>
      <c r="CT710" s="49"/>
    </row>
    <row r="711" spans="1:98" ht="14.25" thickBot="1">
      <c r="A711" s="50"/>
      <c r="B711" s="50"/>
      <c r="C711" s="75"/>
      <c r="D711" s="76"/>
      <c r="E711" s="76"/>
      <c r="F711" s="76"/>
      <c r="G711" s="76"/>
      <c r="H711" s="76"/>
      <c r="I711" s="76"/>
      <c r="J711" s="76"/>
      <c r="K711" s="76"/>
      <c r="L711" s="76"/>
      <c r="M711" s="76"/>
      <c r="N711" s="76"/>
      <c r="O711" s="76"/>
      <c r="P711" s="76"/>
      <c r="Q711" s="76"/>
      <c r="R711" s="76"/>
      <c r="S711" s="76"/>
      <c r="T711" s="76"/>
      <c r="U711" s="76"/>
      <c r="V711" s="76"/>
      <c r="W711" s="76"/>
      <c r="X711" s="76"/>
      <c r="Y711" s="76"/>
      <c r="Z711" s="76"/>
      <c r="AA711" s="76"/>
      <c r="AB711" s="76"/>
      <c r="AC711" s="76"/>
      <c r="AD711" s="76"/>
      <c r="AE711" s="76"/>
      <c r="AF711" s="76"/>
      <c r="AG711" s="76"/>
      <c r="AH711" s="76"/>
      <c r="AI711" s="76"/>
      <c r="AJ711" s="76"/>
      <c r="AK711" s="76"/>
      <c r="AL711" s="76"/>
      <c r="AM711" s="76"/>
      <c r="AN711" s="76"/>
      <c r="AO711" s="76"/>
      <c r="AP711" s="76"/>
      <c r="AQ711" s="77"/>
      <c r="AR711" s="50"/>
      <c r="AS711" s="50"/>
      <c r="AT711" s="50"/>
      <c r="AU711" s="50"/>
      <c r="AV711" s="50"/>
      <c r="AW711" s="50"/>
      <c r="AX711" s="50"/>
      <c r="AY711" s="50"/>
      <c r="AZ711" s="50"/>
      <c r="BA711" s="50"/>
      <c r="BB711" s="50"/>
      <c r="BC711" s="50"/>
      <c r="BD711" s="50"/>
      <c r="BE711" s="50"/>
      <c r="BF711" s="50"/>
      <c r="BG711" s="50"/>
      <c r="BH711" s="50"/>
      <c r="BI711" s="50"/>
      <c r="BJ711" s="50"/>
      <c r="BK711" s="50"/>
      <c r="BL711" s="50"/>
      <c r="BM711" s="50"/>
      <c r="BN711" s="50"/>
      <c r="BO711" s="50"/>
      <c r="BP711" s="50"/>
      <c r="BQ711" s="50"/>
      <c r="BR711" s="50"/>
      <c r="BS711" s="50"/>
      <c r="BT711" s="50"/>
      <c r="BU711" s="50"/>
      <c r="BV711" s="50"/>
      <c r="BW711" s="50"/>
      <c r="BX711" s="50"/>
      <c r="BY711" s="50"/>
      <c r="BZ711" s="50"/>
      <c r="CA711" s="50"/>
      <c r="CB711" s="50"/>
      <c r="CC711" s="50"/>
      <c r="CD711" s="50"/>
      <c r="CE711" s="50"/>
      <c r="CF711" s="50"/>
      <c r="CG711" s="50"/>
      <c r="CH711" s="50"/>
      <c r="CI711" s="50"/>
      <c r="CJ711" s="50"/>
      <c r="CK711" s="50"/>
      <c r="CL711" s="50"/>
      <c r="CM711" s="50"/>
      <c r="CN711" s="49"/>
      <c r="CO711" s="49"/>
      <c r="CP711" s="49"/>
      <c r="CQ711" s="49"/>
      <c r="CR711" s="49"/>
      <c r="CS711" s="49"/>
      <c r="CT711" s="49"/>
    </row>
    <row r="712" spans="1:98">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c r="AA712" s="49"/>
      <c r="AB712" s="49"/>
      <c r="AC712" s="49"/>
      <c r="AD712" s="49"/>
      <c r="AE712" s="49"/>
      <c r="AF712" s="49"/>
      <c r="AG712" s="49"/>
      <c r="AH712" s="49"/>
      <c r="AI712" s="49"/>
      <c r="AJ712" s="49"/>
      <c r="AK712" s="49"/>
      <c r="AL712" s="49"/>
      <c r="AM712" s="49"/>
      <c r="AN712" s="49"/>
      <c r="AO712" s="49"/>
      <c r="AP712" s="49"/>
      <c r="AQ712" s="49"/>
      <c r="AR712" s="49"/>
      <c r="AS712" s="49"/>
      <c r="AT712" s="49"/>
      <c r="AU712" s="49"/>
      <c r="AV712" s="49"/>
      <c r="AW712" s="49"/>
      <c r="AX712" s="49"/>
      <c r="AY712" s="49"/>
      <c r="AZ712" s="49"/>
      <c r="BA712" s="49"/>
      <c r="BB712" s="49"/>
      <c r="BC712" s="49"/>
      <c r="BD712" s="49"/>
      <c r="BE712" s="49"/>
      <c r="BF712" s="49"/>
      <c r="BG712" s="49"/>
      <c r="BH712" s="49"/>
      <c r="BI712" s="49"/>
      <c r="BJ712" s="49"/>
      <c r="BK712" s="49"/>
      <c r="BL712" s="49"/>
      <c r="BM712" s="49"/>
      <c r="BN712" s="49"/>
      <c r="BO712" s="49"/>
      <c r="BP712" s="49"/>
      <c r="BQ712" s="49"/>
      <c r="BR712" s="49"/>
      <c r="BS712" s="49"/>
      <c r="BT712" s="49"/>
      <c r="BU712" s="49"/>
      <c r="BV712" s="49"/>
      <c r="BW712" s="49"/>
      <c r="BX712" s="49"/>
      <c r="BY712" s="49"/>
      <c r="BZ712" s="49"/>
      <c r="CA712" s="49"/>
      <c r="CB712" s="49"/>
      <c r="CC712" s="49"/>
      <c r="CD712" s="49"/>
      <c r="CE712" s="49"/>
      <c r="CF712" s="49"/>
      <c r="CG712" s="49"/>
      <c r="CH712" s="49"/>
      <c r="CI712" s="49"/>
      <c r="CJ712" s="49"/>
      <c r="CK712" s="49"/>
      <c r="CL712" s="49"/>
      <c r="CM712" s="49"/>
      <c r="CN712" s="49"/>
      <c r="CO712" s="49"/>
      <c r="CP712" s="49"/>
      <c r="CQ712" s="49"/>
      <c r="CR712" s="49"/>
      <c r="CS712" s="49"/>
      <c r="CT712" s="49"/>
    </row>
    <row r="713" spans="1:98" s="9" customFormat="1" ht="14.25" customHeight="1">
      <c r="A713" s="8" t="s">
        <v>274</v>
      </c>
      <c r="F713" s="10"/>
      <c r="AD713" s="11"/>
      <c r="AE713" s="11"/>
      <c r="AF713" s="11"/>
      <c r="AG713" s="11"/>
      <c r="AH713" s="11"/>
      <c r="AI713" s="11"/>
      <c r="AJ713" s="11"/>
      <c r="AK713" s="11"/>
      <c r="AL713" s="11"/>
      <c r="AM713" s="12"/>
      <c r="AN713" s="12"/>
      <c r="AO713" s="12"/>
      <c r="AP713" s="12"/>
      <c r="AQ713" s="12"/>
      <c r="AR713" s="12"/>
      <c r="AS713" s="12"/>
      <c r="AT713" s="12"/>
      <c r="AU713" s="12"/>
      <c r="AV713" s="12"/>
      <c r="AW713" s="12"/>
      <c r="AX713" s="12"/>
      <c r="AY713" s="12"/>
      <c r="AZ713" s="12"/>
      <c r="BA713" s="12"/>
      <c r="BB713" s="12"/>
      <c r="BC713" s="12"/>
      <c r="BD713" s="12"/>
      <c r="BE713" s="12"/>
      <c r="BF713" s="12"/>
      <c r="BG713" s="12"/>
      <c r="BH713" s="12"/>
      <c r="BI713" s="12"/>
      <c r="BJ713" s="147"/>
      <c r="BK713" s="147"/>
      <c r="BL713" s="147"/>
      <c r="BM713" s="147"/>
      <c r="BN713" s="147"/>
      <c r="BO713" s="53"/>
      <c r="BP713" s="53"/>
      <c r="BQ713" s="53"/>
      <c r="BR713" s="53"/>
      <c r="BS713" s="53"/>
      <c r="BT713" s="53"/>
      <c r="CM713" s="13"/>
    </row>
    <row r="714" spans="1:98" s="18" customFormat="1" ht="11.25" customHeight="1">
      <c r="A714" s="2"/>
      <c r="B714" s="98" t="s">
        <v>4</v>
      </c>
      <c r="C714" s="98"/>
      <c r="D714" s="14" t="s">
        <v>223</v>
      </c>
      <c r="E714" s="55"/>
      <c r="F714" s="55"/>
      <c r="G714" s="55"/>
      <c r="H714" s="55"/>
      <c r="I714" s="55"/>
      <c r="J714" s="61"/>
      <c r="K714" s="61"/>
      <c r="L714" s="61"/>
      <c r="M714" s="61"/>
      <c r="N714" s="61"/>
      <c r="O714" s="61"/>
      <c r="P714" s="61"/>
      <c r="Q714" s="61"/>
      <c r="R714" s="61"/>
      <c r="S714" s="61"/>
      <c r="T714" s="61"/>
      <c r="U714" s="61"/>
      <c r="V714" s="61"/>
      <c r="W714" s="61"/>
      <c r="X714" s="61"/>
      <c r="Y714" s="61"/>
      <c r="Z714" s="61"/>
      <c r="AA714" s="61"/>
      <c r="AB714" s="61"/>
      <c r="AC714" s="61"/>
      <c r="AD714" s="61"/>
      <c r="AE714" s="61"/>
      <c r="AF714" s="61"/>
      <c r="AG714" s="61"/>
      <c r="AH714" s="16"/>
      <c r="AI714" s="16"/>
      <c r="AJ714" s="14"/>
      <c r="AK714" s="17"/>
      <c r="AL714" s="17"/>
      <c r="AM714" s="17"/>
      <c r="AN714" s="17"/>
      <c r="AO714" s="17"/>
      <c r="AP714" s="17"/>
      <c r="AQ714" s="17"/>
      <c r="AR714" s="17"/>
      <c r="AS714" s="17"/>
      <c r="AT714" s="17"/>
      <c r="AU714" s="17"/>
      <c r="AV714" s="17"/>
      <c r="AW714" s="17"/>
      <c r="AX714" s="17"/>
      <c r="AY714" s="17"/>
      <c r="AZ714" s="17"/>
      <c r="BA714" s="17"/>
      <c r="BB714" s="17"/>
      <c r="BC714" s="17"/>
      <c r="BD714" s="17"/>
      <c r="BE714" s="17"/>
      <c r="BF714" s="17"/>
      <c r="CR714" s="19"/>
    </row>
    <row r="715" spans="1:98" ht="15" customHeight="1">
      <c r="B715" s="98"/>
      <c r="C715" s="98"/>
      <c r="D715" s="26" t="s">
        <v>224</v>
      </c>
      <c r="E715" s="34"/>
      <c r="F715" s="34"/>
      <c r="G715" s="34"/>
      <c r="H715" s="34"/>
      <c r="I715" s="34"/>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c r="AK715" s="21"/>
    </row>
    <row r="716" spans="1:98" ht="9.75" customHeight="1">
      <c r="D716" s="99"/>
      <c r="E716" s="100"/>
      <c r="F716" s="100"/>
      <c r="G716" s="100"/>
      <c r="H716" s="100"/>
      <c r="I716" s="101"/>
      <c r="J716" s="105" t="s">
        <v>6</v>
      </c>
      <c r="K716" s="139"/>
      <c r="L716" s="139"/>
      <c r="M716" s="140"/>
      <c r="N716" s="105" t="s">
        <v>7</v>
      </c>
      <c r="O716" s="139"/>
      <c r="P716" s="139"/>
      <c r="Q716" s="140"/>
      <c r="R716" s="92">
        <v>1</v>
      </c>
      <c r="S716" s="93"/>
      <c r="T716" s="93"/>
      <c r="U716" s="94"/>
      <c r="V716" s="92">
        <v>2</v>
      </c>
      <c r="W716" s="93"/>
      <c r="X716" s="93"/>
      <c r="Y716" s="94"/>
      <c r="Z716" s="92">
        <v>3</v>
      </c>
      <c r="AA716" s="93"/>
      <c r="AB716" s="93"/>
      <c r="AC716" s="94"/>
      <c r="AD716" s="92">
        <v>4</v>
      </c>
      <c r="AE716" s="93"/>
      <c r="AF716" s="93"/>
      <c r="AG716" s="94"/>
      <c r="AH716" s="92"/>
      <c r="AI716" s="93"/>
      <c r="AJ716" s="93"/>
      <c r="AK716" s="94"/>
    </row>
    <row r="717" spans="1:98" ht="22.5" customHeight="1">
      <c r="D717" s="102"/>
      <c r="E717" s="103"/>
      <c r="F717" s="103"/>
      <c r="G717" s="103"/>
      <c r="H717" s="103"/>
      <c r="I717" s="104"/>
      <c r="J717" s="141"/>
      <c r="K717" s="142"/>
      <c r="L717" s="142"/>
      <c r="M717" s="143"/>
      <c r="N717" s="141"/>
      <c r="O717" s="142"/>
      <c r="P717" s="142"/>
      <c r="Q717" s="143"/>
      <c r="R717" s="95" t="s">
        <v>65</v>
      </c>
      <c r="S717" s="96"/>
      <c r="T717" s="96"/>
      <c r="U717" s="97"/>
      <c r="V717" s="95" t="s">
        <v>66</v>
      </c>
      <c r="W717" s="96"/>
      <c r="X717" s="96"/>
      <c r="Y717" s="97"/>
      <c r="Z717" s="95" t="s">
        <v>67</v>
      </c>
      <c r="AA717" s="96"/>
      <c r="AB717" s="96"/>
      <c r="AC717" s="97"/>
      <c r="AD717" s="95" t="s">
        <v>68</v>
      </c>
      <c r="AE717" s="96"/>
      <c r="AF717" s="96"/>
      <c r="AG717" s="97"/>
      <c r="AH717" s="95" t="s">
        <v>12</v>
      </c>
      <c r="AI717" s="96"/>
      <c r="AJ717" s="96"/>
      <c r="AK717" s="97"/>
      <c r="BI717" s="5" t="s">
        <v>13</v>
      </c>
      <c r="BJ717" s="2" t="s">
        <v>14</v>
      </c>
      <c r="BK717" s="2">
        <v>1</v>
      </c>
      <c r="BL717" s="2">
        <v>2</v>
      </c>
      <c r="BM717" s="2">
        <v>3</v>
      </c>
      <c r="BN717" s="2">
        <v>4</v>
      </c>
      <c r="BO717" s="2">
        <v>0</v>
      </c>
    </row>
    <row r="718" spans="1:98">
      <c r="D718" s="89" t="s">
        <v>15</v>
      </c>
      <c r="E718" s="90"/>
      <c r="F718" s="90"/>
      <c r="G718" s="90"/>
      <c r="H718" s="90"/>
      <c r="I718" s="91"/>
      <c r="J718" s="127">
        <f>BI718</f>
        <v>98.214761524114053</v>
      </c>
      <c r="K718" s="128"/>
      <c r="L718" s="128"/>
      <c r="M718" s="129"/>
      <c r="N718" s="127">
        <f>BJ718</f>
        <v>98.98989898989899</v>
      </c>
      <c r="O718" s="128"/>
      <c r="P718" s="128"/>
      <c r="Q718" s="129"/>
      <c r="R718" s="127">
        <f>BK718</f>
        <v>83.838383838383834</v>
      </c>
      <c r="S718" s="128"/>
      <c r="T718" s="128"/>
      <c r="U718" s="129"/>
      <c r="V718" s="127">
        <f>BL718</f>
        <v>15.151515151515152</v>
      </c>
      <c r="W718" s="128"/>
      <c r="X718" s="128"/>
      <c r="Y718" s="129"/>
      <c r="Z718" s="127">
        <f>BM718</f>
        <v>0</v>
      </c>
      <c r="AA718" s="128"/>
      <c r="AB718" s="128"/>
      <c r="AC718" s="129"/>
      <c r="AD718" s="127">
        <f>BN718</f>
        <v>1.0101010101010102</v>
      </c>
      <c r="AE718" s="128"/>
      <c r="AF718" s="128"/>
      <c r="AG718" s="129"/>
      <c r="AH718" s="127">
        <f>BO718</f>
        <v>0</v>
      </c>
      <c r="AI718" s="128"/>
      <c r="AJ718" s="128"/>
      <c r="AK718" s="129"/>
      <c r="BG718" s="2">
        <v>120</v>
      </c>
      <c r="BH718" s="2" t="s">
        <v>16</v>
      </c>
      <c r="BI718" s="22">
        <v>98.214761524114053</v>
      </c>
      <c r="BJ718" s="22">
        <f>BK718+BL718</f>
        <v>98.98989898989899</v>
      </c>
      <c r="BK718" s="22">
        <v>83.838383838383834</v>
      </c>
      <c r="BL718" s="22">
        <v>15.151515151515152</v>
      </c>
      <c r="BM718" s="22">
        <v>0</v>
      </c>
      <c r="BN718" s="22">
        <v>1.0101010101010102</v>
      </c>
      <c r="BO718" s="22">
        <v>0</v>
      </c>
    </row>
    <row r="719" spans="1:98">
      <c r="D719" s="130" t="s">
        <v>17</v>
      </c>
      <c r="E719" s="131"/>
      <c r="F719" s="131"/>
      <c r="G719" s="131"/>
      <c r="H719" s="131"/>
      <c r="I719" s="132"/>
      <c r="J719" s="144">
        <f>BI719</f>
        <v>98.102766798418969</v>
      </c>
      <c r="K719" s="145"/>
      <c r="L719" s="145"/>
      <c r="M719" s="146"/>
      <c r="N719" s="144">
        <f>BJ719</f>
        <v>99.056603773584911</v>
      </c>
      <c r="O719" s="145"/>
      <c r="P719" s="145"/>
      <c r="Q719" s="146"/>
      <c r="R719" s="144">
        <f>BK719</f>
        <v>78.301886792452834</v>
      </c>
      <c r="S719" s="145"/>
      <c r="T719" s="145"/>
      <c r="U719" s="146"/>
      <c r="V719" s="144">
        <f>BL719</f>
        <v>20.754716981132077</v>
      </c>
      <c r="W719" s="145"/>
      <c r="X719" s="145"/>
      <c r="Y719" s="146"/>
      <c r="Z719" s="144">
        <f>BM719</f>
        <v>0</v>
      </c>
      <c r="AA719" s="145"/>
      <c r="AB719" s="145"/>
      <c r="AC719" s="146"/>
      <c r="AD719" s="144">
        <f>BN719</f>
        <v>0.94339622641509435</v>
      </c>
      <c r="AE719" s="145"/>
      <c r="AF719" s="145"/>
      <c r="AG719" s="146"/>
      <c r="AH719" s="133">
        <f>BO719</f>
        <v>0</v>
      </c>
      <c r="AI719" s="134"/>
      <c r="AJ719" s="134"/>
      <c r="AK719" s="135"/>
      <c r="BH719" s="2" t="s">
        <v>18</v>
      </c>
      <c r="BI719" s="22">
        <v>98.102766798418969</v>
      </c>
      <c r="BJ719" s="22">
        <f>BK719+BL719</f>
        <v>99.056603773584911</v>
      </c>
      <c r="BK719" s="22">
        <v>78.301886792452834</v>
      </c>
      <c r="BL719" s="22">
        <v>20.754716981132077</v>
      </c>
      <c r="BM719" s="22">
        <v>0</v>
      </c>
      <c r="BN719" s="22">
        <v>0.94339622641509435</v>
      </c>
      <c r="BO719" s="22">
        <v>0</v>
      </c>
    </row>
    <row r="720" spans="1:98" s="35" customFormat="1" ht="15" customHeight="1">
      <c r="D720" s="31" t="s">
        <v>225</v>
      </c>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K720" s="38"/>
      <c r="BI720" s="37" t="s">
        <v>13</v>
      </c>
      <c r="BJ720" s="35" t="s">
        <v>14</v>
      </c>
      <c r="BK720" s="35">
        <v>1</v>
      </c>
      <c r="BL720" s="35">
        <v>2</v>
      </c>
      <c r="BM720" s="35">
        <v>3</v>
      </c>
      <c r="BN720" s="35">
        <v>4</v>
      </c>
      <c r="BO720" s="35">
        <v>0</v>
      </c>
    </row>
    <row r="721" spans="1:96" s="35" customFormat="1">
      <c r="D721" s="136" t="s">
        <v>15</v>
      </c>
      <c r="E721" s="137"/>
      <c r="F721" s="137"/>
      <c r="G721" s="137"/>
      <c r="H721" s="137"/>
      <c r="I721" s="138"/>
      <c r="J721" s="127">
        <f>BI721</f>
        <v>53.370636823874229</v>
      </c>
      <c r="K721" s="128"/>
      <c r="L721" s="128"/>
      <c r="M721" s="129"/>
      <c r="N721" s="127">
        <f>BJ721</f>
        <v>59.595959595959592</v>
      </c>
      <c r="O721" s="128"/>
      <c r="P721" s="128"/>
      <c r="Q721" s="129"/>
      <c r="R721" s="127">
        <f>BK721</f>
        <v>40.404040404040401</v>
      </c>
      <c r="S721" s="128"/>
      <c r="T721" s="128"/>
      <c r="U721" s="129"/>
      <c r="V721" s="127">
        <f>BL721</f>
        <v>19.19191919191919</v>
      </c>
      <c r="W721" s="128"/>
      <c r="X721" s="128"/>
      <c r="Y721" s="129"/>
      <c r="Z721" s="127">
        <f>BM721</f>
        <v>27.27272727272727</v>
      </c>
      <c r="AA721" s="128"/>
      <c r="AB721" s="128"/>
      <c r="AC721" s="129"/>
      <c r="AD721" s="127">
        <f>BN721</f>
        <v>13.131313131313133</v>
      </c>
      <c r="AE721" s="128"/>
      <c r="AF721" s="128"/>
      <c r="AG721" s="129"/>
      <c r="AH721" s="127">
        <f>BO721</f>
        <v>0</v>
      </c>
      <c r="AI721" s="128"/>
      <c r="AJ721" s="128"/>
      <c r="AK721" s="129"/>
      <c r="BG721" s="35">
        <v>121</v>
      </c>
      <c r="BH721" s="35" t="s">
        <v>16</v>
      </c>
      <c r="BI721" s="22">
        <v>53.370636823874229</v>
      </c>
      <c r="BJ721" s="42">
        <f>BK721+BL721</f>
        <v>59.595959595959592</v>
      </c>
      <c r="BK721" s="22">
        <v>40.404040404040401</v>
      </c>
      <c r="BL721" s="22">
        <v>19.19191919191919</v>
      </c>
      <c r="BM721" s="22">
        <v>27.27272727272727</v>
      </c>
      <c r="BN721" s="22">
        <v>13.131313131313133</v>
      </c>
      <c r="BO721" s="22">
        <v>0</v>
      </c>
    </row>
    <row r="722" spans="1:96" s="35" customFormat="1">
      <c r="D722" s="130" t="s">
        <v>17</v>
      </c>
      <c r="E722" s="131"/>
      <c r="F722" s="131"/>
      <c r="G722" s="131"/>
      <c r="H722" s="131"/>
      <c r="I722" s="132"/>
      <c r="J722" s="133">
        <f>BI722</f>
        <v>55.23056653491436</v>
      </c>
      <c r="K722" s="134"/>
      <c r="L722" s="134"/>
      <c r="M722" s="135"/>
      <c r="N722" s="133">
        <f>BJ722</f>
        <v>54.716981132075475</v>
      </c>
      <c r="O722" s="134"/>
      <c r="P722" s="134"/>
      <c r="Q722" s="135"/>
      <c r="R722" s="133">
        <f>BK722</f>
        <v>33.962264150943398</v>
      </c>
      <c r="S722" s="134"/>
      <c r="T722" s="134"/>
      <c r="U722" s="135"/>
      <c r="V722" s="133">
        <f>BL722</f>
        <v>20.754716981132077</v>
      </c>
      <c r="W722" s="134"/>
      <c r="X722" s="134"/>
      <c r="Y722" s="135"/>
      <c r="Z722" s="133">
        <f>BM722</f>
        <v>31.132075471698112</v>
      </c>
      <c r="AA722" s="134"/>
      <c r="AB722" s="134"/>
      <c r="AC722" s="135"/>
      <c r="AD722" s="133">
        <f>BN722</f>
        <v>14.150943396226415</v>
      </c>
      <c r="AE722" s="134"/>
      <c r="AF722" s="134"/>
      <c r="AG722" s="135"/>
      <c r="AH722" s="133">
        <f>BO722</f>
        <v>0</v>
      </c>
      <c r="AI722" s="134"/>
      <c r="AJ722" s="134"/>
      <c r="AK722" s="135"/>
      <c r="BH722" s="35" t="s">
        <v>18</v>
      </c>
      <c r="BI722" s="22">
        <v>55.23056653491436</v>
      </c>
      <c r="BJ722" s="42">
        <f>BK722+BL722</f>
        <v>54.716981132075475</v>
      </c>
      <c r="BK722" s="22">
        <v>33.962264150943398</v>
      </c>
      <c r="BL722" s="22">
        <v>20.754716981132077</v>
      </c>
      <c r="BM722" s="22">
        <v>31.132075471698112</v>
      </c>
      <c r="BN722" s="22">
        <v>14.150943396226415</v>
      </c>
      <c r="BO722" s="22">
        <v>0</v>
      </c>
    </row>
    <row r="723" spans="1:96" s="35" customFormat="1" ht="15" customHeight="1">
      <c r="D723" s="31" t="s">
        <v>226</v>
      </c>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c r="AK723" s="38"/>
      <c r="BI723" s="37" t="s">
        <v>13</v>
      </c>
      <c r="BJ723" s="35" t="s">
        <v>14</v>
      </c>
      <c r="BK723" s="35">
        <v>1</v>
      </c>
      <c r="BL723" s="35">
        <v>2</v>
      </c>
      <c r="BM723" s="35">
        <v>3</v>
      </c>
      <c r="BN723" s="35">
        <v>4</v>
      </c>
      <c r="BO723" s="35">
        <v>0</v>
      </c>
    </row>
    <row r="724" spans="1:96" s="35" customFormat="1">
      <c r="D724" s="136" t="s">
        <v>15</v>
      </c>
      <c r="E724" s="137"/>
      <c r="F724" s="137"/>
      <c r="G724" s="137"/>
      <c r="H724" s="137"/>
      <c r="I724" s="138"/>
      <c r="J724" s="127">
        <f>BI724</f>
        <v>54.51638689048761</v>
      </c>
      <c r="K724" s="128"/>
      <c r="L724" s="128"/>
      <c r="M724" s="129"/>
      <c r="N724" s="127">
        <f>BJ724</f>
        <v>56.565656565656568</v>
      </c>
      <c r="O724" s="128"/>
      <c r="P724" s="128"/>
      <c r="Q724" s="129"/>
      <c r="R724" s="127">
        <f>BK724</f>
        <v>30.303030303030305</v>
      </c>
      <c r="S724" s="128"/>
      <c r="T724" s="128"/>
      <c r="U724" s="129"/>
      <c r="V724" s="127">
        <f>BL724</f>
        <v>26.262626262626267</v>
      </c>
      <c r="W724" s="128"/>
      <c r="X724" s="128"/>
      <c r="Y724" s="129"/>
      <c r="Z724" s="127">
        <f>BM724</f>
        <v>30.303030303030305</v>
      </c>
      <c r="AA724" s="128"/>
      <c r="AB724" s="128"/>
      <c r="AC724" s="129"/>
      <c r="AD724" s="127">
        <f>BN724</f>
        <v>13.131313131313133</v>
      </c>
      <c r="AE724" s="128"/>
      <c r="AF724" s="128"/>
      <c r="AG724" s="129"/>
      <c r="AH724" s="127">
        <f>BO724</f>
        <v>0</v>
      </c>
      <c r="AI724" s="128"/>
      <c r="AJ724" s="128"/>
      <c r="AK724" s="129"/>
      <c r="BG724" s="35">
        <v>122</v>
      </c>
      <c r="BH724" s="35" t="s">
        <v>16</v>
      </c>
      <c r="BI724" s="22">
        <v>54.51638689048761</v>
      </c>
      <c r="BJ724" s="42">
        <f>BK724+BL724</f>
        <v>56.565656565656568</v>
      </c>
      <c r="BK724" s="22">
        <v>30.303030303030305</v>
      </c>
      <c r="BL724" s="22">
        <v>26.262626262626267</v>
      </c>
      <c r="BM724" s="22">
        <v>30.303030303030305</v>
      </c>
      <c r="BN724" s="22">
        <v>13.131313131313133</v>
      </c>
      <c r="BO724" s="22">
        <v>0</v>
      </c>
    </row>
    <row r="725" spans="1:96" s="35" customFormat="1">
      <c r="D725" s="130" t="s">
        <v>17</v>
      </c>
      <c r="E725" s="131"/>
      <c r="F725" s="131"/>
      <c r="G725" s="131"/>
      <c r="H725" s="131"/>
      <c r="I725" s="132"/>
      <c r="J725" s="133">
        <f>BI725</f>
        <v>55.704874835309617</v>
      </c>
      <c r="K725" s="134"/>
      <c r="L725" s="134"/>
      <c r="M725" s="135"/>
      <c r="N725" s="133">
        <f>BJ725</f>
        <v>63.20754716981132</v>
      </c>
      <c r="O725" s="134"/>
      <c r="P725" s="134"/>
      <c r="Q725" s="135"/>
      <c r="R725" s="133">
        <f>BK725</f>
        <v>28.30188679245283</v>
      </c>
      <c r="S725" s="134"/>
      <c r="T725" s="134"/>
      <c r="U725" s="135"/>
      <c r="V725" s="133">
        <f>BL725</f>
        <v>34.905660377358487</v>
      </c>
      <c r="W725" s="134"/>
      <c r="X725" s="134"/>
      <c r="Y725" s="135"/>
      <c r="Z725" s="133">
        <f>BM725</f>
        <v>18.867924528301888</v>
      </c>
      <c r="AA725" s="134"/>
      <c r="AB725" s="134"/>
      <c r="AC725" s="135"/>
      <c r="AD725" s="133">
        <f>BN725</f>
        <v>17.924528301886792</v>
      </c>
      <c r="AE725" s="134"/>
      <c r="AF725" s="134"/>
      <c r="AG725" s="135"/>
      <c r="AH725" s="133">
        <f>BO725</f>
        <v>0</v>
      </c>
      <c r="AI725" s="134"/>
      <c r="AJ725" s="134"/>
      <c r="AK725" s="135"/>
      <c r="BH725" s="35" t="s">
        <v>18</v>
      </c>
      <c r="BI725" s="22">
        <v>55.704874835309617</v>
      </c>
      <c r="BJ725" s="42">
        <f>BK725+BL725</f>
        <v>63.20754716981132</v>
      </c>
      <c r="BK725" s="22">
        <v>28.30188679245283</v>
      </c>
      <c r="BL725" s="22">
        <v>34.905660377358487</v>
      </c>
      <c r="BM725" s="22">
        <v>18.867924528301888</v>
      </c>
      <c r="BN725" s="22">
        <v>17.924528301886792</v>
      </c>
      <c r="BO725" s="22">
        <v>0</v>
      </c>
    </row>
    <row r="726" spans="1:96" s="35" customFormat="1"/>
    <row r="727" spans="1:96" s="18" customFormat="1" ht="11.25" customHeight="1">
      <c r="A727" s="35"/>
      <c r="B727" s="98" t="s">
        <v>19</v>
      </c>
      <c r="C727" s="98"/>
      <c r="D727" s="14" t="s">
        <v>227</v>
      </c>
      <c r="E727" s="55"/>
      <c r="F727" s="55"/>
      <c r="G727" s="55"/>
      <c r="H727" s="55"/>
      <c r="I727" s="55"/>
      <c r="J727" s="55"/>
      <c r="K727" s="55"/>
      <c r="L727" s="55"/>
      <c r="M727" s="55"/>
      <c r="N727" s="55"/>
      <c r="O727" s="55"/>
      <c r="P727" s="55"/>
      <c r="Q727" s="55"/>
      <c r="R727" s="55"/>
      <c r="S727" s="55"/>
      <c r="T727" s="55"/>
      <c r="U727" s="55"/>
      <c r="V727" s="55"/>
      <c r="W727" s="55"/>
      <c r="X727" s="55"/>
      <c r="Y727" s="55"/>
      <c r="Z727" s="55"/>
      <c r="AA727" s="55"/>
      <c r="AB727" s="55"/>
      <c r="AC727" s="55"/>
      <c r="AD727" s="55"/>
      <c r="AE727" s="55"/>
      <c r="AF727" s="55"/>
      <c r="AG727" s="55"/>
      <c r="AH727" s="16"/>
      <c r="AI727" s="16"/>
      <c r="AJ727" s="14"/>
      <c r="AK727" s="17"/>
      <c r="AL727" s="17"/>
      <c r="AM727" s="17"/>
      <c r="AN727" s="17"/>
      <c r="AO727" s="17"/>
      <c r="AP727" s="17"/>
      <c r="AQ727" s="17"/>
      <c r="AR727" s="17"/>
      <c r="AS727" s="17"/>
      <c r="AT727" s="17"/>
      <c r="AU727" s="17"/>
      <c r="AV727" s="17"/>
      <c r="AW727" s="17"/>
      <c r="AX727" s="17"/>
      <c r="AY727" s="17"/>
      <c r="AZ727" s="17"/>
      <c r="BA727" s="17"/>
      <c r="BB727" s="17"/>
      <c r="BC727" s="17"/>
      <c r="BD727" s="17"/>
      <c r="BE727" s="17"/>
      <c r="BF727" s="17"/>
      <c r="BV727" s="35"/>
      <c r="CR727" s="19"/>
    </row>
    <row r="728" spans="1:96" s="35" customFormat="1" ht="15" customHeight="1">
      <c r="B728" s="98"/>
      <c r="C728" s="98"/>
      <c r="D728" s="26" t="s">
        <v>228</v>
      </c>
      <c r="E728" s="34"/>
      <c r="F728" s="34"/>
      <c r="G728" s="34"/>
      <c r="H728" s="34"/>
      <c r="I728" s="34"/>
      <c r="J728" s="34"/>
      <c r="K728" s="34"/>
      <c r="L728" s="34"/>
      <c r="M728" s="34"/>
      <c r="N728" s="34"/>
      <c r="O728" s="34"/>
      <c r="P728" s="34"/>
      <c r="Q728" s="34"/>
      <c r="R728" s="34"/>
      <c r="S728" s="34"/>
      <c r="T728" s="34"/>
      <c r="U728" s="34"/>
      <c r="V728" s="34"/>
      <c r="W728" s="34"/>
      <c r="X728" s="34"/>
      <c r="Y728" s="34"/>
      <c r="Z728" s="34"/>
      <c r="AA728" s="34"/>
      <c r="AB728" s="34"/>
      <c r="AC728" s="34"/>
      <c r="AD728" s="34"/>
      <c r="AE728" s="34"/>
      <c r="AF728" s="34"/>
      <c r="AG728" s="34"/>
      <c r="AK728" s="38"/>
    </row>
    <row r="729" spans="1:96" s="35" customFormat="1" ht="9.75" customHeight="1">
      <c r="D729" s="99"/>
      <c r="E729" s="100"/>
      <c r="F729" s="100"/>
      <c r="G729" s="100"/>
      <c r="H729" s="100"/>
      <c r="I729" s="101"/>
      <c r="J729" s="105" t="s">
        <v>6</v>
      </c>
      <c r="K729" s="139"/>
      <c r="L729" s="139"/>
      <c r="M729" s="140"/>
      <c r="N729" s="105" t="s">
        <v>7</v>
      </c>
      <c r="O729" s="139"/>
      <c r="P729" s="139"/>
      <c r="Q729" s="140"/>
      <c r="R729" s="92">
        <v>1</v>
      </c>
      <c r="S729" s="93"/>
      <c r="T729" s="93"/>
      <c r="U729" s="94"/>
      <c r="V729" s="92">
        <v>2</v>
      </c>
      <c r="W729" s="93"/>
      <c r="X729" s="93"/>
      <c r="Y729" s="94"/>
      <c r="Z729" s="92">
        <v>3</v>
      </c>
      <c r="AA729" s="93"/>
      <c r="AB729" s="93"/>
      <c r="AC729" s="94"/>
      <c r="AD729" s="92">
        <v>4</v>
      </c>
      <c r="AE729" s="93"/>
      <c r="AF729" s="93"/>
      <c r="AG729" s="94"/>
      <c r="AH729" s="92"/>
      <c r="AI729" s="93"/>
      <c r="AJ729" s="93"/>
      <c r="AK729" s="94"/>
    </row>
    <row r="730" spans="1:96" s="35" customFormat="1" ht="22.5" customHeight="1">
      <c r="D730" s="102"/>
      <c r="E730" s="103"/>
      <c r="F730" s="103"/>
      <c r="G730" s="103"/>
      <c r="H730" s="103"/>
      <c r="I730" s="104"/>
      <c r="J730" s="141"/>
      <c r="K730" s="142"/>
      <c r="L730" s="142"/>
      <c r="M730" s="143"/>
      <c r="N730" s="141"/>
      <c r="O730" s="142"/>
      <c r="P730" s="142"/>
      <c r="Q730" s="143"/>
      <c r="R730" s="95" t="s">
        <v>65</v>
      </c>
      <c r="S730" s="96"/>
      <c r="T730" s="96"/>
      <c r="U730" s="97"/>
      <c r="V730" s="95" t="s">
        <v>66</v>
      </c>
      <c r="W730" s="96"/>
      <c r="X730" s="96"/>
      <c r="Y730" s="97"/>
      <c r="Z730" s="95" t="s">
        <v>67</v>
      </c>
      <c r="AA730" s="96"/>
      <c r="AB730" s="96"/>
      <c r="AC730" s="97"/>
      <c r="AD730" s="95" t="s">
        <v>68</v>
      </c>
      <c r="AE730" s="96"/>
      <c r="AF730" s="96"/>
      <c r="AG730" s="97"/>
      <c r="AH730" s="95" t="s">
        <v>12</v>
      </c>
      <c r="AI730" s="96"/>
      <c r="AJ730" s="96"/>
      <c r="AK730" s="97"/>
      <c r="BI730" s="37" t="s">
        <v>13</v>
      </c>
      <c r="BJ730" s="35" t="s">
        <v>14</v>
      </c>
      <c r="BK730" s="35">
        <v>1</v>
      </c>
      <c r="BL730" s="35">
        <v>2</v>
      </c>
      <c r="BM730" s="35">
        <v>3</v>
      </c>
      <c r="BN730" s="35">
        <v>4</v>
      </c>
      <c r="BO730" s="35">
        <v>0</v>
      </c>
    </row>
    <row r="731" spans="1:96" s="35" customFormat="1">
      <c r="D731" s="136" t="s">
        <v>15</v>
      </c>
      <c r="E731" s="137"/>
      <c r="F731" s="137"/>
      <c r="G731" s="137"/>
      <c r="H731" s="137"/>
      <c r="I731" s="138"/>
      <c r="J731" s="127">
        <f>BI731</f>
        <v>60.484945377031707</v>
      </c>
      <c r="K731" s="128"/>
      <c r="L731" s="128"/>
      <c r="M731" s="129"/>
      <c r="N731" s="127">
        <f>BJ731</f>
        <v>65.656565656565647</v>
      </c>
      <c r="O731" s="128"/>
      <c r="P731" s="128"/>
      <c r="Q731" s="129"/>
      <c r="R731" s="127">
        <f>BK731</f>
        <v>32.323232323232325</v>
      </c>
      <c r="S731" s="128"/>
      <c r="T731" s="128"/>
      <c r="U731" s="129"/>
      <c r="V731" s="127">
        <f>BL731</f>
        <v>33.333333333333329</v>
      </c>
      <c r="W731" s="128"/>
      <c r="X731" s="128"/>
      <c r="Y731" s="129"/>
      <c r="Z731" s="127">
        <f>BM731</f>
        <v>23.232323232323232</v>
      </c>
      <c r="AA731" s="128"/>
      <c r="AB731" s="128"/>
      <c r="AC731" s="129"/>
      <c r="AD731" s="127">
        <f>BN731</f>
        <v>11.111111111111111</v>
      </c>
      <c r="AE731" s="128"/>
      <c r="AF731" s="128"/>
      <c r="AG731" s="129"/>
      <c r="AH731" s="127">
        <f>BO731</f>
        <v>0</v>
      </c>
      <c r="AI731" s="128"/>
      <c r="AJ731" s="128"/>
      <c r="AK731" s="129"/>
      <c r="BG731" s="35">
        <v>123</v>
      </c>
      <c r="BH731" s="35" t="s">
        <v>16</v>
      </c>
      <c r="BI731" s="22">
        <v>60.484945377031707</v>
      </c>
      <c r="BJ731" s="42">
        <f>BK731+BL731</f>
        <v>65.656565656565647</v>
      </c>
      <c r="BK731" s="22">
        <v>32.323232323232325</v>
      </c>
      <c r="BL731" s="22">
        <v>33.333333333333329</v>
      </c>
      <c r="BM731" s="22">
        <v>23.232323232323232</v>
      </c>
      <c r="BN731" s="22">
        <v>11.111111111111111</v>
      </c>
      <c r="BO731" s="22">
        <v>0</v>
      </c>
    </row>
    <row r="732" spans="1:96" s="35" customFormat="1">
      <c r="D732" s="130" t="s">
        <v>17</v>
      </c>
      <c r="E732" s="131"/>
      <c r="F732" s="131"/>
      <c r="G732" s="131"/>
      <c r="H732" s="131"/>
      <c r="I732" s="132"/>
      <c r="J732" s="133">
        <f>BI732</f>
        <v>63.056653491436101</v>
      </c>
      <c r="K732" s="134"/>
      <c r="L732" s="134"/>
      <c r="M732" s="135"/>
      <c r="N732" s="133">
        <f>BJ732</f>
        <v>61.320754716981128</v>
      </c>
      <c r="O732" s="134"/>
      <c r="P732" s="134"/>
      <c r="Q732" s="135"/>
      <c r="R732" s="133">
        <f>BK732</f>
        <v>29.245283018867923</v>
      </c>
      <c r="S732" s="134"/>
      <c r="T732" s="134"/>
      <c r="U732" s="135"/>
      <c r="V732" s="133">
        <f>BL732</f>
        <v>32.075471698113205</v>
      </c>
      <c r="W732" s="134"/>
      <c r="X732" s="134"/>
      <c r="Y732" s="135"/>
      <c r="Z732" s="133">
        <f>BM732</f>
        <v>26.415094339622641</v>
      </c>
      <c r="AA732" s="134"/>
      <c r="AB732" s="134"/>
      <c r="AC732" s="135"/>
      <c r="AD732" s="133">
        <f>BN732</f>
        <v>12.264150943396226</v>
      </c>
      <c r="AE732" s="134"/>
      <c r="AF732" s="134"/>
      <c r="AG732" s="135"/>
      <c r="AH732" s="133">
        <f>BO732</f>
        <v>0</v>
      </c>
      <c r="AI732" s="134"/>
      <c r="AJ732" s="134"/>
      <c r="AK732" s="135"/>
      <c r="BH732" s="35" t="s">
        <v>18</v>
      </c>
      <c r="BI732" s="22">
        <v>63.056653491436101</v>
      </c>
      <c r="BJ732" s="42">
        <f>BK732+BL732</f>
        <v>61.320754716981128</v>
      </c>
      <c r="BK732" s="22">
        <v>29.245283018867923</v>
      </c>
      <c r="BL732" s="22">
        <v>32.075471698113205</v>
      </c>
      <c r="BM732" s="22">
        <v>26.415094339622641</v>
      </c>
      <c r="BN732" s="22">
        <v>12.264150943396226</v>
      </c>
      <c r="BO732" s="22">
        <v>0</v>
      </c>
    </row>
    <row r="733" spans="1:96" s="35" customFormat="1" ht="15" customHeight="1">
      <c r="D733" s="31" t="s">
        <v>307</v>
      </c>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K733" s="38"/>
      <c r="BI733" s="37" t="s">
        <v>13</v>
      </c>
      <c r="BJ733" s="35" t="s">
        <v>14</v>
      </c>
      <c r="BK733" s="35">
        <v>1</v>
      </c>
      <c r="BL733" s="35">
        <v>2</v>
      </c>
      <c r="BM733" s="35">
        <v>3</v>
      </c>
      <c r="BN733" s="35">
        <v>4</v>
      </c>
      <c r="BO733" s="35">
        <v>0</v>
      </c>
    </row>
    <row r="734" spans="1:96" s="35" customFormat="1">
      <c r="D734" s="136" t="s">
        <v>15</v>
      </c>
      <c r="E734" s="137"/>
      <c r="F734" s="137"/>
      <c r="G734" s="137"/>
      <c r="H734" s="137"/>
      <c r="I734" s="138"/>
      <c r="J734" s="127">
        <f>BI734</f>
        <v>89.368505195843326</v>
      </c>
      <c r="K734" s="128"/>
      <c r="L734" s="128"/>
      <c r="M734" s="129"/>
      <c r="N734" s="127">
        <f>BJ734</f>
        <v>90.909090909090907</v>
      </c>
      <c r="O734" s="128"/>
      <c r="P734" s="128"/>
      <c r="Q734" s="129"/>
      <c r="R734" s="127">
        <f>BK734</f>
        <v>62.62626262626263</v>
      </c>
      <c r="S734" s="128"/>
      <c r="T734" s="128"/>
      <c r="U734" s="129"/>
      <c r="V734" s="127">
        <f>BL734</f>
        <v>28.28282828282828</v>
      </c>
      <c r="W734" s="128"/>
      <c r="X734" s="128"/>
      <c r="Y734" s="129"/>
      <c r="Z734" s="127">
        <f>BM734</f>
        <v>7.0707070707070701</v>
      </c>
      <c r="AA734" s="128"/>
      <c r="AB734" s="128"/>
      <c r="AC734" s="129"/>
      <c r="AD734" s="127">
        <f>BN734</f>
        <v>2.0202020202020203</v>
      </c>
      <c r="AE734" s="128"/>
      <c r="AF734" s="128"/>
      <c r="AG734" s="129"/>
      <c r="AH734" s="127">
        <f>BO734</f>
        <v>0</v>
      </c>
      <c r="AI734" s="128"/>
      <c r="AJ734" s="128"/>
      <c r="AK734" s="129"/>
      <c r="BG734" s="35">
        <v>124</v>
      </c>
      <c r="BH734" s="35" t="s">
        <v>16</v>
      </c>
      <c r="BI734" s="22">
        <v>89.368505195843326</v>
      </c>
      <c r="BJ734" s="42">
        <f>BK734+BL734</f>
        <v>90.909090909090907</v>
      </c>
      <c r="BK734" s="22">
        <v>62.62626262626263</v>
      </c>
      <c r="BL734" s="22">
        <v>28.28282828282828</v>
      </c>
      <c r="BM734" s="22">
        <v>7.0707070707070701</v>
      </c>
      <c r="BN734" s="22">
        <v>2.0202020202020203</v>
      </c>
      <c r="BO734" s="22">
        <v>0</v>
      </c>
    </row>
    <row r="735" spans="1:96" s="35" customFormat="1">
      <c r="D735" s="130" t="s">
        <v>17</v>
      </c>
      <c r="E735" s="131"/>
      <c r="F735" s="131"/>
      <c r="G735" s="131"/>
      <c r="H735" s="131"/>
      <c r="I735" s="132"/>
      <c r="J735" s="133">
        <f>BI735</f>
        <v>90.171277997364953</v>
      </c>
      <c r="K735" s="134"/>
      <c r="L735" s="134"/>
      <c r="M735" s="135"/>
      <c r="N735" s="133">
        <f>BJ735</f>
        <v>94.339622641509436</v>
      </c>
      <c r="O735" s="134"/>
      <c r="P735" s="134"/>
      <c r="Q735" s="135"/>
      <c r="R735" s="133">
        <f>BK735</f>
        <v>62.264150943396224</v>
      </c>
      <c r="S735" s="134"/>
      <c r="T735" s="134"/>
      <c r="U735" s="135"/>
      <c r="V735" s="133">
        <f>BL735</f>
        <v>32.075471698113205</v>
      </c>
      <c r="W735" s="134"/>
      <c r="X735" s="134"/>
      <c r="Y735" s="135"/>
      <c r="Z735" s="133">
        <f>BM735</f>
        <v>4.716981132075472</v>
      </c>
      <c r="AA735" s="134"/>
      <c r="AB735" s="134"/>
      <c r="AC735" s="135"/>
      <c r="AD735" s="133">
        <f>BN735</f>
        <v>0.94339622641509435</v>
      </c>
      <c r="AE735" s="134"/>
      <c r="AF735" s="134"/>
      <c r="AG735" s="135"/>
      <c r="AH735" s="133">
        <f>BO735</f>
        <v>0</v>
      </c>
      <c r="AI735" s="134"/>
      <c r="AJ735" s="134"/>
      <c r="AK735" s="135"/>
      <c r="BH735" s="35" t="s">
        <v>18</v>
      </c>
      <c r="BI735" s="22">
        <v>90.171277997364953</v>
      </c>
      <c r="BJ735" s="42">
        <f>BK735+BL735</f>
        <v>94.339622641509436</v>
      </c>
      <c r="BK735" s="22">
        <v>62.264150943396224</v>
      </c>
      <c r="BL735" s="22">
        <v>32.075471698113205</v>
      </c>
      <c r="BM735" s="22">
        <v>4.716981132075472</v>
      </c>
      <c r="BN735" s="22">
        <v>0.94339622641509435</v>
      </c>
      <c r="BO735" s="22">
        <v>0</v>
      </c>
    </row>
    <row r="736" spans="1:96" s="35" customFormat="1" ht="15" customHeight="1">
      <c r="D736" s="26" t="s">
        <v>306</v>
      </c>
      <c r="E736" s="55"/>
      <c r="F736" s="55"/>
      <c r="G736" s="55"/>
      <c r="H736" s="55"/>
      <c r="I736" s="15"/>
    </row>
    <row r="737" spans="4:67" s="35" customFormat="1" ht="9.75" customHeight="1">
      <c r="D737" s="120"/>
      <c r="E737" s="121"/>
      <c r="F737" s="121"/>
      <c r="G737" s="121"/>
      <c r="H737" s="121"/>
      <c r="I737" s="122"/>
      <c r="J737" s="126">
        <v>1</v>
      </c>
      <c r="K737" s="126"/>
      <c r="L737" s="126"/>
      <c r="M737" s="126"/>
      <c r="N737" s="126"/>
      <c r="O737" s="126"/>
      <c r="P737" s="126">
        <v>2</v>
      </c>
      <c r="Q737" s="126"/>
      <c r="R737" s="126"/>
      <c r="S737" s="126"/>
      <c r="T737" s="126"/>
      <c r="U737" s="126"/>
      <c r="V737" s="126">
        <v>3</v>
      </c>
      <c r="W737" s="126"/>
      <c r="X737" s="126"/>
      <c r="Y737" s="126"/>
      <c r="Z737" s="126"/>
      <c r="AA737" s="126"/>
      <c r="AB737" s="126">
        <v>4</v>
      </c>
      <c r="AC737" s="126"/>
      <c r="AD737" s="126"/>
      <c r="AE737" s="126"/>
      <c r="AF737" s="126"/>
      <c r="AG737" s="126"/>
      <c r="AH737" s="126"/>
      <c r="AI737" s="126"/>
      <c r="AJ737" s="126"/>
      <c r="AK737" s="126"/>
      <c r="AL737" s="126"/>
      <c r="AM737" s="126"/>
    </row>
    <row r="738" spans="4:67" s="35" customFormat="1" ht="22.5" customHeight="1">
      <c r="D738" s="123"/>
      <c r="E738" s="124"/>
      <c r="F738" s="124"/>
      <c r="G738" s="124"/>
      <c r="H738" s="124"/>
      <c r="I738" s="125"/>
      <c r="J738" s="119" t="s">
        <v>229</v>
      </c>
      <c r="K738" s="119"/>
      <c r="L738" s="119"/>
      <c r="M738" s="119"/>
      <c r="N738" s="119"/>
      <c r="O738" s="119"/>
      <c r="P738" s="119" t="s">
        <v>230</v>
      </c>
      <c r="Q738" s="119"/>
      <c r="R738" s="119"/>
      <c r="S738" s="119"/>
      <c r="T738" s="119"/>
      <c r="U738" s="119"/>
      <c r="V738" s="119" t="s">
        <v>231</v>
      </c>
      <c r="W738" s="119"/>
      <c r="X738" s="119"/>
      <c r="Y738" s="119"/>
      <c r="Z738" s="119"/>
      <c r="AA738" s="119"/>
      <c r="AB738" s="119" t="s">
        <v>232</v>
      </c>
      <c r="AC738" s="119"/>
      <c r="AD738" s="119"/>
      <c r="AE738" s="119"/>
      <c r="AF738" s="119"/>
      <c r="AG738" s="119"/>
      <c r="AH738" s="119" t="s">
        <v>12</v>
      </c>
      <c r="AI738" s="119"/>
      <c r="AJ738" s="119"/>
      <c r="AK738" s="119"/>
      <c r="AL738" s="119"/>
      <c r="AM738" s="119"/>
      <c r="BK738" s="35">
        <v>1</v>
      </c>
      <c r="BL738" s="35">
        <v>2</v>
      </c>
      <c r="BM738" s="35">
        <v>3</v>
      </c>
      <c r="BN738" s="35">
        <v>4</v>
      </c>
      <c r="BO738" s="35">
        <v>0</v>
      </c>
    </row>
    <row r="739" spans="4:67" s="35" customFormat="1">
      <c r="D739" s="117" t="s">
        <v>15</v>
      </c>
      <c r="E739" s="117"/>
      <c r="F739" s="118" t="s">
        <v>57</v>
      </c>
      <c r="G739" s="118"/>
      <c r="H739" s="118"/>
      <c r="I739" s="118"/>
      <c r="J739" s="114">
        <f>BK739</f>
        <v>67.705835331734605</v>
      </c>
      <c r="K739" s="114"/>
      <c r="L739" s="114"/>
      <c r="M739" s="114"/>
      <c r="N739" s="114"/>
      <c r="O739" s="114"/>
      <c r="P739" s="114">
        <f>BL739</f>
        <v>30.961897148947511</v>
      </c>
      <c r="Q739" s="114"/>
      <c r="R739" s="114"/>
      <c r="S739" s="114"/>
      <c r="T739" s="114"/>
      <c r="U739" s="114"/>
      <c r="V739" s="114">
        <f>BM739</f>
        <v>0.69277911004529702</v>
      </c>
      <c r="W739" s="114"/>
      <c r="X739" s="114"/>
      <c r="Y739" s="114"/>
      <c r="Z739" s="114"/>
      <c r="AA739" s="114"/>
      <c r="AB739" s="114">
        <f>BN739</f>
        <v>0.29309885424993337</v>
      </c>
      <c r="AC739" s="114"/>
      <c r="AD739" s="114"/>
      <c r="AE739" s="114"/>
      <c r="AF739" s="114"/>
      <c r="AG739" s="114"/>
      <c r="AH739" s="114">
        <f>BO739</f>
        <v>0.34638955502264851</v>
      </c>
      <c r="AI739" s="114"/>
      <c r="AJ739" s="114"/>
      <c r="AK739" s="114"/>
      <c r="AL739" s="114"/>
      <c r="AM739" s="114"/>
      <c r="BG739" s="35">
        <v>125</v>
      </c>
      <c r="BH739" s="35" t="s">
        <v>58</v>
      </c>
      <c r="BK739" s="42">
        <v>67.705835331734605</v>
      </c>
      <c r="BL739" s="42">
        <v>30.961897148947511</v>
      </c>
      <c r="BM739" s="42">
        <v>0.69277911004529702</v>
      </c>
      <c r="BN739" s="42">
        <v>0.29309885424993337</v>
      </c>
      <c r="BO739" s="42">
        <v>0.34638955502264851</v>
      </c>
    </row>
    <row r="740" spans="4:67" s="35" customFormat="1">
      <c r="D740" s="117"/>
      <c r="E740" s="117"/>
      <c r="F740" s="115" t="s">
        <v>59</v>
      </c>
      <c r="G740" s="115"/>
      <c r="H740" s="115"/>
      <c r="I740" s="115"/>
      <c r="J740" s="116">
        <f>BK740</f>
        <v>92.929292929292927</v>
      </c>
      <c r="K740" s="116"/>
      <c r="L740" s="116"/>
      <c r="M740" s="116"/>
      <c r="N740" s="116"/>
      <c r="O740" s="116"/>
      <c r="P740" s="116">
        <f>BL740</f>
        <v>7.0707070707070701</v>
      </c>
      <c r="Q740" s="116"/>
      <c r="R740" s="116"/>
      <c r="S740" s="116"/>
      <c r="T740" s="116"/>
      <c r="U740" s="116"/>
      <c r="V740" s="116">
        <f>BM740</f>
        <v>0</v>
      </c>
      <c r="W740" s="116"/>
      <c r="X740" s="116"/>
      <c r="Y740" s="116"/>
      <c r="Z740" s="116"/>
      <c r="AA740" s="116"/>
      <c r="AB740" s="116">
        <f>BN740</f>
        <v>0</v>
      </c>
      <c r="AC740" s="116"/>
      <c r="AD740" s="116"/>
      <c r="AE740" s="116"/>
      <c r="AF740" s="116"/>
      <c r="AG740" s="116"/>
      <c r="AH740" s="116">
        <f>BO740</f>
        <v>0</v>
      </c>
      <c r="AI740" s="116"/>
      <c r="AJ740" s="116"/>
      <c r="AK740" s="116"/>
      <c r="AL740" s="116"/>
      <c r="AM740" s="116"/>
      <c r="BH740" s="35" t="s">
        <v>60</v>
      </c>
      <c r="BK740" s="42">
        <v>92.929292929292927</v>
      </c>
      <c r="BL740" s="42">
        <v>7.0707070707070701</v>
      </c>
      <c r="BM740" s="42">
        <v>0</v>
      </c>
      <c r="BN740" s="42">
        <v>0</v>
      </c>
      <c r="BO740" s="42">
        <v>0</v>
      </c>
    </row>
    <row r="741" spans="4:67" s="35" customFormat="1">
      <c r="D741" s="117" t="s">
        <v>17</v>
      </c>
      <c r="E741" s="117"/>
      <c r="F741" s="118" t="s">
        <v>57</v>
      </c>
      <c r="G741" s="118"/>
      <c r="H741" s="118"/>
      <c r="I741" s="118"/>
      <c r="J741" s="114">
        <f>BK741</f>
        <v>71.462450592885375</v>
      </c>
      <c r="K741" s="114"/>
      <c r="L741" s="114"/>
      <c r="M741" s="114"/>
      <c r="N741" s="114"/>
      <c r="O741" s="114"/>
      <c r="P741" s="114">
        <f>BL741</f>
        <v>27.430830039525695</v>
      </c>
      <c r="Q741" s="114"/>
      <c r="R741" s="114"/>
      <c r="S741" s="114"/>
      <c r="T741" s="114"/>
      <c r="U741" s="114"/>
      <c r="V741" s="114">
        <f>BM741</f>
        <v>0.60606060606060608</v>
      </c>
      <c r="W741" s="114"/>
      <c r="X741" s="114"/>
      <c r="Y741" s="114"/>
      <c r="Z741" s="114"/>
      <c r="AA741" s="114"/>
      <c r="AB741" s="114">
        <f>BN741</f>
        <v>0.39525691699604742</v>
      </c>
      <c r="AC741" s="114"/>
      <c r="AD741" s="114"/>
      <c r="AE741" s="114"/>
      <c r="AF741" s="114"/>
      <c r="AG741" s="114"/>
      <c r="AH741" s="114">
        <f>BO741</f>
        <v>0.10540184453227931</v>
      </c>
      <c r="AI741" s="114"/>
      <c r="AJ741" s="114"/>
      <c r="AK741" s="114"/>
      <c r="AL741" s="114"/>
      <c r="AM741" s="114"/>
      <c r="BH741" s="35" t="s">
        <v>58</v>
      </c>
      <c r="BK741" s="42">
        <v>71.462450592885375</v>
      </c>
      <c r="BL741" s="42">
        <v>27.430830039525695</v>
      </c>
      <c r="BM741" s="42">
        <v>0.60606060606060608</v>
      </c>
      <c r="BN741" s="42">
        <v>0.39525691699604742</v>
      </c>
      <c r="BO741" s="42">
        <v>0.10540184453227931</v>
      </c>
    </row>
    <row r="742" spans="4:67" s="35" customFormat="1">
      <c r="D742" s="117"/>
      <c r="E742" s="117"/>
      <c r="F742" s="115" t="s">
        <v>59</v>
      </c>
      <c r="G742" s="115"/>
      <c r="H742" s="115"/>
      <c r="I742" s="115"/>
      <c r="J742" s="116">
        <f>BK742</f>
        <v>90.566037735849065</v>
      </c>
      <c r="K742" s="116"/>
      <c r="L742" s="116"/>
      <c r="M742" s="116"/>
      <c r="N742" s="116"/>
      <c r="O742" s="116"/>
      <c r="P742" s="116">
        <f>BL742</f>
        <v>9.433962264150944</v>
      </c>
      <c r="Q742" s="116"/>
      <c r="R742" s="116"/>
      <c r="S742" s="116"/>
      <c r="T742" s="116"/>
      <c r="U742" s="116"/>
      <c r="V742" s="116">
        <f>BM742</f>
        <v>0</v>
      </c>
      <c r="W742" s="116"/>
      <c r="X742" s="116"/>
      <c r="Y742" s="116"/>
      <c r="Z742" s="116"/>
      <c r="AA742" s="116"/>
      <c r="AB742" s="116">
        <f>BN742</f>
        <v>0</v>
      </c>
      <c r="AC742" s="116"/>
      <c r="AD742" s="116"/>
      <c r="AE742" s="116"/>
      <c r="AF742" s="116"/>
      <c r="AG742" s="116"/>
      <c r="AH742" s="116">
        <f>BO742</f>
        <v>0</v>
      </c>
      <c r="AI742" s="116"/>
      <c r="AJ742" s="116"/>
      <c r="AK742" s="116"/>
      <c r="AL742" s="116"/>
      <c r="AM742" s="116"/>
      <c r="BH742" s="35" t="s">
        <v>60</v>
      </c>
      <c r="BK742" s="42">
        <v>90.566037735849065</v>
      </c>
      <c r="BL742" s="42">
        <v>9.433962264150944</v>
      </c>
      <c r="BM742" s="42">
        <v>0</v>
      </c>
      <c r="BN742" s="42">
        <v>0</v>
      </c>
      <c r="BO742" s="42">
        <v>0</v>
      </c>
    </row>
    <row r="743" spans="4:67" s="35" customFormat="1" ht="15" customHeight="1">
      <c r="D743" s="26" t="s">
        <v>233</v>
      </c>
      <c r="E743" s="55"/>
      <c r="F743" s="55"/>
      <c r="G743" s="55"/>
      <c r="H743" s="55"/>
      <c r="I743" s="15"/>
    </row>
    <row r="744" spans="4:67" s="35" customFormat="1" ht="9.75" customHeight="1">
      <c r="D744" s="120"/>
      <c r="E744" s="121"/>
      <c r="F744" s="121"/>
      <c r="G744" s="121"/>
      <c r="H744" s="121"/>
      <c r="I744" s="122"/>
      <c r="J744" s="126">
        <v>1</v>
      </c>
      <c r="K744" s="126"/>
      <c r="L744" s="126"/>
      <c r="M744" s="126"/>
      <c r="N744" s="126"/>
      <c r="O744" s="126"/>
      <c r="P744" s="126">
        <v>2</v>
      </c>
      <c r="Q744" s="126"/>
      <c r="R744" s="126"/>
      <c r="S744" s="126"/>
      <c r="T744" s="126"/>
      <c r="U744" s="126"/>
      <c r="V744" s="126">
        <v>3</v>
      </c>
      <c r="W744" s="126"/>
      <c r="X744" s="126"/>
      <c r="Y744" s="126"/>
      <c r="Z744" s="126"/>
      <c r="AA744" s="126"/>
      <c r="AB744" s="126">
        <v>4</v>
      </c>
      <c r="AC744" s="126"/>
      <c r="AD744" s="126"/>
      <c r="AE744" s="126"/>
      <c r="AF744" s="126"/>
      <c r="AG744" s="126"/>
      <c r="AH744" s="126"/>
      <c r="AI744" s="126"/>
      <c r="AJ744" s="126"/>
      <c r="AK744" s="126"/>
      <c r="AL744" s="126"/>
      <c r="AM744" s="126"/>
    </row>
    <row r="745" spans="4:67" s="35" customFormat="1" ht="22.5" customHeight="1">
      <c r="D745" s="123"/>
      <c r="E745" s="124"/>
      <c r="F745" s="124"/>
      <c r="G745" s="124"/>
      <c r="H745" s="124"/>
      <c r="I745" s="125"/>
      <c r="J745" s="119" t="s">
        <v>234</v>
      </c>
      <c r="K745" s="119"/>
      <c r="L745" s="119"/>
      <c r="M745" s="119"/>
      <c r="N745" s="119"/>
      <c r="O745" s="119"/>
      <c r="P745" s="119" t="s">
        <v>235</v>
      </c>
      <c r="Q745" s="119"/>
      <c r="R745" s="119"/>
      <c r="S745" s="119"/>
      <c r="T745" s="119"/>
      <c r="U745" s="119"/>
      <c r="V745" s="119" t="s">
        <v>236</v>
      </c>
      <c r="W745" s="119"/>
      <c r="X745" s="119"/>
      <c r="Y745" s="119"/>
      <c r="Z745" s="119"/>
      <c r="AA745" s="119"/>
      <c r="AB745" s="119" t="s">
        <v>237</v>
      </c>
      <c r="AC745" s="119"/>
      <c r="AD745" s="119"/>
      <c r="AE745" s="119"/>
      <c r="AF745" s="119"/>
      <c r="AG745" s="119"/>
      <c r="AH745" s="119" t="s">
        <v>12</v>
      </c>
      <c r="AI745" s="119"/>
      <c r="AJ745" s="119"/>
      <c r="AK745" s="119"/>
      <c r="AL745" s="119"/>
      <c r="AM745" s="119"/>
      <c r="BK745" s="35">
        <v>1</v>
      </c>
      <c r="BL745" s="35">
        <v>2</v>
      </c>
      <c r="BM745" s="35">
        <v>3</v>
      </c>
      <c r="BN745" s="35">
        <v>4</v>
      </c>
      <c r="BO745" s="35">
        <v>0</v>
      </c>
    </row>
    <row r="746" spans="4:67" s="35" customFormat="1">
      <c r="D746" s="117" t="s">
        <v>15</v>
      </c>
      <c r="E746" s="117"/>
      <c r="F746" s="118" t="s">
        <v>57</v>
      </c>
      <c r="G746" s="118"/>
      <c r="H746" s="118"/>
      <c r="I746" s="118"/>
      <c r="J746" s="114">
        <f>BK746</f>
        <v>76.978417266187051</v>
      </c>
      <c r="K746" s="114"/>
      <c r="L746" s="114"/>
      <c r="M746" s="114"/>
      <c r="N746" s="114"/>
      <c r="O746" s="114"/>
      <c r="P746" s="114">
        <f>BL746</f>
        <v>14.042099653610446</v>
      </c>
      <c r="Q746" s="114"/>
      <c r="R746" s="114"/>
      <c r="S746" s="114"/>
      <c r="T746" s="114"/>
      <c r="U746" s="114"/>
      <c r="V746" s="114">
        <f>BM746</f>
        <v>5.7021049826805221</v>
      </c>
      <c r="W746" s="114"/>
      <c r="X746" s="114"/>
      <c r="Y746" s="114"/>
      <c r="Z746" s="114"/>
      <c r="AA746" s="114"/>
      <c r="AB746" s="114">
        <f>BN746</f>
        <v>3.2507327471356247</v>
      </c>
      <c r="AC746" s="114"/>
      <c r="AD746" s="114"/>
      <c r="AE746" s="114"/>
      <c r="AF746" s="114"/>
      <c r="AG746" s="114"/>
      <c r="AH746" s="114">
        <f>BO746</f>
        <v>2.664535038635758E-2</v>
      </c>
      <c r="AI746" s="114"/>
      <c r="AJ746" s="114"/>
      <c r="AK746" s="114"/>
      <c r="AL746" s="114"/>
      <c r="AM746" s="114"/>
      <c r="BG746" s="35">
        <v>126</v>
      </c>
      <c r="BH746" s="35" t="s">
        <v>58</v>
      </c>
      <c r="BK746" s="42">
        <v>76.978417266187051</v>
      </c>
      <c r="BL746" s="42">
        <v>14.042099653610446</v>
      </c>
      <c r="BM746" s="42">
        <v>5.7021049826805221</v>
      </c>
      <c r="BN746" s="42">
        <v>3.2507327471356247</v>
      </c>
      <c r="BO746" s="42">
        <v>2.664535038635758E-2</v>
      </c>
    </row>
    <row r="747" spans="4:67" s="35" customFormat="1">
      <c r="D747" s="117"/>
      <c r="E747" s="117"/>
      <c r="F747" s="115" t="s">
        <v>59</v>
      </c>
      <c r="G747" s="115"/>
      <c r="H747" s="115"/>
      <c r="I747" s="115"/>
      <c r="J747" s="116">
        <f>BK747</f>
        <v>85.858585858585855</v>
      </c>
      <c r="K747" s="116"/>
      <c r="L747" s="116"/>
      <c r="M747" s="116"/>
      <c r="N747" s="116"/>
      <c r="O747" s="116"/>
      <c r="P747" s="116">
        <f>BL747</f>
        <v>10.1010101010101</v>
      </c>
      <c r="Q747" s="116"/>
      <c r="R747" s="116"/>
      <c r="S747" s="116"/>
      <c r="T747" s="116"/>
      <c r="U747" s="116"/>
      <c r="V747" s="116">
        <f>BM747</f>
        <v>2.0202020202020203</v>
      </c>
      <c r="W747" s="116"/>
      <c r="X747" s="116"/>
      <c r="Y747" s="116"/>
      <c r="Z747" s="116"/>
      <c r="AA747" s="116"/>
      <c r="AB747" s="116">
        <f>BN747</f>
        <v>2.0202020202020203</v>
      </c>
      <c r="AC747" s="116"/>
      <c r="AD747" s="116"/>
      <c r="AE747" s="116"/>
      <c r="AF747" s="116"/>
      <c r="AG747" s="116"/>
      <c r="AH747" s="116">
        <f>BO747</f>
        <v>0</v>
      </c>
      <c r="AI747" s="116"/>
      <c r="AJ747" s="116"/>
      <c r="AK747" s="116"/>
      <c r="AL747" s="116"/>
      <c r="AM747" s="116"/>
      <c r="BH747" s="35" t="s">
        <v>60</v>
      </c>
      <c r="BK747" s="42">
        <v>85.858585858585855</v>
      </c>
      <c r="BL747" s="42">
        <v>10.1010101010101</v>
      </c>
      <c r="BM747" s="42">
        <v>2.0202020202020203</v>
      </c>
      <c r="BN747" s="42">
        <v>2.0202020202020203</v>
      </c>
      <c r="BO747" s="42">
        <v>0</v>
      </c>
    </row>
    <row r="748" spans="4:67" s="35" customFormat="1">
      <c r="D748" s="117" t="s">
        <v>17</v>
      </c>
      <c r="E748" s="117"/>
      <c r="F748" s="118" t="s">
        <v>57</v>
      </c>
      <c r="G748" s="118"/>
      <c r="H748" s="118"/>
      <c r="I748" s="118"/>
      <c r="J748" s="114">
        <f>BK748</f>
        <v>77.865612648221344</v>
      </c>
      <c r="K748" s="114"/>
      <c r="L748" s="114"/>
      <c r="M748" s="114"/>
      <c r="N748" s="114"/>
      <c r="O748" s="114"/>
      <c r="P748" s="114">
        <f>BL748</f>
        <v>13.069828722002635</v>
      </c>
      <c r="Q748" s="114"/>
      <c r="R748" s="114"/>
      <c r="S748" s="114"/>
      <c r="T748" s="114"/>
      <c r="U748" s="114"/>
      <c r="V748" s="114">
        <f>BM748</f>
        <v>5.6389986824769434</v>
      </c>
      <c r="W748" s="114"/>
      <c r="X748" s="114"/>
      <c r="Y748" s="114"/>
      <c r="Z748" s="114"/>
      <c r="AA748" s="114"/>
      <c r="AB748" s="114">
        <f>BN748</f>
        <v>3.3201581027667988</v>
      </c>
      <c r="AC748" s="114"/>
      <c r="AD748" s="114"/>
      <c r="AE748" s="114"/>
      <c r="AF748" s="114"/>
      <c r="AG748" s="114"/>
      <c r="AH748" s="114">
        <f>BO748</f>
        <v>0.10540184453227931</v>
      </c>
      <c r="AI748" s="114"/>
      <c r="AJ748" s="114"/>
      <c r="AK748" s="114"/>
      <c r="AL748" s="114"/>
      <c r="AM748" s="114"/>
      <c r="BH748" s="35" t="s">
        <v>58</v>
      </c>
      <c r="BK748" s="42">
        <v>77.865612648221344</v>
      </c>
      <c r="BL748" s="42">
        <v>13.069828722002635</v>
      </c>
      <c r="BM748" s="42">
        <v>5.6389986824769434</v>
      </c>
      <c r="BN748" s="42">
        <v>3.3201581027667988</v>
      </c>
      <c r="BO748" s="42">
        <v>0.10540184453227931</v>
      </c>
    </row>
    <row r="749" spans="4:67" s="35" customFormat="1">
      <c r="D749" s="117"/>
      <c r="E749" s="117"/>
      <c r="F749" s="115" t="s">
        <v>59</v>
      </c>
      <c r="G749" s="115"/>
      <c r="H749" s="115"/>
      <c r="I749" s="115"/>
      <c r="J749" s="116">
        <f>BK749</f>
        <v>74.528301886792448</v>
      </c>
      <c r="K749" s="116"/>
      <c r="L749" s="116"/>
      <c r="M749" s="116"/>
      <c r="N749" s="116"/>
      <c r="O749" s="116"/>
      <c r="P749" s="116">
        <f>BL749</f>
        <v>16.981132075471699</v>
      </c>
      <c r="Q749" s="116"/>
      <c r="R749" s="116"/>
      <c r="S749" s="116"/>
      <c r="T749" s="116"/>
      <c r="U749" s="116"/>
      <c r="V749" s="116">
        <f>BM749</f>
        <v>6.6037735849056602</v>
      </c>
      <c r="W749" s="116"/>
      <c r="X749" s="116"/>
      <c r="Y749" s="116"/>
      <c r="Z749" s="116"/>
      <c r="AA749" s="116"/>
      <c r="AB749" s="116">
        <f>BN749</f>
        <v>1.8867924528301887</v>
      </c>
      <c r="AC749" s="116"/>
      <c r="AD749" s="116"/>
      <c r="AE749" s="116"/>
      <c r="AF749" s="116"/>
      <c r="AG749" s="116"/>
      <c r="AH749" s="116">
        <f>BO749</f>
        <v>0</v>
      </c>
      <c r="AI749" s="116"/>
      <c r="AJ749" s="116"/>
      <c r="AK749" s="116"/>
      <c r="AL749" s="116"/>
      <c r="AM749" s="116"/>
      <c r="BH749" s="35" t="s">
        <v>60</v>
      </c>
      <c r="BK749" s="42">
        <v>74.528301886792448</v>
      </c>
      <c r="BL749" s="42">
        <v>16.981132075471699</v>
      </c>
      <c r="BM749" s="42">
        <v>6.6037735849056602</v>
      </c>
      <c r="BN749" s="42">
        <v>1.8867924528301887</v>
      </c>
      <c r="BO749" s="42">
        <v>0</v>
      </c>
    </row>
    <row r="750" spans="4:67" s="35" customFormat="1" ht="15" customHeight="1">
      <c r="D750" s="26" t="s">
        <v>238</v>
      </c>
      <c r="E750" s="55"/>
      <c r="F750" s="55"/>
      <c r="G750" s="55"/>
      <c r="H750" s="55"/>
      <c r="I750" s="15"/>
    </row>
    <row r="751" spans="4:67" s="35" customFormat="1" ht="9.75" customHeight="1">
      <c r="D751" s="120"/>
      <c r="E751" s="121"/>
      <c r="F751" s="121"/>
      <c r="G751" s="121"/>
      <c r="H751" s="121"/>
      <c r="I751" s="122"/>
      <c r="J751" s="126">
        <v>1</v>
      </c>
      <c r="K751" s="126"/>
      <c r="L751" s="126"/>
      <c r="M751" s="126"/>
      <c r="N751" s="126"/>
      <c r="O751" s="126"/>
      <c r="P751" s="126">
        <v>2</v>
      </c>
      <c r="Q751" s="126"/>
      <c r="R751" s="126"/>
      <c r="S751" s="126"/>
      <c r="T751" s="126"/>
      <c r="U751" s="126"/>
      <c r="V751" s="126">
        <v>3</v>
      </c>
      <c r="W751" s="126"/>
      <c r="X751" s="126"/>
      <c r="Y751" s="126"/>
      <c r="Z751" s="126"/>
      <c r="AA751" s="126"/>
      <c r="AB751" s="126">
        <v>4</v>
      </c>
      <c r="AC751" s="126"/>
      <c r="AD751" s="126"/>
      <c r="AE751" s="126"/>
      <c r="AF751" s="126"/>
      <c r="AG751" s="126"/>
      <c r="AH751" s="126"/>
      <c r="AI751" s="126"/>
      <c r="AJ751" s="126"/>
      <c r="AK751" s="126"/>
      <c r="AL751" s="126"/>
      <c r="AM751" s="126"/>
    </row>
    <row r="752" spans="4:67" s="35" customFormat="1" ht="22.5" customHeight="1">
      <c r="D752" s="123"/>
      <c r="E752" s="124"/>
      <c r="F752" s="124"/>
      <c r="G752" s="124"/>
      <c r="H752" s="124"/>
      <c r="I752" s="125"/>
      <c r="J752" s="119" t="s">
        <v>239</v>
      </c>
      <c r="K752" s="119"/>
      <c r="L752" s="119"/>
      <c r="M752" s="119"/>
      <c r="N752" s="119"/>
      <c r="O752" s="119"/>
      <c r="P752" s="119" t="s">
        <v>240</v>
      </c>
      <c r="Q752" s="119"/>
      <c r="R752" s="119"/>
      <c r="S752" s="119"/>
      <c r="T752" s="119"/>
      <c r="U752" s="119"/>
      <c r="V752" s="119" t="s">
        <v>241</v>
      </c>
      <c r="W752" s="119"/>
      <c r="X752" s="119"/>
      <c r="Y752" s="119"/>
      <c r="Z752" s="119"/>
      <c r="AA752" s="119"/>
      <c r="AB752" s="119" t="s">
        <v>242</v>
      </c>
      <c r="AC752" s="119"/>
      <c r="AD752" s="119"/>
      <c r="AE752" s="119"/>
      <c r="AF752" s="119"/>
      <c r="AG752" s="119"/>
      <c r="AH752" s="119" t="s">
        <v>12</v>
      </c>
      <c r="AI752" s="119"/>
      <c r="AJ752" s="119"/>
      <c r="AK752" s="119"/>
      <c r="AL752" s="119"/>
      <c r="AM752" s="119"/>
      <c r="BK752" s="35">
        <v>1</v>
      </c>
      <c r="BL752" s="35">
        <v>2</v>
      </c>
      <c r="BM752" s="35">
        <v>3</v>
      </c>
      <c r="BN752" s="35">
        <v>4</v>
      </c>
      <c r="BO752" s="35">
        <v>0</v>
      </c>
    </row>
    <row r="753" spans="4:74" s="35" customFormat="1">
      <c r="D753" s="117" t="s">
        <v>15</v>
      </c>
      <c r="E753" s="117"/>
      <c r="F753" s="118" t="s">
        <v>57</v>
      </c>
      <c r="G753" s="118"/>
      <c r="H753" s="118"/>
      <c r="I753" s="118"/>
      <c r="J753" s="114">
        <f>BK753</f>
        <v>55.315747402078344</v>
      </c>
      <c r="K753" s="114"/>
      <c r="L753" s="114"/>
      <c r="M753" s="114"/>
      <c r="N753" s="114"/>
      <c r="O753" s="114"/>
      <c r="P753" s="114">
        <f>BL753</f>
        <v>30.109245936584067</v>
      </c>
      <c r="Q753" s="114"/>
      <c r="R753" s="114"/>
      <c r="S753" s="114"/>
      <c r="T753" s="114"/>
      <c r="U753" s="114"/>
      <c r="V753" s="114">
        <f>BM753</f>
        <v>8.6863842259525725</v>
      </c>
      <c r="W753" s="114"/>
      <c r="X753" s="114"/>
      <c r="Y753" s="114"/>
      <c r="Z753" s="114"/>
      <c r="AA753" s="114"/>
      <c r="AB753" s="114">
        <f>BN753</f>
        <v>5.8886224353850256</v>
      </c>
      <c r="AC753" s="114"/>
      <c r="AD753" s="114"/>
      <c r="AE753" s="114"/>
      <c r="AF753" s="114"/>
      <c r="AG753" s="114"/>
      <c r="AH753" s="114">
        <f>BO753</f>
        <v>0</v>
      </c>
      <c r="AI753" s="114"/>
      <c r="AJ753" s="114"/>
      <c r="AK753" s="114"/>
      <c r="AL753" s="114"/>
      <c r="AM753" s="114"/>
      <c r="BG753" s="35">
        <v>127</v>
      </c>
      <c r="BH753" s="35" t="s">
        <v>58</v>
      </c>
      <c r="BK753" s="42">
        <v>55.315747402078344</v>
      </c>
      <c r="BL753" s="42">
        <v>30.109245936584067</v>
      </c>
      <c r="BM753" s="42">
        <v>8.6863842259525725</v>
      </c>
      <c r="BN753" s="42">
        <v>5.8886224353850256</v>
      </c>
      <c r="BO753" s="42">
        <v>0</v>
      </c>
    </row>
    <row r="754" spans="4:74" s="35" customFormat="1">
      <c r="D754" s="117"/>
      <c r="E754" s="117"/>
      <c r="F754" s="115" t="s">
        <v>59</v>
      </c>
      <c r="G754" s="115"/>
      <c r="H754" s="115"/>
      <c r="I754" s="115"/>
      <c r="J754" s="116">
        <f>BK754</f>
        <v>59.595959595959592</v>
      </c>
      <c r="K754" s="116"/>
      <c r="L754" s="116"/>
      <c r="M754" s="116"/>
      <c r="N754" s="116"/>
      <c r="O754" s="116"/>
      <c r="P754" s="116">
        <f>BL754</f>
        <v>27.27272727272727</v>
      </c>
      <c r="Q754" s="116"/>
      <c r="R754" s="116"/>
      <c r="S754" s="116"/>
      <c r="T754" s="116"/>
      <c r="U754" s="116"/>
      <c r="V754" s="116">
        <f>BM754</f>
        <v>10.1010101010101</v>
      </c>
      <c r="W754" s="116"/>
      <c r="X754" s="116"/>
      <c r="Y754" s="116"/>
      <c r="Z754" s="116"/>
      <c r="AA754" s="116"/>
      <c r="AB754" s="116">
        <f>BN754</f>
        <v>3.0303030303030303</v>
      </c>
      <c r="AC754" s="116"/>
      <c r="AD754" s="116"/>
      <c r="AE754" s="116"/>
      <c r="AF754" s="116"/>
      <c r="AG754" s="116"/>
      <c r="AH754" s="116">
        <f>BO754</f>
        <v>0</v>
      </c>
      <c r="AI754" s="116"/>
      <c r="AJ754" s="116"/>
      <c r="AK754" s="116"/>
      <c r="AL754" s="116"/>
      <c r="AM754" s="116"/>
      <c r="BH754" s="35" t="s">
        <v>60</v>
      </c>
      <c r="BK754" s="42">
        <v>59.595959595959592</v>
      </c>
      <c r="BL754" s="42">
        <v>27.27272727272727</v>
      </c>
      <c r="BM754" s="42">
        <v>10.1010101010101</v>
      </c>
      <c r="BN754" s="42">
        <v>3.0303030303030303</v>
      </c>
      <c r="BO754" s="42">
        <v>0</v>
      </c>
    </row>
    <row r="755" spans="4:74" s="35" customFormat="1">
      <c r="D755" s="117" t="s">
        <v>17</v>
      </c>
      <c r="E755" s="117"/>
      <c r="F755" s="118" t="s">
        <v>57</v>
      </c>
      <c r="G755" s="118"/>
      <c r="H755" s="118"/>
      <c r="I755" s="118"/>
      <c r="J755" s="114">
        <f>BK755</f>
        <v>57.733860342556</v>
      </c>
      <c r="K755" s="114"/>
      <c r="L755" s="114"/>
      <c r="M755" s="114"/>
      <c r="N755" s="114"/>
      <c r="O755" s="114"/>
      <c r="P755" s="114">
        <f>BL755</f>
        <v>27.220026350461136</v>
      </c>
      <c r="Q755" s="114"/>
      <c r="R755" s="114"/>
      <c r="S755" s="114"/>
      <c r="T755" s="114"/>
      <c r="U755" s="114"/>
      <c r="V755" s="114">
        <f>BM755</f>
        <v>10.197628458498023</v>
      </c>
      <c r="W755" s="114"/>
      <c r="X755" s="114"/>
      <c r="Y755" s="114"/>
      <c r="Z755" s="114"/>
      <c r="AA755" s="114"/>
      <c r="AB755" s="114">
        <f>BN755</f>
        <v>4.7694334650856387</v>
      </c>
      <c r="AC755" s="114"/>
      <c r="AD755" s="114"/>
      <c r="AE755" s="114"/>
      <c r="AF755" s="114"/>
      <c r="AG755" s="114"/>
      <c r="AH755" s="114">
        <f>BO755</f>
        <v>7.9051383399209488E-2</v>
      </c>
      <c r="AI755" s="114"/>
      <c r="AJ755" s="114"/>
      <c r="AK755" s="114"/>
      <c r="AL755" s="114"/>
      <c r="AM755" s="114"/>
      <c r="BH755" s="35" t="s">
        <v>58</v>
      </c>
      <c r="BK755" s="42">
        <v>57.733860342556</v>
      </c>
      <c r="BL755" s="42">
        <v>27.220026350461136</v>
      </c>
      <c r="BM755" s="42">
        <v>10.197628458498023</v>
      </c>
      <c r="BN755" s="42">
        <v>4.7694334650856387</v>
      </c>
      <c r="BO755" s="42">
        <v>7.9051383399209488E-2</v>
      </c>
    </row>
    <row r="756" spans="4:74" s="35" customFormat="1">
      <c r="D756" s="117"/>
      <c r="E756" s="117"/>
      <c r="F756" s="115" t="s">
        <v>59</v>
      </c>
      <c r="G756" s="115"/>
      <c r="H756" s="115"/>
      <c r="I756" s="115"/>
      <c r="J756" s="116">
        <f>BK756</f>
        <v>68.867924528301884</v>
      </c>
      <c r="K756" s="116"/>
      <c r="L756" s="116"/>
      <c r="M756" s="116"/>
      <c r="N756" s="116"/>
      <c r="O756" s="116"/>
      <c r="P756" s="116">
        <f>BL756</f>
        <v>18.867924528301888</v>
      </c>
      <c r="Q756" s="116"/>
      <c r="R756" s="116"/>
      <c r="S756" s="116"/>
      <c r="T756" s="116"/>
      <c r="U756" s="116"/>
      <c r="V756" s="116">
        <f>BM756</f>
        <v>9.433962264150944</v>
      </c>
      <c r="W756" s="116"/>
      <c r="X756" s="116"/>
      <c r="Y756" s="116"/>
      <c r="Z756" s="116"/>
      <c r="AA756" s="116"/>
      <c r="AB756" s="116">
        <f>BN756</f>
        <v>2.8301886792452833</v>
      </c>
      <c r="AC756" s="116"/>
      <c r="AD756" s="116"/>
      <c r="AE756" s="116"/>
      <c r="AF756" s="116"/>
      <c r="AG756" s="116"/>
      <c r="AH756" s="116">
        <f>BO756</f>
        <v>0</v>
      </c>
      <c r="AI756" s="116"/>
      <c r="AJ756" s="116"/>
      <c r="AK756" s="116"/>
      <c r="AL756" s="116"/>
      <c r="AM756" s="116"/>
      <c r="BH756" s="35" t="s">
        <v>60</v>
      </c>
      <c r="BK756" s="42">
        <v>68.867924528301884</v>
      </c>
      <c r="BL756" s="42">
        <v>18.867924528301888</v>
      </c>
      <c r="BM756" s="42">
        <v>9.433962264150944</v>
      </c>
      <c r="BN756" s="42">
        <v>2.8301886792452833</v>
      </c>
      <c r="BO756" s="42">
        <v>0</v>
      </c>
    </row>
    <row r="757" spans="4:74" s="28" customFormat="1">
      <c r="D757" s="56"/>
      <c r="E757" s="56"/>
      <c r="F757" s="56"/>
      <c r="G757" s="56"/>
      <c r="H757" s="56"/>
      <c r="I757" s="56"/>
      <c r="J757" s="72"/>
      <c r="K757" s="72"/>
      <c r="L757" s="72"/>
      <c r="M757" s="72"/>
      <c r="N757" s="72"/>
      <c r="O757" s="72"/>
      <c r="P757" s="72"/>
      <c r="Q757" s="72"/>
      <c r="R757" s="72"/>
      <c r="S757" s="72"/>
      <c r="T757" s="72"/>
      <c r="U757" s="72"/>
      <c r="V757" s="72"/>
      <c r="W757" s="72"/>
      <c r="X757" s="72"/>
      <c r="Y757" s="72"/>
      <c r="Z757" s="72"/>
      <c r="AA757" s="72"/>
      <c r="AB757" s="72"/>
      <c r="AC757" s="72"/>
      <c r="AD757" s="72"/>
      <c r="AE757" s="72"/>
      <c r="AF757" s="72"/>
      <c r="AG757" s="72"/>
      <c r="AH757" s="72"/>
      <c r="AI757" s="72"/>
      <c r="AJ757" s="72"/>
      <c r="AK757" s="72"/>
      <c r="AL757" s="72"/>
      <c r="AM757" s="72"/>
      <c r="BK757" s="73"/>
      <c r="BL757" s="73"/>
      <c r="BM757" s="73"/>
      <c r="BN757" s="73"/>
      <c r="BO757" s="73"/>
      <c r="BV757" s="35"/>
    </row>
    <row r="758" spans="4:74" ht="15" customHeight="1">
      <c r="D758" s="26" t="s">
        <v>243</v>
      </c>
      <c r="E758" s="27"/>
      <c r="F758" s="27"/>
      <c r="G758" s="27"/>
      <c r="H758" s="27"/>
      <c r="I758" s="27"/>
      <c r="J758" s="34"/>
      <c r="K758" s="34"/>
      <c r="L758" s="34"/>
      <c r="M758" s="34"/>
      <c r="N758" s="34"/>
      <c r="O758" s="34"/>
      <c r="P758" s="34"/>
      <c r="Q758" s="34"/>
      <c r="R758" s="34"/>
      <c r="S758" s="34"/>
      <c r="T758" s="34"/>
      <c r="U758" s="34"/>
      <c r="V758" s="34"/>
      <c r="W758" s="34"/>
      <c r="X758" s="34"/>
      <c r="Y758" s="34"/>
      <c r="Z758" s="34"/>
      <c r="AA758" s="34"/>
      <c r="AB758" s="34"/>
      <c r="AC758" s="34"/>
      <c r="AD758" s="34"/>
      <c r="AE758" s="34"/>
      <c r="AF758" s="34"/>
      <c r="AG758" s="34"/>
      <c r="AK758" s="21"/>
    </row>
    <row r="759" spans="4:74" ht="9.75" customHeight="1">
      <c r="D759" s="99"/>
      <c r="E759" s="100"/>
      <c r="F759" s="100"/>
      <c r="G759" s="100"/>
      <c r="H759" s="100"/>
      <c r="I759" s="101"/>
      <c r="J759" s="105" t="s">
        <v>6</v>
      </c>
      <c r="K759" s="106"/>
      <c r="L759" s="106"/>
      <c r="M759" s="107"/>
      <c r="N759" s="105" t="s">
        <v>7</v>
      </c>
      <c r="O759" s="106"/>
      <c r="P759" s="106"/>
      <c r="Q759" s="107"/>
      <c r="R759" s="92">
        <v>1</v>
      </c>
      <c r="S759" s="93"/>
      <c r="T759" s="93"/>
      <c r="U759" s="94"/>
      <c r="V759" s="92">
        <v>2</v>
      </c>
      <c r="W759" s="93"/>
      <c r="X759" s="93"/>
      <c r="Y759" s="94"/>
      <c r="Z759" s="92">
        <v>3</v>
      </c>
      <c r="AA759" s="93"/>
      <c r="AB759" s="93"/>
      <c r="AC759" s="94"/>
      <c r="AD759" s="92">
        <v>4</v>
      </c>
      <c r="AE759" s="93"/>
      <c r="AF759" s="93"/>
      <c r="AG759" s="94"/>
      <c r="AH759" s="92"/>
      <c r="AI759" s="93"/>
      <c r="AJ759" s="93"/>
      <c r="AK759" s="94"/>
    </row>
    <row r="760" spans="4:74" ht="22.5" customHeight="1">
      <c r="D760" s="102"/>
      <c r="E760" s="103"/>
      <c r="F760" s="103"/>
      <c r="G760" s="103"/>
      <c r="H760" s="103"/>
      <c r="I760" s="104"/>
      <c r="J760" s="108"/>
      <c r="K760" s="109"/>
      <c r="L760" s="109"/>
      <c r="M760" s="110"/>
      <c r="N760" s="108"/>
      <c r="O760" s="109"/>
      <c r="P760" s="109"/>
      <c r="Q760" s="110"/>
      <c r="R760" s="95" t="s">
        <v>65</v>
      </c>
      <c r="S760" s="96"/>
      <c r="T760" s="96"/>
      <c r="U760" s="97"/>
      <c r="V760" s="95" t="s">
        <v>66</v>
      </c>
      <c r="W760" s="96"/>
      <c r="X760" s="96"/>
      <c r="Y760" s="97"/>
      <c r="Z760" s="95" t="s">
        <v>67</v>
      </c>
      <c r="AA760" s="96"/>
      <c r="AB760" s="96"/>
      <c r="AC760" s="97"/>
      <c r="AD760" s="95" t="s">
        <v>68</v>
      </c>
      <c r="AE760" s="96"/>
      <c r="AF760" s="96"/>
      <c r="AG760" s="97"/>
      <c r="AH760" s="95" t="s">
        <v>12</v>
      </c>
      <c r="AI760" s="96"/>
      <c r="AJ760" s="96"/>
      <c r="AK760" s="97"/>
      <c r="BI760" s="5" t="s">
        <v>13</v>
      </c>
      <c r="BJ760" s="2" t="s">
        <v>14</v>
      </c>
      <c r="BK760" s="2">
        <v>1</v>
      </c>
      <c r="BL760" s="2">
        <v>2</v>
      </c>
      <c r="BM760" s="2">
        <v>3</v>
      </c>
      <c r="BN760" s="2">
        <v>4</v>
      </c>
      <c r="BO760" s="2">
        <v>0</v>
      </c>
    </row>
    <row r="761" spans="4:74">
      <c r="D761" s="89" t="s">
        <v>15</v>
      </c>
      <c r="E761" s="90"/>
      <c r="F761" s="90"/>
      <c r="G761" s="90"/>
      <c r="H761" s="90"/>
      <c r="I761" s="91"/>
      <c r="J761" s="84">
        <f>BI761</f>
        <v>54.702904343192117</v>
      </c>
      <c r="K761" s="84"/>
      <c r="L761" s="84"/>
      <c r="M761" s="84"/>
      <c r="N761" s="84">
        <f>BJ761</f>
        <v>60.606060606060609</v>
      </c>
      <c r="O761" s="84"/>
      <c r="P761" s="84"/>
      <c r="Q761" s="84"/>
      <c r="R761" s="84">
        <f>BK761</f>
        <v>43.43434343434344</v>
      </c>
      <c r="S761" s="84"/>
      <c r="T761" s="84"/>
      <c r="U761" s="84"/>
      <c r="V761" s="84">
        <f>BL761</f>
        <v>17.171717171717169</v>
      </c>
      <c r="W761" s="84"/>
      <c r="X761" s="84"/>
      <c r="Y761" s="84"/>
      <c r="Z761" s="84">
        <f>BM761</f>
        <v>17.171717171717169</v>
      </c>
      <c r="AA761" s="84"/>
      <c r="AB761" s="84"/>
      <c r="AC761" s="84"/>
      <c r="AD761" s="84">
        <f>BN761</f>
        <v>22.222222222222221</v>
      </c>
      <c r="AE761" s="84"/>
      <c r="AF761" s="84"/>
      <c r="AG761" s="84"/>
      <c r="AH761" s="84">
        <f>BO761</f>
        <v>0</v>
      </c>
      <c r="AI761" s="84"/>
      <c r="AJ761" s="84"/>
      <c r="AK761" s="84"/>
      <c r="BG761" s="2">
        <v>128</v>
      </c>
      <c r="BH761" s="2" t="s">
        <v>16</v>
      </c>
      <c r="BI761" s="22">
        <v>54.702904343192117</v>
      </c>
      <c r="BJ761" s="22">
        <f>BK761+BL761</f>
        <v>60.606060606060609</v>
      </c>
      <c r="BK761" s="22">
        <v>43.43434343434344</v>
      </c>
      <c r="BL761" s="22">
        <v>17.171717171717169</v>
      </c>
      <c r="BM761" s="22">
        <v>17.171717171717169</v>
      </c>
      <c r="BN761" s="22">
        <v>22.222222222222221</v>
      </c>
      <c r="BO761" s="22">
        <v>0</v>
      </c>
    </row>
    <row r="762" spans="4:74">
      <c r="D762" s="85" t="s">
        <v>17</v>
      </c>
      <c r="E762" s="86"/>
      <c r="F762" s="86"/>
      <c r="G762" s="86"/>
      <c r="H762" s="86"/>
      <c r="I762" s="87"/>
      <c r="J762" s="88">
        <f>BI762</f>
        <v>52.463768115942031</v>
      </c>
      <c r="K762" s="88"/>
      <c r="L762" s="88"/>
      <c r="M762" s="88"/>
      <c r="N762" s="88">
        <f>BJ762</f>
        <v>50</v>
      </c>
      <c r="O762" s="88"/>
      <c r="P762" s="88"/>
      <c r="Q762" s="88"/>
      <c r="R762" s="88">
        <f>BK762</f>
        <v>31.132075471698112</v>
      </c>
      <c r="S762" s="88"/>
      <c r="T762" s="88"/>
      <c r="U762" s="88"/>
      <c r="V762" s="88">
        <f>BL762</f>
        <v>18.867924528301888</v>
      </c>
      <c r="W762" s="88"/>
      <c r="X762" s="88"/>
      <c r="Y762" s="88"/>
      <c r="Z762" s="88">
        <f>BM762</f>
        <v>24.528301886792452</v>
      </c>
      <c r="AA762" s="88"/>
      <c r="AB762" s="88"/>
      <c r="AC762" s="88"/>
      <c r="AD762" s="88">
        <f>BN762</f>
        <v>25.471698113207548</v>
      </c>
      <c r="AE762" s="88"/>
      <c r="AF762" s="88"/>
      <c r="AG762" s="88"/>
      <c r="AH762" s="88">
        <f>BO762</f>
        <v>0</v>
      </c>
      <c r="AI762" s="88"/>
      <c r="AJ762" s="88"/>
      <c r="AK762" s="88"/>
      <c r="BH762" s="2" t="s">
        <v>18</v>
      </c>
      <c r="BI762" s="22">
        <v>52.463768115942031</v>
      </c>
      <c r="BJ762" s="22">
        <f>BK762+BL762</f>
        <v>50</v>
      </c>
      <c r="BK762" s="22">
        <v>31.132075471698112</v>
      </c>
      <c r="BL762" s="22">
        <v>18.867924528301888</v>
      </c>
      <c r="BM762" s="22">
        <v>24.528301886792452</v>
      </c>
      <c r="BN762" s="22">
        <v>25.471698113207548</v>
      </c>
      <c r="BO762" s="22">
        <v>0</v>
      </c>
    </row>
    <row r="763" spans="4:74" ht="15" customHeight="1">
      <c r="D763" s="26" t="s">
        <v>244</v>
      </c>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BI763" s="5" t="s">
        <v>13</v>
      </c>
      <c r="BJ763" s="2" t="s">
        <v>14</v>
      </c>
      <c r="BK763" s="2">
        <v>1</v>
      </c>
      <c r="BL763" s="2">
        <v>2</v>
      </c>
      <c r="BM763" s="2">
        <v>3</v>
      </c>
      <c r="BN763" s="2">
        <v>4</v>
      </c>
      <c r="BO763" s="2">
        <v>0</v>
      </c>
    </row>
    <row r="764" spans="4:74">
      <c r="D764" s="89" t="s">
        <v>15</v>
      </c>
      <c r="E764" s="90"/>
      <c r="F764" s="90"/>
      <c r="G764" s="90"/>
      <c r="H764" s="90"/>
      <c r="I764" s="91"/>
      <c r="J764" s="84">
        <f>BI764</f>
        <v>83.799626965094589</v>
      </c>
      <c r="K764" s="84"/>
      <c r="L764" s="84"/>
      <c r="M764" s="84"/>
      <c r="N764" s="84">
        <f>BJ764</f>
        <v>88.8888888888889</v>
      </c>
      <c r="O764" s="84"/>
      <c r="P764" s="84"/>
      <c r="Q764" s="84"/>
      <c r="R764" s="84">
        <f>BK764</f>
        <v>70.707070707070713</v>
      </c>
      <c r="S764" s="84"/>
      <c r="T764" s="84"/>
      <c r="U764" s="84"/>
      <c r="V764" s="84">
        <f>BL764</f>
        <v>18.181818181818183</v>
      </c>
      <c r="W764" s="84"/>
      <c r="X764" s="84"/>
      <c r="Y764" s="84"/>
      <c r="Z764" s="84">
        <f>BM764</f>
        <v>9.0909090909090917</v>
      </c>
      <c r="AA764" s="84"/>
      <c r="AB764" s="84"/>
      <c r="AC764" s="84"/>
      <c r="AD764" s="84">
        <f>BN764</f>
        <v>2.0202020202020203</v>
      </c>
      <c r="AE764" s="84"/>
      <c r="AF764" s="84"/>
      <c r="AG764" s="84"/>
      <c r="AH764" s="84">
        <f>BO764</f>
        <v>0</v>
      </c>
      <c r="AI764" s="84"/>
      <c r="AJ764" s="84"/>
      <c r="AK764" s="84"/>
      <c r="BG764" s="2">
        <v>129</v>
      </c>
      <c r="BH764" s="2" t="s">
        <v>16</v>
      </c>
      <c r="BI764" s="22">
        <v>83.799626965094589</v>
      </c>
      <c r="BJ764" s="22">
        <f>BK764+BL764</f>
        <v>88.8888888888889</v>
      </c>
      <c r="BK764" s="22">
        <v>70.707070707070713</v>
      </c>
      <c r="BL764" s="22">
        <v>18.181818181818183</v>
      </c>
      <c r="BM764" s="22">
        <v>9.0909090909090917</v>
      </c>
      <c r="BN764" s="22">
        <v>2.0202020202020203</v>
      </c>
      <c r="BO764" s="22">
        <v>0</v>
      </c>
    </row>
    <row r="765" spans="4:74">
      <c r="D765" s="85" t="s">
        <v>17</v>
      </c>
      <c r="E765" s="86"/>
      <c r="F765" s="86"/>
      <c r="G765" s="86"/>
      <c r="H765" s="86"/>
      <c r="I765" s="87"/>
      <c r="J765" s="88">
        <f>BI765</f>
        <v>83.399209486166001</v>
      </c>
      <c r="K765" s="88"/>
      <c r="L765" s="88"/>
      <c r="M765" s="88"/>
      <c r="N765" s="88">
        <f>BJ765</f>
        <v>90.566037735849051</v>
      </c>
      <c r="O765" s="88"/>
      <c r="P765" s="88"/>
      <c r="Q765" s="88"/>
      <c r="R765" s="88">
        <f>BK765</f>
        <v>64.15094339622641</v>
      </c>
      <c r="S765" s="88"/>
      <c r="T765" s="88"/>
      <c r="U765" s="88"/>
      <c r="V765" s="88">
        <f>BL765</f>
        <v>26.415094339622641</v>
      </c>
      <c r="W765" s="88"/>
      <c r="X765" s="88"/>
      <c r="Y765" s="88"/>
      <c r="Z765" s="88">
        <f>BM765</f>
        <v>7.5471698113207548</v>
      </c>
      <c r="AA765" s="88"/>
      <c r="AB765" s="88"/>
      <c r="AC765" s="88"/>
      <c r="AD765" s="88">
        <f>BN765</f>
        <v>1.8867924528301887</v>
      </c>
      <c r="AE765" s="88"/>
      <c r="AF765" s="88"/>
      <c r="AG765" s="88"/>
      <c r="AH765" s="88">
        <f>BO765</f>
        <v>0</v>
      </c>
      <c r="AI765" s="88"/>
      <c r="AJ765" s="88"/>
      <c r="AK765" s="88"/>
      <c r="BH765" s="2" t="s">
        <v>18</v>
      </c>
      <c r="BI765" s="22">
        <v>83.399209486166001</v>
      </c>
      <c r="BJ765" s="22">
        <f>BK765+BL765</f>
        <v>90.566037735849051</v>
      </c>
      <c r="BK765" s="22">
        <v>64.15094339622641</v>
      </c>
      <c r="BL765" s="22">
        <v>26.415094339622641</v>
      </c>
      <c r="BM765" s="22">
        <v>7.5471698113207548</v>
      </c>
      <c r="BN765" s="22">
        <v>1.8867924528301887</v>
      </c>
      <c r="BO765" s="22">
        <v>0</v>
      </c>
    </row>
    <row r="766" spans="4:74" ht="15" customHeight="1">
      <c r="D766" s="26" t="s">
        <v>245</v>
      </c>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BI766" s="5" t="s">
        <v>13</v>
      </c>
      <c r="BJ766" s="2" t="s">
        <v>14</v>
      </c>
      <c r="BK766" s="2">
        <v>1</v>
      </c>
      <c r="BL766" s="2">
        <v>2</v>
      </c>
      <c r="BM766" s="2">
        <v>3</v>
      </c>
      <c r="BN766" s="2">
        <v>4</v>
      </c>
      <c r="BO766" s="2">
        <v>0</v>
      </c>
    </row>
    <row r="767" spans="4:74">
      <c r="D767" s="89" t="s">
        <v>15</v>
      </c>
      <c r="E767" s="90"/>
      <c r="F767" s="90"/>
      <c r="G767" s="90"/>
      <c r="H767" s="90"/>
      <c r="I767" s="91"/>
      <c r="J767" s="84">
        <f>BI767</f>
        <v>94.297895017319476</v>
      </c>
      <c r="K767" s="84"/>
      <c r="L767" s="84"/>
      <c r="M767" s="84"/>
      <c r="N767" s="84">
        <f>BJ767</f>
        <v>98.98989898989899</v>
      </c>
      <c r="O767" s="84"/>
      <c r="P767" s="84"/>
      <c r="Q767" s="84"/>
      <c r="R767" s="84">
        <f>BK767</f>
        <v>87.878787878787875</v>
      </c>
      <c r="S767" s="84"/>
      <c r="T767" s="84"/>
      <c r="U767" s="84"/>
      <c r="V767" s="84">
        <f>BL767</f>
        <v>11.111111111111111</v>
      </c>
      <c r="W767" s="84"/>
      <c r="X767" s="84"/>
      <c r="Y767" s="84"/>
      <c r="Z767" s="84">
        <f>BM767</f>
        <v>1.0101010101010102</v>
      </c>
      <c r="AA767" s="84"/>
      <c r="AB767" s="84"/>
      <c r="AC767" s="84"/>
      <c r="AD767" s="84">
        <f>BN767</f>
        <v>0</v>
      </c>
      <c r="AE767" s="84"/>
      <c r="AF767" s="84"/>
      <c r="AG767" s="84"/>
      <c r="AH767" s="84">
        <f>BO767</f>
        <v>0</v>
      </c>
      <c r="AI767" s="84"/>
      <c r="AJ767" s="84"/>
      <c r="AK767" s="84"/>
      <c r="BG767" s="2">
        <v>130</v>
      </c>
      <c r="BH767" s="2" t="s">
        <v>16</v>
      </c>
      <c r="BI767" s="22">
        <v>94.297895017319476</v>
      </c>
      <c r="BJ767" s="22">
        <f>BK767+BL767</f>
        <v>98.98989898989899</v>
      </c>
      <c r="BK767" s="22">
        <v>87.878787878787875</v>
      </c>
      <c r="BL767" s="22">
        <v>11.111111111111111</v>
      </c>
      <c r="BM767" s="22">
        <v>1.0101010101010102</v>
      </c>
      <c r="BN767" s="22">
        <v>0</v>
      </c>
      <c r="BO767" s="22">
        <v>0</v>
      </c>
    </row>
    <row r="768" spans="4:74">
      <c r="D768" s="85" t="s">
        <v>17</v>
      </c>
      <c r="E768" s="86"/>
      <c r="F768" s="86"/>
      <c r="G768" s="86"/>
      <c r="H768" s="86"/>
      <c r="I768" s="87"/>
      <c r="J768" s="88">
        <f>BI768</f>
        <v>93.280632411067202</v>
      </c>
      <c r="K768" s="88"/>
      <c r="L768" s="88"/>
      <c r="M768" s="88"/>
      <c r="N768" s="88">
        <f>BJ768</f>
        <v>92.452830188679229</v>
      </c>
      <c r="O768" s="88"/>
      <c r="P768" s="88"/>
      <c r="Q768" s="88"/>
      <c r="R768" s="88">
        <f>BK768</f>
        <v>72.641509433962256</v>
      </c>
      <c r="S768" s="88"/>
      <c r="T768" s="88"/>
      <c r="U768" s="88"/>
      <c r="V768" s="88">
        <f>BL768</f>
        <v>19.811320754716981</v>
      </c>
      <c r="W768" s="88"/>
      <c r="X768" s="88"/>
      <c r="Y768" s="88"/>
      <c r="Z768" s="88">
        <f>BM768</f>
        <v>3.7735849056603774</v>
      </c>
      <c r="AA768" s="88"/>
      <c r="AB768" s="88"/>
      <c r="AC768" s="88"/>
      <c r="AD768" s="88">
        <f>BN768</f>
        <v>3.7735849056603774</v>
      </c>
      <c r="AE768" s="88"/>
      <c r="AF768" s="88"/>
      <c r="AG768" s="88"/>
      <c r="AH768" s="88">
        <f>BO768</f>
        <v>0</v>
      </c>
      <c r="AI768" s="88"/>
      <c r="AJ768" s="88"/>
      <c r="AK768" s="88"/>
      <c r="BH768" s="2" t="s">
        <v>18</v>
      </c>
      <c r="BI768" s="22">
        <v>93.280632411067202</v>
      </c>
      <c r="BJ768" s="22">
        <f>BK768+BL768</f>
        <v>92.452830188679229</v>
      </c>
      <c r="BK768" s="22">
        <v>72.641509433962256</v>
      </c>
      <c r="BL768" s="22">
        <v>19.811320754716981</v>
      </c>
      <c r="BM768" s="22">
        <v>3.7735849056603774</v>
      </c>
      <c r="BN768" s="22">
        <v>3.7735849056603774</v>
      </c>
      <c r="BO768" s="22">
        <v>0</v>
      </c>
    </row>
    <row r="769" spans="4:67" ht="15" customHeight="1">
      <c r="D769" s="26" t="s">
        <v>246</v>
      </c>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BI769" s="5" t="s">
        <v>13</v>
      </c>
      <c r="BJ769" s="2" t="s">
        <v>14</v>
      </c>
      <c r="BK769" s="2">
        <v>1</v>
      </c>
      <c r="BL769" s="2">
        <v>2</v>
      </c>
      <c r="BM769" s="2">
        <v>3</v>
      </c>
      <c r="BN769" s="2">
        <v>4</v>
      </c>
      <c r="BO769" s="2">
        <v>0</v>
      </c>
    </row>
    <row r="770" spans="4:67">
      <c r="D770" s="89" t="s">
        <v>15</v>
      </c>
      <c r="E770" s="90"/>
      <c r="F770" s="90"/>
      <c r="G770" s="90"/>
      <c r="H770" s="90"/>
      <c r="I770" s="91"/>
      <c r="J770" s="84">
        <f>BI770</f>
        <v>92.645883293365301</v>
      </c>
      <c r="K770" s="84"/>
      <c r="L770" s="84"/>
      <c r="M770" s="84"/>
      <c r="N770" s="84">
        <f>BJ770</f>
        <v>91.919191919191917</v>
      </c>
      <c r="O770" s="84"/>
      <c r="P770" s="84"/>
      <c r="Q770" s="84"/>
      <c r="R770" s="84">
        <f>BK770</f>
        <v>69.696969696969703</v>
      </c>
      <c r="S770" s="84"/>
      <c r="T770" s="84"/>
      <c r="U770" s="84"/>
      <c r="V770" s="84">
        <f>BL770</f>
        <v>22.222222222222221</v>
      </c>
      <c r="W770" s="84"/>
      <c r="X770" s="84"/>
      <c r="Y770" s="84"/>
      <c r="Z770" s="84">
        <f>BM770</f>
        <v>7.0707070707070701</v>
      </c>
      <c r="AA770" s="84"/>
      <c r="AB770" s="84"/>
      <c r="AC770" s="84"/>
      <c r="AD770" s="84">
        <f>BN770</f>
        <v>1.0101010101010102</v>
      </c>
      <c r="AE770" s="84"/>
      <c r="AF770" s="84"/>
      <c r="AG770" s="84"/>
      <c r="AH770" s="84">
        <f>BO770</f>
        <v>0</v>
      </c>
      <c r="AI770" s="84"/>
      <c r="AJ770" s="84"/>
      <c r="AK770" s="84"/>
      <c r="BG770" s="2">
        <v>131</v>
      </c>
      <c r="BH770" s="2" t="s">
        <v>16</v>
      </c>
      <c r="BI770" s="22">
        <v>92.645883293365301</v>
      </c>
      <c r="BJ770" s="22">
        <f>BK770+BL770</f>
        <v>91.919191919191917</v>
      </c>
      <c r="BK770" s="22">
        <v>69.696969696969703</v>
      </c>
      <c r="BL770" s="22">
        <v>22.222222222222221</v>
      </c>
      <c r="BM770" s="22">
        <v>7.0707070707070701</v>
      </c>
      <c r="BN770" s="22">
        <v>1.0101010101010102</v>
      </c>
      <c r="BO770" s="22">
        <v>0</v>
      </c>
    </row>
    <row r="771" spans="4:67">
      <c r="D771" s="85" t="s">
        <v>17</v>
      </c>
      <c r="E771" s="86"/>
      <c r="F771" s="86"/>
      <c r="G771" s="86"/>
      <c r="H771" s="86"/>
      <c r="I771" s="87"/>
      <c r="J771" s="88">
        <f>BI771</f>
        <v>92.332015810276687</v>
      </c>
      <c r="K771" s="88"/>
      <c r="L771" s="88"/>
      <c r="M771" s="88"/>
      <c r="N771" s="88">
        <f>BJ771</f>
        <v>90.566037735849051</v>
      </c>
      <c r="O771" s="88"/>
      <c r="P771" s="88"/>
      <c r="Q771" s="88"/>
      <c r="R771" s="88">
        <f>BK771</f>
        <v>68.867924528301884</v>
      </c>
      <c r="S771" s="88"/>
      <c r="T771" s="88"/>
      <c r="U771" s="88"/>
      <c r="V771" s="88">
        <f>BL771</f>
        <v>21.69811320754717</v>
      </c>
      <c r="W771" s="88"/>
      <c r="X771" s="88"/>
      <c r="Y771" s="88"/>
      <c r="Z771" s="88">
        <f>BM771</f>
        <v>5.6603773584905666</v>
      </c>
      <c r="AA771" s="88"/>
      <c r="AB771" s="88"/>
      <c r="AC771" s="88"/>
      <c r="AD771" s="88">
        <f>BN771</f>
        <v>3.7735849056603774</v>
      </c>
      <c r="AE771" s="88"/>
      <c r="AF771" s="88"/>
      <c r="AG771" s="88"/>
      <c r="AH771" s="88">
        <f>BO771</f>
        <v>0</v>
      </c>
      <c r="AI771" s="88"/>
      <c r="AJ771" s="88"/>
      <c r="AK771" s="88"/>
      <c r="BH771" s="2" t="s">
        <v>18</v>
      </c>
      <c r="BI771" s="22">
        <v>92.332015810276687</v>
      </c>
      <c r="BJ771" s="22">
        <f>BK771+BL771</f>
        <v>90.566037735849051</v>
      </c>
      <c r="BK771" s="22">
        <v>68.867924528301884</v>
      </c>
      <c r="BL771" s="22">
        <v>21.69811320754717</v>
      </c>
      <c r="BM771" s="22">
        <v>5.6603773584905666</v>
      </c>
      <c r="BN771" s="22">
        <v>3.7735849056603774</v>
      </c>
      <c r="BO771" s="22">
        <v>0</v>
      </c>
    </row>
    <row r="772" spans="4:67" ht="15" customHeight="1">
      <c r="D772" s="26" t="s">
        <v>247</v>
      </c>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BI772" s="5" t="s">
        <v>13</v>
      </c>
      <c r="BJ772" s="2" t="s">
        <v>14</v>
      </c>
      <c r="BK772" s="2">
        <v>1</v>
      </c>
      <c r="BL772" s="2">
        <v>2</v>
      </c>
      <c r="BM772" s="2">
        <v>3</v>
      </c>
      <c r="BN772" s="2">
        <v>4</v>
      </c>
      <c r="BO772" s="2">
        <v>0</v>
      </c>
    </row>
    <row r="773" spans="4:67">
      <c r="D773" s="89" t="s">
        <v>15</v>
      </c>
      <c r="E773" s="90"/>
      <c r="F773" s="90"/>
      <c r="G773" s="90"/>
      <c r="H773" s="90"/>
      <c r="I773" s="91"/>
      <c r="J773" s="84">
        <f>BI773</f>
        <v>97.148947508659745</v>
      </c>
      <c r="K773" s="84"/>
      <c r="L773" s="84"/>
      <c r="M773" s="84"/>
      <c r="N773" s="84">
        <f>BJ773</f>
        <v>94.949494949494962</v>
      </c>
      <c r="O773" s="84"/>
      <c r="P773" s="84"/>
      <c r="Q773" s="84"/>
      <c r="R773" s="84">
        <f>BK773</f>
        <v>81.818181818181827</v>
      </c>
      <c r="S773" s="84"/>
      <c r="T773" s="84"/>
      <c r="U773" s="84"/>
      <c r="V773" s="84">
        <f>BL773</f>
        <v>13.131313131313133</v>
      </c>
      <c r="W773" s="84"/>
      <c r="X773" s="84"/>
      <c r="Y773" s="84"/>
      <c r="Z773" s="84">
        <f>BM773</f>
        <v>4.0404040404040407</v>
      </c>
      <c r="AA773" s="84"/>
      <c r="AB773" s="84"/>
      <c r="AC773" s="84"/>
      <c r="AD773" s="84">
        <f>BN773</f>
        <v>1.0101010101010102</v>
      </c>
      <c r="AE773" s="84"/>
      <c r="AF773" s="84"/>
      <c r="AG773" s="84"/>
      <c r="AH773" s="84">
        <f>BO773</f>
        <v>0</v>
      </c>
      <c r="AI773" s="84"/>
      <c r="AJ773" s="84"/>
      <c r="AK773" s="84"/>
      <c r="BG773" s="2">
        <v>132</v>
      </c>
      <c r="BH773" s="2" t="s">
        <v>16</v>
      </c>
      <c r="BI773" s="22">
        <v>97.148947508659745</v>
      </c>
      <c r="BJ773" s="22">
        <f>BK773+BL773</f>
        <v>94.949494949494962</v>
      </c>
      <c r="BK773" s="22">
        <v>81.818181818181827</v>
      </c>
      <c r="BL773" s="22">
        <v>13.131313131313133</v>
      </c>
      <c r="BM773" s="22">
        <v>4.0404040404040407</v>
      </c>
      <c r="BN773" s="22">
        <v>1.0101010101010102</v>
      </c>
      <c r="BO773" s="22">
        <v>0</v>
      </c>
    </row>
    <row r="774" spans="4:67">
      <c r="D774" s="85" t="s">
        <v>17</v>
      </c>
      <c r="E774" s="86"/>
      <c r="F774" s="86"/>
      <c r="G774" s="86"/>
      <c r="H774" s="86"/>
      <c r="I774" s="87"/>
      <c r="J774" s="88">
        <f>BI774</f>
        <v>97.07509881422925</v>
      </c>
      <c r="K774" s="88"/>
      <c r="L774" s="88"/>
      <c r="M774" s="88"/>
      <c r="N774" s="88">
        <f>BJ774</f>
        <v>92.452830188679243</v>
      </c>
      <c r="O774" s="88"/>
      <c r="P774" s="88"/>
      <c r="Q774" s="88"/>
      <c r="R774" s="88">
        <f>BK774</f>
        <v>81.132075471698116</v>
      </c>
      <c r="S774" s="88"/>
      <c r="T774" s="88"/>
      <c r="U774" s="88"/>
      <c r="V774" s="88">
        <f>BL774</f>
        <v>11.320754716981133</v>
      </c>
      <c r="W774" s="88"/>
      <c r="X774" s="88"/>
      <c r="Y774" s="88"/>
      <c r="Z774" s="88">
        <f>BM774</f>
        <v>5.6603773584905666</v>
      </c>
      <c r="AA774" s="88"/>
      <c r="AB774" s="88"/>
      <c r="AC774" s="88"/>
      <c r="AD774" s="88">
        <f>BN774</f>
        <v>1.8867924528301887</v>
      </c>
      <c r="AE774" s="88"/>
      <c r="AF774" s="88"/>
      <c r="AG774" s="88"/>
      <c r="AH774" s="88">
        <f>BO774</f>
        <v>0</v>
      </c>
      <c r="AI774" s="88"/>
      <c r="AJ774" s="88"/>
      <c r="AK774" s="88"/>
      <c r="BH774" s="2" t="s">
        <v>18</v>
      </c>
      <c r="BI774" s="22">
        <v>97.07509881422925</v>
      </c>
      <c r="BJ774" s="22">
        <f>BK774+BL774</f>
        <v>92.452830188679243</v>
      </c>
      <c r="BK774" s="22">
        <v>81.132075471698116</v>
      </c>
      <c r="BL774" s="22">
        <v>11.320754716981133</v>
      </c>
      <c r="BM774" s="22">
        <v>5.6603773584905666</v>
      </c>
      <c r="BN774" s="22">
        <v>1.8867924528301887</v>
      </c>
      <c r="BO774" s="22">
        <v>0</v>
      </c>
    </row>
    <row r="775" spans="4:67" ht="15" customHeight="1">
      <c r="D775" s="26" t="s">
        <v>248</v>
      </c>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BI775" s="5" t="s">
        <v>13</v>
      </c>
      <c r="BJ775" s="2" t="s">
        <v>14</v>
      </c>
      <c r="BK775" s="2">
        <v>1</v>
      </c>
      <c r="BL775" s="2">
        <v>2</v>
      </c>
      <c r="BM775" s="2">
        <v>3</v>
      </c>
      <c r="BN775" s="2">
        <v>4</v>
      </c>
      <c r="BO775" s="2">
        <v>0</v>
      </c>
    </row>
    <row r="776" spans="4:67">
      <c r="D776" s="89" t="s">
        <v>15</v>
      </c>
      <c r="E776" s="90"/>
      <c r="F776" s="90"/>
      <c r="G776" s="90"/>
      <c r="H776" s="90"/>
      <c r="I776" s="91"/>
      <c r="J776" s="84">
        <f>BI776</f>
        <v>97.175592859046105</v>
      </c>
      <c r="K776" s="84"/>
      <c r="L776" s="84"/>
      <c r="M776" s="84"/>
      <c r="N776" s="84">
        <f>BJ776</f>
        <v>97.979797979797979</v>
      </c>
      <c r="O776" s="84"/>
      <c r="P776" s="84"/>
      <c r="Q776" s="84"/>
      <c r="R776" s="84">
        <f>BK776</f>
        <v>88.888888888888886</v>
      </c>
      <c r="S776" s="84"/>
      <c r="T776" s="84"/>
      <c r="U776" s="84"/>
      <c r="V776" s="84">
        <f>BL776</f>
        <v>9.0909090909090917</v>
      </c>
      <c r="W776" s="84"/>
      <c r="X776" s="84"/>
      <c r="Y776" s="84"/>
      <c r="Z776" s="84">
        <f>BM776</f>
        <v>1.0101010101010102</v>
      </c>
      <c r="AA776" s="84"/>
      <c r="AB776" s="84"/>
      <c r="AC776" s="84"/>
      <c r="AD776" s="84">
        <f>BN776</f>
        <v>1.0101010101010102</v>
      </c>
      <c r="AE776" s="84"/>
      <c r="AF776" s="84"/>
      <c r="AG776" s="84"/>
      <c r="AH776" s="84">
        <f>BO776</f>
        <v>0</v>
      </c>
      <c r="AI776" s="84"/>
      <c r="AJ776" s="84"/>
      <c r="AK776" s="84"/>
      <c r="BG776" s="2">
        <v>133</v>
      </c>
      <c r="BH776" s="2" t="s">
        <v>16</v>
      </c>
      <c r="BI776" s="22">
        <v>97.175592859046105</v>
      </c>
      <c r="BJ776" s="22">
        <f>BK776+BL776</f>
        <v>97.979797979797979</v>
      </c>
      <c r="BK776" s="22">
        <v>88.888888888888886</v>
      </c>
      <c r="BL776" s="22">
        <v>9.0909090909090917</v>
      </c>
      <c r="BM776" s="22">
        <v>1.0101010101010102</v>
      </c>
      <c r="BN776" s="22">
        <v>1.0101010101010102</v>
      </c>
      <c r="BO776" s="22">
        <v>0</v>
      </c>
    </row>
    <row r="777" spans="4:67">
      <c r="D777" s="85" t="s">
        <v>17</v>
      </c>
      <c r="E777" s="86"/>
      <c r="F777" s="86"/>
      <c r="G777" s="86"/>
      <c r="H777" s="86"/>
      <c r="I777" s="87"/>
      <c r="J777" s="88">
        <f>BI777</f>
        <v>96.469038208168641</v>
      </c>
      <c r="K777" s="88"/>
      <c r="L777" s="88"/>
      <c r="M777" s="88"/>
      <c r="N777" s="88">
        <f>BJ777</f>
        <v>95.283018867924525</v>
      </c>
      <c r="O777" s="88"/>
      <c r="P777" s="88"/>
      <c r="Q777" s="88"/>
      <c r="R777" s="88">
        <f>BK777</f>
        <v>82.075471698113205</v>
      </c>
      <c r="S777" s="88"/>
      <c r="T777" s="88"/>
      <c r="U777" s="88"/>
      <c r="V777" s="88">
        <f>BL777</f>
        <v>13.20754716981132</v>
      </c>
      <c r="W777" s="88"/>
      <c r="X777" s="88"/>
      <c r="Y777" s="88"/>
      <c r="Z777" s="88">
        <f>BM777</f>
        <v>3.7735849056603774</v>
      </c>
      <c r="AA777" s="88"/>
      <c r="AB777" s="88"/>
      <c r="AC777" s="88"/>
      <c r="AD777" s="88">
        <f>BN777</f>
        <v>0.94339622641509435</v>
      </c>
      <c r="AE777" s="88"/>
      <c r="AF777" s="88"/>
      <c r="AG777" s="88"/>
      <c r="AH777" s="88">
        <f>BO777</f>
        <v>0</v>
      </c>
      <c r="AI777" s="88"/>
      <c r="AJ777" s="88"/>
      <c r="AK777" s="88"/>
      <c r="BH777" s="2" t="s">
        <v>18</v>
      </c>
      <c r="BI777" s="22">
        <v>96.469038208168641</v>
      </c>
      <c r="BJ777" s="22">
        <f>BK777+BL777</f>
        <v>95.283018867924525</v>
      </c>
      <c r="BK777" s="22">
        <v>82.075471698113205</v>
      </c>
      <c r="BL777" s="22">
        <v>13.20754716981132</v>
      </c>
      <c r="BM777" s="22">
        <v>3.7735849056603774</v>
      </c>
      <c r="BN777" s="22">
        <v>0.94339622641509435</v>
      </c>
      <c r="BO777" s="22">
        <v>0</v>
      </c>
    </row>
    <row r="778" spans="4:67" ht="15" customHeight="1">
      <c r="D778" s="26" t="s">
        <v>249</v>
      </c>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BI778" s="5" t="s">
        <v>13</v>
      </c>
      <c r="BJ778" s="2" t="s">
        <v>14</v>
      </c>
      <c r="BK778" s="2">
        <v>1</v>
      </c>
      <c r="BL778" s="2">
        <v>2</v>
      </c>
      <c r="BM778" s="2">
        <v>3</v>
      </c>
      <c r="BN778" s="2">
        <v>4</v>
      </c>
      <c r="BO778" s="2">
        <v>0</v>
      </c>
    </row>
    <row r="779" spans="4:67">
      <c r="D779" s="89" t="s">
        <v>15</v>
      </c>
      <c r="E779" s="90"/>
      <c r="F779" s="90"/>
      <c r="G779" s="90"/>
      <c r="H779" s="90"/>
      <c r="I779" s="91"/>
      <c r="J779" s="84">
        <f>BI779</f>
        <v>98.294697575273119</v>
      </c>
      <c r="K779" s="84"/>
      <c r="L779" s="84"/>
      <c r="M779" s="84"/>
      <c r="N779" s="84">
        <f>BJ779</f>
        <v>97.979797979797979</v>
      </c>
      <c r="O779" s="84"/>
      <c r="P779" s="84"/>
      <c r="Q779" s="84"/>
      <c r="R779" s="84">
        <f>BK779</f>
        <v>83.838383838383834</v>
      </c>
      <c r="S779" s="84"/>
      <c r="T779" s="84"/>
      <c r="U779" s="84"/>
      <c r="V779" s="84">
        <f>BL779</f>
        <v>14.14141414141414</v>
      </c>
      <c r="W779" s="84"/>
      <c r="X779" s="84"/>
      <c r="Y779" s="84"/>
      <c r="Z779" s="84">
        <f>BM779</f>
        <v>2.0202020202020203</v>
      </c>
      <c r="AA779" s="84"/>
      <c r="AB779" s="84"/>
      <c r="AC779" s="84"/>
      <c r="AD779" s="84">
        <f>BN779</f>
        <v>0</v>
      </c>
      <c r="AE779" s="84"/>
      <c r="AF779" s="84"/>
      <c r="AG779" s="84"/>
      <c r="AH779" s="84">
        <f>BO779</f>
        <v>0</v>
      </c>
      <c r="AI779" s="84"/>
      <c r="AJ779" s="84"/>
      <c r="AK779" s="84"/>
      <c r="BG779" s="2">
        <v>134</v>
      </c>
      <c r="BH779" s="2" t="s">
        <v>16</v>
      </c>
      <c r="BI779" s="22">
        <v>98.294697575273119</v>
      </c>
      <c r="BJ779" s="22">
        <f>BK779+BL779</f>
        <v>97.979797979797979</v>
      </c>
      <c r="BK779" s="22">
        <v>83.838383838383834</v>
      </c>
      <c r="BL779" s="22">
        <v>14.14141414141414</v>
      </c>
      <c r="BM779" s="22">
        <v>2.0202020202020203</v>
      </c>
      <c r="BN779" s="22">
        <v>0</v>
      </c>
      <c r="BO779" s="22">
        <v>0</v>
      </c>
    </row>
    <row r="780" spans="4:67">
      <c r="D780" s="85" t="s">
        <v>17</v>
      </c>
      <c r="E780" s="86"/>
      <c r="F780" s="86"/>
      <c r="G780" s="86"/>
      <c r="H780" s="86"/>
      <c r="I780" s="87"/>
      <c r="J780" s="88">
        <f>BI780</f>
        <v>98.15546772068511</v>
      </c>
      <c r="K780" s="88"/>
      <c r="L780" s="88"/>
      <c r="M780" s="88"/>
      <c r="N780" s="88">
        <f>BJ780</f>
        <v>98.113207547169807</v>
      </c>
      <c r="O780" s="88"/>
      <c r="P780" s="88"/>
      <c r="Q780" s="88"/>
      <c r="R780" s="88">
        <f>BK780</f>
        <v>83.962264150943398</v>
      </c>
      <c r="S780" s="88"/>
      <c r="T780" s="88"/>
      <c r="U780" s="88"/>
      <c r="V780" s="88">
        <f>BL780</f>
        <v>14.150943396226415</v>
      </c>
      <c r="W780" s="88"/>
      <c r="X780" s="88"/>
      <c r="Y780" s="88"/>
      <c r="Z780" s="88">
        <f>BM780</f>
        <v>1.8867924528301887</v>
      </c>
      <c r="AA780" s="88"/>
      <c r="AB780" s="88"/>
      <c r="AC780" s="88"/>
      <c r="AD780" s="88">
        <f>BN780</f>
        <v>0</v>
      </c>
      <c r="AE780" s="88"/>
      <c r="AF780" s="88"/>
      <c r="AG780" s="88"/>
      <c r="AH780" s="88">
        <f>BO780</f>
        <v>0</v>
      </c>
      <c r="AI780" s="88"/>
      <c r="AJ780" s="88"/>
      <c r="AK780" s="88"/>
      <c r="BH780" s="2" t="s">
        <v>18</v>
      </c>
      <c r="BI780" s="22">
        <v>98.15546772068511</v>
      </c>
      <c r="BJ780" s="22">
        <f>BK780+BL780</f>
        <v>98.113207547169807</v>
      </c>
      <c r="BK780" s="22">
        <v>83.962264150943398</v>
      </c>
      <c r="BL780" s="22">
        <v>14.150943396226415</v>
      </c>
      <c r="BM780" s="22">
        <v>1.8867924528301887</v>
      </c>
      <c r="BN780" s="22">
        <v>0</v>
      </c>
      <c r="BO780" s="22">
        <v>0</v>
      </c>
    </row>
    <row r="781" spans="4:67" ht="15" customHeight="1">
      <c r="D781" s="26" t="s">
        <v>312</v>
      </c>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BI781" s="5" t="s">
        <v>13</v>
      </c>
      <c r="BJ781" s="2" t="s">
        <v>14</v>
      </c>
      <c r="BK781" s="2">
        <v>1</v>
      </c>
      <c r="BL781" s="2">
        <v>2</v>
      </c>
      <c r="BM781" s="2">
        <v>3</v>
      </c>
      <c r="BN781" s="2">
        <v>4</v>
      </c>
      <c r="BO781" s="2">
        <v>0</v>
      </c>
    </row>
    <row r="782" spans="4:67">
      <c r="D782" s="89" t="s">
        <v>15</v>
      </c>
      <c r="E782" s="90"/>
      <c r="F782" s="90"/>
      <c r="G782" s="90"/>
      <c r="H782" s="90"/>
      <c r="I782" s="91"/>
      <c r="J782" s="84">
        <f>BI782</f>
        <v>81.801225686117775</v>
      </c>
      <c r="K782" s="84"/>
      <c r="L782" s="84"/>
      <c r="M782" s="84"/>
      <c r="N782" s="84">
        <f>BJ782</f>
        <v>77.777777777777771</v>
      </c>
      <c r="O782" s="84"/>
      <c r="P782" s="84"/>
      <c r="Q782" s="84"/>
      <c r="R782" s="84">
        <f>BK782</f>
        <v>46.464646464646464</v>
      </c>
      <c r="S782" s="84"/>
      <c r="T782" s="84"/>
      <c r="U782" s="84"/>
      <c r="V782" s="84">
        <f>BL782</f>
        <v>31.313131313131315</v>
      </c>
      <c r="W782" s="84"/>
      <c r="X782" s="84"/>
      <c r="Y782" s="84"/>
      <c r="Z782" s="84">
        <f>BM782</f>
        <v>16.161616161616163</v>
      </c>
      <c r="AA782" s="84"/>
      <c r="AB782" s="84"/>
      <c r="AC782" s="84"/>
      <c r="AD782" s="84">
        <f>BN782</f>
        <v>6.0606060606060606</v>
      </c>
      <c r="AE782" s="84"/>
      <c r="AF782" s="84"/>
      <c r="AG782" s="84"/>
      <c r="AH782" s="84">
        <f>BO782</f>
        <v>0</v>
      </c>
      <c r="AI782" s="84"/>
      <c r="AJ782" s="84"/>
      <c r="AK782" s="84"/>
      <c r="BG782" s="2">
        <v>135</v>
      </c>
      <c r="BH782" s="2" t="s">
        <v>16</v>
      </c>
      <c r="BI782" s="22">
        <v>81.801225686117775</v>
      </c>
      <c r="BJ782" s="22">
        <f>BK782+BL782</f>
        <v>77.777777777777771</v>
      </c>
      <c r="BK782" s="22">
        <v>46.464646464646464</v>
      </c>
      <c r="BL782" s="22">
        <v>31.313131313131315</v>
      </c>
      <c r="BM782" s="22">
        <v>16.161616161616163</v>
      </c>
      <c r="BN782" s="22">
        <v>6.0606060606060606</v>
      </c>
      <c r="BO782" s="22">
        <v>0</v>
      </c>
    </row>
    <row r="783" spans="4:67">
      <c r="D783" s="85" t="s">
        <v>17</v>
      </c>
      <c r="E783" s="86"/>
      <c r="F783" s="86"/>
      <c r="G783" s="86"/>
      <c r="H783" s="86"/>
      <c r="I783" s="87"/>
      <c r="J783" s="88">
        <f>BI783</f>
        <v>82.266139657444</v>
      </c>
      <c r="K783" s="88"/>
      <c r="L783" s="88"/>
      <c r="M783" s="88"/>
      <c r="N783" s="88">
        <f>BJ783</f>
        <v>84.905660377358487</v>
      </c>
      <c r="O783" s="88"/>
      <c r="P783" s="88"/>
      <c r="Q783" s="88"/>
      <c r="R783" s="88">
        <f>BK783</f>
        <v>51.886792452830186</v>
      </c>
      <c r="S783" s="88"/>
      <c r="T783" s="88"/>
      <c r="U783" s="88"/>
      <c r="V783" s="88">
        <f>BL783</f>
        <v>33.018867924528301</v>
      </c>
      <c r="W783" s="88"/>
      <c r="X783" s="88"/>
      <c r="Y783" s="88"/>
      <c r="Z783" s="88">
        <f>BM783</f>
        <v>10.377358490566039</v>
      </c>
      <c r="AA783" s="88"/>
      <c r="AB783" s="88"/>
      <c r="AC783" s="88"/>
      <c r="AD783" s="88">
        <f>BN783</f>
        <v>4.716981132075472</v>
      </c>
      <c r="AE783" s="88"/>
      <c r="AF783" s="88"/>
      <c r="AG783" s="88"/>
      <c r="AH783" s="88">
        <f>BO783</f>
        <v>0</v>
      </c>
      <c r="AI783" s="88"/>
      <c r="AJ783" s="88"/>
      <c r="AK783" s="88"/>
      <c r="BH783" s="2" t="s">
        <v>18</v>
      </c>
      <c r="BI783" s="22">
        <v>82.266139657444</v>
      </c>
      <c r="BJ783" s="22">
        <f>BK783+BL783</f>
        <v>84.905660377358487</v>
      </c>
      <c r="BK783" s="22">
        <v>51.886792452830186</v>
      </c>
      <c r="BL783" s="22">
        <v>33.018867924528301</v>
      </c>
      <c r="BM783" s="22">
        <v>10.377358490566039</v>
      </c>
      <c r="BN783" s="22">
        <v>4.716981132075472</v>
      </c>
      <c r="BO783" s="22">
        <v>0</v>
      </c>
    </row>
    <row r="784" spans="4:67" ht="15" customHeight="1">
      <c r="D784" s="26" t="s">
        <v>313</v>
      </c>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BI784" s="5" t="s">
        <v>13</v>
      </c>
      <c r="BJ784" s="2" t="s">
        <v>14</v>
      </c>
      <c r="BK784" s="2">
        <v>1</v>
      </c>
      <c r="BL784" s="2">
        <v>2</v>
      </c>
      <c r="BM784" s="2">
        <v>3</v>
      </c>
      <c r="BN784" s="2">
        <v>4</v>
      </c>
      <c r="BO784" s="2">
        <v>0</v>
      </c>
    </row>
    <row r="785" spans="4:67">
      <c r="D785" s="89" t="s">
        <v>15</v>
      </c>
      <c r="E785" s="90"/>
      <c r="F785" s="90"/>
      <c r="G785" s="90"/>
      <c r="H785" s="90"/>
      <c r="I785" s="91"/>
      <c r="J785" s="84">
        <f>BI785</f>
        <v>83.080202504662935</v>
      </c>
      <c r="K785" s="84"/>
      <c r="L785" s="84"/>
      <c r="M785" s="84"/>
      <c r="N785" s="84">
        <f>BJ785</f>
        <v>78.787878787878782</v>
      </c>
      <c r="O785" s="84"/>
      <c r="P785" s="84"/>
      <c r="Q785" s="84"/>
      <c r="R785" s="84">
        <f>BK785</f>
        <v>47.474747474747474</v>
      </c>
      <c r="S785" s="84"/>
      <c r="T785" s="84"/>
      <c r="U785" s="84"/>
      <c r="V785" s="84">
        <f>BL785</f>
        <v>31.313131313131315</v>
      </c>
      <c r="W785" s="84"/>
      <c r="X785" s="84"/>
      <c r="Y785" s="84"/>
      <c r="Z785" s="84">
        <f>BM785</f>
        <v>15.151515151515152</v>
      </c>
      <c r="AA785" s="84"/>
      <c r="AB785" s="84"/>
      <c r="AC785" s="84"/>
      <c r="AD785" s="84">
        <f>BN785</f>
        <v>6.0606060606060606</v>
      </c>
      <c r="AE785" s="84"/>
      <c r="AF785" s="84"/>
      <c r="AG785" s="84"/>
      <c r="AH785" s="84">
        <f>BO785</f>
        <v>0</v>
      </c>
      <c r="AI785" s="84"/>
      <c r="AJ785" s="84"/>
      <c r="AK785" s="84"/>
      <c r="BG785" s="2">
        <v>136</v>
      </c>
      <c r="BH785" s="2" t="s">
        <v>16</v>
      </c>
      <c r="BI785" s="22">
        <v>83.080202504662935</v>
      </c>
      <c r="BJ785" s="22">
        <f>BK785+BL785</f>
        <v>78.787878787878782</v>
      </c>
      <c r="BK785" s="22">
        <v>47.474747474747474</v>
      </c>
      <c r="BL785" s="22">
        <v>31.313131313131315</v>
      </c>
      <c r="BM785" s="22">
        <v>15.151515151515152</v>
      </c>
      <c r="BN785" s="22">
        <v>6.0606060606060606</v>
      </c>
      <c r="BO785" s="22">
        <v>0</v>
      </c>
    </row>
    <row r="786" spans="4:67">
      <c r="D786" s="85" t="s">
        <v>17</v>
      </c>
      <c r="E786" s="86"/>
      <c r="F786" s="86"/>
      <c r="G786" s="86"/>
      <c r="H786" s="86"/>
      <c r="I786" s="87"/>
      <c r="J786" s="88">
        <f>BI786</f>
        <v>83.715415019762844</v>
      </c>
      <c r="K786" s="88"/>
      <c r="L786" s="88"/>
      <c r="M786" s="88"/>
      <c r="N786" s="88">
        <f>BJ786</f>
        <v>88.679245283018872</v>
      </c>
      <c r="O786" s="88"/>
      <c r="P786" s="88"/>
      <c r="Q786" s="88"/>
      <c r="R786" s="88">
        <f>BK786</f>
        <v>49.056603773584904</v>
      </c>
      <c r="S786" s="88"/>
      <c r="T786" s="88"/>
      <c r="U786" s="88"/>
      <c r="V786" s="88">
        <f>BL786</f>
        <v>39.622641509433961</v>
      </c>
      <c r="W786" s="88"/>
      <c r="X786" s="88"/>
      <c r="Y786" s="88"/>
      <c r="Z786" s="88">
        <f>BM786</f>
        <v>7.5471698113207548</v>
      </c>
      <c r="AA786" s="88"/>
      <c r="AB786" s="88"/>
      <c r="AC786" s="88"/>
      <c r="AD786" s="88">
        <f>BN786</f>
        <v>3.7735849056603774</v>
      </c>
      <c r="AE786" s="88"/>
      <c r="AF786" s="88"/>
      <c r="AG786" s="88"/>
      <c r="AH786" s="88">
        <f>BO786</f>
        <v>0</v>
      </c>
      <c r="AI786" s="88"/>
      <c r="AJ786" s="88"/>
      <c r="AK786" s="88"/>
      <c r="BH786" s="2" t="s">
        <v>18</v>
      </c>
      <c r="BI786" s="22">
        <v>83.715415019762844</v>
      </c>
      <c r="BJ786" s="22">
        <f>BK786+BL786</f>
        <v>88.679245283018872</v>
      </c>
      <c r="BK786" s="22">
        <v>49.056603773584904</v>
      </c>
      <c r="BL786" s="22">
        <v>39.622641509433961</v>
      </c>
      <c r="BM786" s="22">
        <v>7.5471698113207548</v>
      </c>
      <c r="BN786" s="22">
        <v>3.7735849056603774</v>
      </c>
      <c r="BO786" s="22">
        <v>0</v>
      </c>
    </row>
    <row r="787" spans="4:67" ht="15" customHeight="1">
      <c r="D787" s="26" t="s">
        <v>250</v>
      </c>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BI787" s="5" t="s">
        <v>13</v>
      </c>
      <c r="BJ787" s="2" t="s">
        <v>14</v>
      </c>
      <c r="BK787" s="2">
        <v>1</v>
      </c>
      <c r="BL787" s="2">
        <v>2</v>
      </c>
      <c r="BM787" s="2">
        <v>3</v>
      </c>
      <c r="BN787" s="2">
        <v>4</v>
      </c>
      <c r="BO787" s="2">
        <v>0</v>
      </c>
    </row>
    <row r="788" spans="4:67">
      <c r="D788" s="89" t="s">
        <v>15</v>
      </c>
      <c r="E788" s="90"/>
      <c r="F788" s="90"/>
      <c r="G788" s="90"/>
      <c r="H788" s="90"/>
      <c r="I788" s="91"/>
      <c r="J788" s="84">
        <f>BI788</f>
        <v>91.713296029842795</v>
      </c>
      <c r="K788" s="84"/>
      <c r="L788" s="84"/>
      <c r="M788" s="84"/>
      <c r="N788" s="84">
        <f>BJ788</f>
        <v>95.959595959595958</v>
      </c>
      <c r="O788" s="84"/>
      <c r="P788" s="84"/>
      <c r="Q788" s="84"/>
      <c r="R788" s="84">
        <f>BK788</f>
        <v>80.808080808080803</v>
      </c>
      <c r="S788" s="84"/>
      <c r="T788" s="84"/>
      <c r="U788" s="84"/>
      <c r="V788" s="84">
        <f>BL788</f>
        <v>15.151515151515152</v>
      </c>
      <c r="W788" s="84"/>
      <c r="X788" s="84"/>
      <c r="Y788" s="84"/>
      <c r="Z788" s="84">
        <f>BM788</f>
        <v>4.0404040404040407</v>
      </c>
      <c r="AA788" s="84"/>
      <c r="AB788" s="84"/>
      <c r="AC788" s="84"/>
      <c r="AD788" s="84">
        <f>BN788</f>
        <v>0</v>
      </c>
      <c r="AE788" s="84"/>
      <c r="AF788" s="84"/>
      <c r="AG788" s="84"/>
      <c r="AH788" s="84">
        <f>BO788</f>
        <v>0</v>
      </c>
      <c r="AI788" s="84"/>
      <c r="AJ788" s="84"/>
      <c r="AK788" s="84"/>
      <c r="BG788" s="2">
        <v>137</v>
      </c>
      <c r="BH788" s="2" t="s">
        <v>16</v>
      </c>
      <c r="BI788" s="22">
        <v>91.713296029842795</v>
      </c>
      <c r="BJ788" s="22">
        <f>BK788+BL788</f>
        <v>95.959595959595958</v>
      </c>
      <c r="BK788" s="22">
        <v>80.808080808080803</v>
      </c>
      <c r="BL788" s="22">
        <v>15.151515151515152</v>
      </c>
      <c r="BM788" s="22">
        <v>4.0404040404040407</v>
      </c>
      <c r="BN788" s="22">
        <v>0</v>
      </c>
      <c r="BO788" s="22">
        <v>0</v>
      </c>
    </row>
    <row r="789" spans="4:67">
      <c r="D789" s="85" t="s">
        <v>17</v>
      </c>
      <c r="E789" s="86"/>
      <c r="F789" s="86"/>
      <c r="G789" s="86"/>
      <c r="H789" s="86"/>
      <c r="I789" s="87"/>
      <c r="J789" s="113" t="s">
        <v>211</v>
      </c>
      <c r="K789" s="113"/>
      <c r="L789" s="113"/>
      <c r="M789" s="113"/>
      <c r="N789" s="113" t="s">
        <v>211</v>
      </c>
      <c r="O789" s="113"/>
      <c r="P789" s="113"/>
      <c r="Q789" s="113"/>
      <c r="R789" s="113" t="s">
        <v>211</v>
      </c>
      <c r="S789" s="113"/>
      <c r="T789" s="113"/>
      <c r="U789" s="113"/>
      <c r="V789" s="113" t="s">
        <v>211</v>
      </c>
      <c r="W789" s="113"/>
      <c r="X789" s="113"/>
      <c r="Y789" s="113"/>
      <c r="Z789" s="113" t="s">
        <v>211</v>
      </c>
      <c r="AA789" s="113"/>
      <c r="AB789" s="113"/>
      <c r="AC789" s="113"/>
      <c r="AD789" s="113" t="s">
        <v>211</v>
      </c>
      <c r="AE789" s="113"/>
      <c r="AF789" s="113"/>
      <c r="AG789" s="113"/>
      <c r="AH789" s="113" t="s">
        <v>211</v>
      </c>
      <c r="AI789" s="113"/>
      <c r="AJ789" s="113"/>
      <c r="AK789" s="113"/>
      <c r="BH789" s="2" t="s">
        <v>18</v>
      </c>
      <c r="BI789" s="22"/>
      <c r="BJ789" s="22">
        <f>BK789+BL789</f>
        <v>0</v>
      </c>
      <c r="BK789" s="22"/>
      <c r="BL789" s="22"/>
      <c r="BM789" s="22"/>
      <c r="BN789" s="22"/>
      <c r="BO789" s="22"/>
    </row>
    <row r="790" spans="4:67" ht="15" customHeight="1">
      <c r="D790" s="26" t="s">
        <v>251</v>
      </c>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BI790" s="5" t="s">
        <v>13</v>
      </c>
      <c r="BJ790" s="2" t="s">
        <v>14</v>
      </c>
      <c r="BK790" s="2">
        <v>1</v>
      </c>
      <c r="BL790" s="2">
        <v>2</v>
      </c>
      <c r="BM790" s="2">
        <v>3</v>
      </c>
      <c r="BN790" s="2">
        <v>4</v>
      </c>
      <c r="BO790" s="2">
        <v>0</v>
      </c>
    </row>
    <row r="791" spans="4:67">
      <c r="D791" s="89" t="s">
        <v>15</v>
      </c>
      <c r="E791" s="90"/>
      <c r="F791" s="90"/>
      <c r="G791" s="90"/>
      <c r="H791" s="90"/>
      <c r="I791" s="91"/>
      <c r="J791" s="84">
        <f>BI791</f>
        <v>86.703970157207564</v>
      </c>
      <c r="K791" s="84"/>
      <c r="L791" s="84"/>
      <c r="M791" s="84"/>
      <c r="N791" s="84">
        <f>BJ791</f>
        <v>81.818181818181813</v>
      </c>
      <c r="O791" s="84"/>
      <c r="P791" s="84"/>
      <c r="Q791" s="84"/>
      <c r="R791" s="84">
        <f>BK791</f>
        <v>59.595959595959592</v>
      </c>
      <c r="S791" s="84"/>
      <c r="T791" s="84"/>
      <c r="U791" s="84"/>
      <c r="V791" s="84">
        <f>BL791</f>
        <v>22.222222222222221</v>
      </c>
      <c r="W791" s="84"/>
      <c r="X791" s="84"/>
      <c r="Y791" s="84"/>
      <c r="Z791" s="84">
        <f>BM791</f>
        <v>15.151515151515152</v>
      </c>
      <c r="AA791" s="84"/>
      <c r="AB791" s="84"/>
      <c r="AC791" s="84"/>
      <c r="AD791" s="84">
        <f>BN791</f>
        <v>3.0303030303030303</v>
      </c>
      <c r="AE791" s="84"/>
      <c r="AF791" s="84"/>
      <c r="AG791" s="84"/>
      <c r="AH791" s="84">
        <f>BO791</f>
        <v>0</v>
      </c>
      <c r="AI791" s="84"/>
      <c r="AJ791" s="84"/>
      <c r="AK791" s="84"/>
      <c r="BG791" s="2">
        <v>138</v>
      </c>
      <c r="BH791" s="2" t="s">
        <v>16</v>
      </c>
      <c r="BI791" s="22">
        <v>86.703970157207564</v>
      </c>
      <c r="BJ791" s="22">
        <f>BK791+BL791</f>
        <v>81.818181818181813</v>
      </c>
      <c r="BK791" s="22">
        <v>59.595959595959592</v>
      </c>
      <c r="BL791" s="22">
        <v>22.222222222222221</v>
      </c>
      <c r="BM791" s="22">
        <v>15.151515151515152</v>
      </c>
      <c r="BN791" s="22">
        <v>3.0303030303030303</v>
      </c>
      <c r="BO791" s="22">
        <v>0</v>
      </c>
    </row>
    <row r="792" spans="4:67">
      <c r="D792" s="85" t="s">
        <v>17</v>
      </c>
      <c r="E792" s="86"/>
      <c r="F792" s="86"/>
      <c r="G792" s="86"/>
      <c r="H792" s="86"/>
      <c r="I792" s="87"/>
      <c r="J792" s="113" t="s">
        <v>211</v>
      </c>
      <c r="K792" s="113"/>
      <c r="L792" s="113"/>
      <c r="M792" s="113"/>
      <c r="N792" s="113" t="s">
        <v>211</v>
      </c>
      <c r="O792" s="113"/>
      <c r="P792" s="113"/>
      <c r="Q792" s="113"/>
      <c r="R792" s="113" t="s">
        <v>211</v>
      </c>
      <c r="S792" s="113"/>
      <c r="T792" s="113"/>
      <c r="U792" s="113"/>
      <c r="V792" s="113" t="s">
        <v>211</v>
      </c>
      <c r="W792" s="113"/>
      <c r="X792" s="113"/>
      <c r="Y792" s="113"/>
      <c r="Z792" s="113" t="s">
        <v>211</v>
      </c>
      <c r="AA792" s="113"/>
      <c r="AB792" s="113"/>
      <c r="AC792" s="113"/>
      <c r="AD792" s="113" t="s">
        <v>211</v>
      </c>
      <c r="AE792" s="113"/>
      <c r="AF792" s="113"/>
      <c r="AG792" s="113"/>
      <c r="AH792" s="113" t="s">
        <v>211</v>
      </c>
      <c r="AI792" s="113"/>
      <c r="AJ792" s="113"/>
      <c r="AK792" s="113"/>
      <c r="BH792" s="2" t="s">
        <v>18</v>
      </c>
      <c r="BI792" s="22"/>
      <c r="BJ792" s="22">
        <f>BK792+BL792</f>
        <v>0</v>
      </c>
      <c r="BK792" s="22"/>
      <c r="BL792" s="22"/>
      <c r="BM792" s="22"/>
      <c r="BN792" s="22"/>
      <c r="BO792" s="22"/>
    </row>
    <row r="793" spans="4:67" ht="15" customHeight="1">
      <c r="D793" s="26" t="s">
        <v>252</v>
      </c>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BI793" s="5" t="s">
        <v>13</v>
      </c>
      <c r="BJ793" s="2" t="s">
        <v>14</v>
      </c>
      <c r="BK793" s="2">
        <v>1</v>
      </c>
      <c r="BL793" s="2">
        <v>2</v>
      </c>
      <c r="BM793" s="2">
        <v>3</v>
      </c>
      <c r="BN793" s="2">
        <v>4</v>
      </c>
      <c r="BO793" s="2">
        <v>0</v>
      </c>
    </row>
    <row r="794" spans="4:67">
      <c r="D794" s="89" t="s">
        <v>15</v>
      </c>
      <c r="E794" s="90"/>
      <c r="F794" s="90"/>
      <c r="G794" s="90"/>
      <c r="H794" s="90"/>
      <c r="I794" s="91"/>
      <c r="J794" s="84">
        <f>BI794</f>
        <v>84.865440980548897</v>
      </c>
      <c r="K794" s="84"/>
      <c r="L794" s="84"/>
      <c r="M794" s="84"/>
      <c r="N794" s="84">
        <f>BJ794</f>
        <v>88.888888888888886</v>
      </c>
      <c r="O794" s="84"/>
      <c r="P794" s="84"/>
      <c r="Q794" s="84"/>
      <c r="R794" s="84">
        <f>BK794</f>
        <v>57.575757575757578</v>
      </c>
      <c r="S794" s="84"/>
      <c r="T794" s="84"/>
      <c r="U794" s="84"/>
      <c r="V794" s="84">
        <f>BL794</f>
        <v>31.313131313131315</v>
      </c>
      <c r="W794" s="84"/>
      <c r="X794" s="84"/>
      <c r="Y794" s="84"/>
      <c r="Z794" s="84">
        <f>BM794</f>
        <v>7.0707070707070701</v>
      </c>
      <c r="AA794" s="84"/>
      <c r="AB794" s="84"/>
      <c r="AC794" s="84"/>
      <c r="AD794" s="84">
        <f>BN794</f>
        <v>4.0404040404040407</v>
      </c>
      <c r="AE794" s="84"/>
      <c r="AF794" s="84"/>
      <c r="AG794" s="84"/>
      <c r="AH794" s="84">
        <f>BO794</f>
        <v>0</v>
      </c>
      <c r="AI794" s="84"/>
      <c r="AJ794" s="84"/>
      <c r="AK794" s="84"/>
      <c r="BG794" s="2">
        <v>139</v>
      </c>
      <c r="BH794" s="2" t="s">
        <v>16</v>
      </c>
      <c r="BI794" s="22">
        <v>84.865440980548897</v>
      </c>
      <c r="BJ794" s="22">
        <f>BK794+BL794</f>
        <v>88.888888888888886</v>
      </c>
      <c r="BK794" s="22">
        <v>57.575757575757578</v>
      </c>
      <c r="BL794" s="22">
        <v>31.313131313131315</v>
      </c>
      <c r="BM794" s="22">
        <v>7.0707070707070701</v>
      </c>
      <c r="BN794" s="22">
        <v>4.0404040404040407</v>
      </c>
      <c r="BO794" s="22">
        <v>0</v>
      </c>
    </row>
    <row r="795" spans="4:67">
      <c r="D795" s="85" t="s">
        <v>17</v>
      </c>
      <c r="E795" s="86"/>
      <c r="F795" s="86"/>
      <c r="G795" s="86"/>
      <c r="H795" s="86"/>
      <c r="I795" s="87"/>
      <c r="J795" s="88">
        <f>BI795</f>
        <v>81.686429512516469</v>
      </c>
      <c r="K795" s="88"/>
      <c r="L795" s="88"/>
      <c r="M795" s="88"/>
      <c r="N795" s="88">
        <f>BJ795</f>
        <v>82.075471698113205</v>
      </c>
      <c r="O795" s="88"/>
      <c r="P795" s="88"/>
      <c r="Q795" s="88"/>
      <c r="R795" s="88">
        <f>BK795</f>
        <v>48.113207547169814</v>
      </c>
      <c r="S795" s="88"/>
      <c r="T795" s="88"/>
      <c r="U795" s="88"/>
      <c r="V795" s="88">
        <f>BL795</f>
        <v>33.962264150943398</v>
      </c>
      <c r="W795" s="88"/>
      <c r="X795" s="88"/>
      <c r="Y795" s="88"/>
      <c r="Z795" s="88">
        <f>BM795</f>
        <v>8.4905660377358494</v>
      </c>
      <c r="AA795" s="88"/>
      <c r="AB795" s="88"/>
      <c r="AC795" s="88"/>
      <c r="AD795" s="88">
        <f>BN795</f>
        <v>9.433962264150944</v>
      </c>
      <c r="AE795" s="88"/>
      <c r="AF795" s="88"/>
      <c r="AG795" s="88"/>
      <c r="AH795" s="88">
        <f>BO795</f>
        <v>0</v>
      </c>
      <c r="AI795" s="88"/>
      <c r="AJ795" s="88"/>
      <c r="AK795" s="88"/>
      <c r="BH795" s="2" t="s">
        <v>18</v>
      </c>
      <c r="BI795" s="22">
        <v>81.686429512516469</v>
      </c>
      <c r="BJ795" s="22">
        <f>BK795+BL795</f>
        <v>82.075471698113205</v>
      </c>
      <c r="BK795" s="22">
        <v>48.113207547169814</v>
      </c>
      <c r="BL795" s="22">
        <v>33.962264150943398</v>
      </c>
      <c r="BM795" s="22">
        <v>8.4905660377358494</v>
      </c>
      <c r="BN795" s="22">
        <v>9.433962264150944</v>
      </c>
      <c r="BO795" s="22">
        <v>0</v>
      </c>
    </row>
    <row r="796" spans="4:67" ht="15" customHeight="1">
      <c r="D796" s="26" t="s">
        <v>253</v>
      </c>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BI796" s="5" t="s">
        <v>13</v>
      </c>
      <c r="BJ796" s="2" t="s">
        <v>14</v>
      </c>
      <c r="BK796" s="2">
        <v>1</v>
      </c>
      <c r="BL796" s="2">
        <v>2</v>
      </c>
      <c r="BM796" s="2">
        <v>3</v>
      </c>
      <c r="BN796" s="2">
        <v>4</v>
      </c>
      <c r="BO796" s="2">
        <v>0</v>
      </c>
    </row>
    <row r="797" spans="4:67">
      <c r="D797" s="89" t="s">
        <v>15</v>
      </c>
      <c r="E797" s="90"/>
      <c r="F797" s="90"/>
      <c r="G797" s="90"/>
      <c r="H797" s="90"/>
      <c r="I797" s="91"/>
      <c r="J797" s="84">
        <f>BI797</f>
        <v>97.974953370636825</v>
      </c>
      <c r="K797" s="84"/>
      <c r="L797" s="84"/>
      <c r="M797" s="84"/>
      <c r="N797" s="84">
        <f>BJ797</f>
        <v>100</v>
      </c>
      <c r="O797" s="84"/>
      <c r="P797" s="84"/>
      <c r="Q797" s="84"/>
      <c r="R797" s="84">
        <f>BK797</f>
        <v>95.959595959595958</v>
      </c>
      <c r="S797" s="84"/>
      <c r="T797" s="84"/>
      <c r="U797" s="84"/>
      <c r="V797" s="84">
        <f>BL797</f>
        <v>4.0404040404040407</v>
      </c>
      <c r="W797" s="84"/>
      <c r="X797" s="84"/>
      <c r="Y797" s="84"/>
      <c r="Z797" s="84">
        <f>BM797</f>
        <v>0</v>
      </c>
      <c r="AA797" s="84"/>
      <c r="AB797" s="84"/>
      <c r="AC797" s="84"/>
      <c r="AD797" s="84">
        <f>BN797</f>
        <v>0</v>
      </c>
      <c r="AE797" s="84"/>
      <c r="AF797" s="84"/>
      <c r="AG797" s="84"/>
      <c r="AH797" s="84">
        <f>BO797</f>
        <v>0</v>
      </c>
      <c r="AI797" s="84"/>
      <c r="AJ797" s="84"/>
      <c r="AK797" s="84"/>
      <c r="BG797" s="2">
        <v>140</v>
      </c>
      <c r="BH797" s="2" t="s">
        <v>16</v>
      </c>
      <c r="BI797" s="22">
        <v>97.974953370636825</v>
      </c>
      <c r="BJ797" s="22">
        <f>BK797+BL797</f>
        <v>100</v>
      </c>
      <c r="BK797" s="22">
        <v>95.959595959595958</v>
      </c>
      <c r="BL797" s="22">
        <v>4.0404040404040407</v>
      </c>
      <c r="BM797" s="22">
        <v>0</v>
      </c>
      <c r="BN797" s="22">
        <v>0</v>
      </c>
      <c r="BO797" s="22">
        <v>0</v>
      </c>
    </row>
    <row r="798" spans="4:67">
      <c r="D798" s="85" t="s">
        <v>17</v>
      </c>
      <c r="E798" s="86"/>
      <c r="F798" s="86"/>
      <c r="G798" s="86"/>
      <c r="H798" s="86"/>
      <c r="I798" s="87"/>
      <c r="J798" s="88">
        <f>BI798</f>
        <v>97.364953886693016</v>
      </c>
      <c r="K798" s="88"/>
      <c r="L798" s="88"/>
      <c r="M798" s="88"/>
      <c r="N798" s="88">
        <f>BJ798</f>
        <v>99.056603773584911</v>
      </c>
      <c r="O798" s="88"/>
      <c r="P798" s="88"/>
      <c r="Q798" s="88"/>
      <c r="R798" s="88">
        <f>BK798</f>
        <v>87.735849056603783</v>
      </c>
      <c r="S798" s="88"/>
      <c r="T798" s="88"/>
      <c r="U798" s="88"/>
      <c r="V798" s="88">
        <f>BL798</f>
        <v>11.320754716981133</v>
      </c>
      <c r="W798" s="88"/>
      <c r="X798" s="88"/>
      <c r="Y798" s="88"/>
      <c r="Z798" s="88">
        <f>BM798</f>
        <v>0</v>
      </c>
      <c r="AA798" s="88"/>
      <c r="AB798" s="88"/>
      <c r="AC798" s="88"/>
      <c r="AD798" s="88">
        <f>BN798</f>
        <v>0</v>
      </c>
      <c r="AE798" s="88"/>
      <c r="AF798" s="88"/>
      <c r="AG798" s="88"/>
      <c r="AH798" s="88">
        <f>BO798</f>
        <v>0.94339622641509435</v>
      </c>
      <c r="AI798" s="88"/>
      <c r="AJ798" s="88"/>
      <c r="AK798" s="88"/>
      <c r="BH798" s="2" t="s">
        <v>18</v>
      </c>
      <c r="BI798" s="22">
        <v>97.364953886693016</v>
      </c>
      <c r="BJ798" s="22">
        <f>BK798+BL798</f>
        <v>99.056603773584911</v>
      </c>
      <c r="BK798" s="22">
        <v>87.735849056603783</v>
      </c>
      <c r="BL798" s="22">
        <v>11.320754716981133</v>
      </c>
      <c r="BM798" s="22">
        <v>0</v>
      </c>
      <c r="BN798" s="22">
        <v>0</v>
      </c>
      <c r="BO798" s="22">
        <v>0.94339622641509435</v>
      </c>
    </row>
    <row r="799" spans="4:67" ht="15" customHeight="1">
      <c r="D799" s="26" t="s">
        <v>254</v>
      </c>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BI799" s="5" t="s">
        <v>13</v>
      </c>
      <c r="BJ799" s="2" t="s">
        <v>14</v>
      </c>
      <c r="BK799" s="2">
        <v>1</v>
      </c>
      <c r="BL799" s="2">
        <v>2</v>
      </c>
      <c r="BM799" s="2">
        <v>3</v>
      </c>
      <c r="BN799" s="2">
        <v>4</v>
      </c>
      <c r="BO799" s="2">
        <v>0</v>
      </c>
    </row>
    <row r="800" spans="4:67">
      <c r="D800" s="89" t="s">
        <v>15</v>
      </c>
      <c r="E800" s="90"/>
      <c r="F800" s="90"/>
      <c r="G800" s="90"/>
      <c r="H800" s="90"/>
      <c r="I800" s="91"/>
      <c r="J800" s="84">
        <f>BI800</f>
        <v>98.028244071409546</v>
      </c>
      <c r="K800" s="84"/>
      <c r="L800" s="84"/>
      <c r="M800" s="84"/>
      <c r="N800" s="84">
        <f>BJ800</f>
        <v>98.98989898989899</v>
      </c>
      <c r="O800" s="84"/>
      <c r="P800" s="84"/>
      <c r="Q800" s="84"/>
      <c r="R800" s="84">
        <f>BK800</f>
        <v>96.969696969696969</v>
      </c>
      <c r="S800" s="84"/>
      <c r="T800" s="84"/>
      <c r="U800" s="84"/>
      <c r="V800" s="84">
        <f>BL800</f>
        <v>2.0202020202020203</v>
      </c>
      <c r="W800" s="84"/>
      <c r="X800" s="84"/>
      <c r="Y800" s="84"/>
      <c r="Z800" s="84">
        <f>BM800</f>
        <v>1.0101010101010102</v>
      </c>
      <c r="AA800" s="84"/>
      <c r="AB800" s="84"/>
      <c r="AC800" s="84"/>
      <c r="AD800" s="84">
        <f>BN800</f>
        <v>0</v>
      </c>
      <c r="AE800" s="84"/>
      <c r="AF800" s="84"/>
      <c r="AG800" s="84"/>
      <c r="AH800" s="84">
        <f>BO800</f>
        <v>0</v>
      </c>
      <c r="AI800" s="84"/>
      <c r="AJ800" s="84"/>
      <c r="AK800" s="84"/>
      <c r="BG800" s="2">
        <v>141</v>
      </c>
      <c r="BH800" s="2" t="s">
        <v>16</v>
      </c>
      <c r="BI800" s="22">
        <v>98.028244071409546</v>
      </c>
      <c r="BJ800" s="22">
        <f>BK800+BL800</f>
        <v>98.98989898989899</v>
      </c>
      <c r="BK800" s="22">
        <v>96.969696969696969</v>
      </c>
      <c r="BL800" s="22">
        <v>2.0202020202020203</v>
      </c>
      <c r="BM800" s="22">
        <v>1.0101010101010102</v>
      </c>
      <c r="BN800" s="22">
        <v>0</v>
      </c>
      <c r="BO800" s="22">
        <v>0</v>
      </c>
    </row>
    <row r="801" spans="1:96">
      <c r="D801" s="85" t="s">
        <v>17</v>
      </c>
      <c r="E801" s="86"/>
      <c r="F801" s="86"/>
      <c r="G801" s="86"/>
      <c r="H801" s="86"/>
      <c r="I801" s="87"/>
      <c r="J801" s="88">
        <f>BI801</f>
        <v>97.602108036890641</v>
      </c>
      <c r="K801" s="88"/>
      <c r="L801" s="88"/>
      <c r="M801" s="88"/>
      <c r="N801" s="88">
        <f>BJ801</f>
        <v>100</v>
      </c>
      <c r="O801" s="88"/>
      <c r="P801" s="88"/>
      <c r="Q801" s="88"/>
      <c r="R801" s="88">
        <f>BK801</f>
        <v>93.396226415094347</v>
      </c>
      <c r="S801" s="88"/>
      <c r="T801" s="88"/>
      <c r="U801" s="88"/>
      <c r="V801" s="88">
        <f>BL801</f>
        <v>6.6037735849056602</v>
      </c>
      <c r="W801" s="88"/>
      <c r="X801" s="88"/>
      <c r="Y801" s="88"/>
      <c r="Z801" s="88">
        <f>BM801</f>
        <v>0</v>
      </c>
      <c r="AA801" s="88"/>
      <c r="AB801" s="88"/>
      <c r="AC801" s="88"/>
      <c r="AD801" s="88">
        <f>BN801</f>
        <v>0</v>
      </c>
      <c r="AE801" s="88"/>
      <c r="AF801" s="88"/>
      <c r="AG801" s="88"/>
      <c r="AH801" s="88">
        <f>BO801</f>
        <v>0</v>
      </c>
      <c r="AI801" s="88"/>
      <c r="AJ801" s="88"/>
      <c r="AK801" s="88"/>
      <c r="BH801" s="2" t="s">
        <v>18</v>
      </c>
      <c r="BI801" s="22">
        <v>97.602108036890641</v>
      </c>
      <c r="BJ801" s="22">
        <f>BK801+BL801</f>
        <v>100</v>
      </c>
      <c r="BK801" s="22">
        <v>93.396226415094347</v>
      </c>
      <c r="BL801" s="22">
        <v>6.6037735849056602</v>
      </c>
      <c r="BM801" s="22">
        <v>0</v>
      </c>
      <c r="BN801" s="22">
        <v>0</v>
      </c>
      <c r="BO801" s="22">
        <v>0</v>
      </c>
    </row>
    <row r="802" spans="1:96" ht="15" customHeight="1">
      <c r="D802" s="26" t="s">
        <v>255</v>
      </c>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BI802" s="5" t="s">
        <v>13</v>
      </c>
      <c r="BJ802" s="2" t="s">
        <v>14</v>
      </c>
      <c r="BK802" s="2">
        <v>1</v>
      </c>
      <c r="BL802" s="2">
        <v>2</v>
      </c>
      <c r="BM802" s="2">
        <v>3</v>
      </c>
      <c r="BN802" s="2">
        <v>4</v>
      </c>
      <c r="BO802" s="2">
        <v>0</v>
      </c>
    </row>
    <row r="803" spans="1:96">
      <c r="D803" s="89" t="s">
        <v>15</v>
      </c>
      <c r="E803" s="90"/>
      <c r="F803" s="90"/>
      <c r="G803" s="90"/>
      <c r="H803" s="90"/>
      <c r="I803" s="91"/>
      <c r="J803" s="84">
        <f>BI803</f>
        <v>99.120703437250199</v>
      </c>
      <c r="K803" s="84"/>
      <c r="L803" s="84"/>
      <c r="M803" s="84"/>
      <c r="N803" s="84">
        <f>BJ803</f>
        <v>100</v>
      </c>
      <c r="O803" s="84"/>
      <c r="P803" s="84"/>
      <c r="Q803" s="84"/>
      <c r="R803" s="84">
        <f>BK803</f>
        <v>97.979797979797979</v>
      </c>
      <c r="S803" s="84"/>
      <c r="T803" s="84"/>
      <c r="U803" s="84"/>
      <c r="V803" s="84">
        <f>BL803</f>
        <v>2.0202020202020203</v>
      </c>
      <c r="W803" s="84"/>
      <c r="X803" s="84"/>
      <c r="Y803" s="84"/>
      <c r="Z803" s="84">
        <f>BM803</f>
        <v>0</v>
      </c>
      <c r="AA803" s="84"/>
      <c r="AB803" s="84"/>
      <c r="AC803" s="84"/>
      <c r="AD803" s="84">
        <f>BN803</f>
        <v>0</v>
      </c>
      <c r="AE803" s="84"/>
      <c r="AF803" s="84"/>
      <c r="AG803" s="84"/>
      <c r="AH803" s="84">
        <f>BO803</f>
        <v>0</v>
      </c>
      <c r="AI803" s="84"/>
      <c r="AJ803" s="84"/>
      <c r="AK803" s="84"/>
      <c r="BG803" s="2">
        <v>142</v>
      </c>
      <c r="BH803" s="2" t="s">
        <v>16</v>
      </c>
      <c r="BI803" s="22">
        <v>99.120703437250199</v>
      </c>
      <c r="BJ803" s="22">
        <f>BK803+BL803</f>
        <v>100</v>
      </c>
      <c r="BK803" s="22">
        <v>97.979797979797979</v>
      </c>
      <c r="BL803" s="22">
        <v>2.0202020202020203</v>
      </c>
      <c r="BM803" s="22">
        <v>0</v>
      </c>
      <c r="BN803" s="22">
        <v>0</v>
      </c>
      <c r="BO803" s="22">
        <v>0</v>
      </c>
    </row>
    <row r="804" spans="1:96">
      <c r="D804" s="85" t="s">
        <v>17</v>
      </c>
      <c r="E804" s="86"/>
      <c r="F804" s="86"/>
      <c r="G804" s="86"/>
      <c r="H804" s="86"/>
      <c r="I804" s="87"/>
      <c r="J804" s="88">
        <f>BI804</f>
        <v>98.471673254281953</v>
      </c>
      <c r="K804" s="88"/>
      <c r="L804" s="88"/>
      <c r="M804" s="88"/>
      <c r="N804" s="88">
        <f>BJ804</f>
        <v>100</v>
      </c>
      <c r="O804" s="88"/>
      <c r="P804" s="88"/>
      <c r="Q804" s="88"/>
      <c r="R804" s="88">
        <f>BK804</f>
        <v>95.283018867924525</v>
      </c>
      <c r="S804" s="88"/>
      <c r="T804" s="88"/>
      <c r="U804" s="88"/>
      <c r="V804" s="88">
        <f>BL804</f>
        <v>4.716981132075472</v>
      </c>
      <c r="W804" s="88"/>
      <c r="X804" s="88"/>
      <c r="Y804" s="88"/>
      <c r="Z804" s="88">
        <f>BM804</f>
        <v>0</v>
      </c>
      <c r="AA804" s="88"/>
      <c r="AB804" s="88"/>
      <c r="AC804" s="88"/>
      <c r="AD804" s="88">
        <f>BN804</f>
        <v>0</v>
      </c>
      <c r="AE804" s="88"/>
      <c r="AF804" s="88"/>
      <c r="AG804" s="88"/>
      <c r="AH804" s="88">
        <f>BO804</f>
        <v>0</v>
      </c>
      <c r="AI804" s="88"/>
      <c r="AJ804" s="88"/>
      <c r="AK804" s="88"/>
      <c r="BH804" s="2" t="s">
        <v>18</v>
      </c>
      <c r="BI804" s="22">
        <v>98.471673254281953</v>
      </c>
      <c r="BJ804" s="22">
        <f>BK804+BL804</f>
        <v>100</v>
      </c>
      <c r="BK804" s="22">
        <v>95.283018867924525</v>
      </c>
      <c r="BL804" s="22">
        <v>4.716981132075472</v>
      </c>
      <c r="BM804" s="22">
        <v>0</v>
      </c>
      <c r="BN804" s="22">
        <v>0</v>
      </c>
      <c r="BO804" s="22">
        <v>0</v>
      </c>
    </row>
    <row r="805" spans="1:96" ht="15" customHeight="1">
      <c r="D805" s="26" t="s">
        <v>256</v>
      </c>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BI805" s="5" t="s">
        <v>13</v>
      </c>
      <c r="BJ805" s="2" t="s">
        <v>14</v>
      </c>
      <c r="BK805" s="2">
        <v>1</v>
      </c>
      <c r="BL805" s="2">
        <v>2</v>
      </c>
      <c r="BM805" s="2">
        <v>3</v>
      </c>
      <c r="BN805" s="2">
        <v>4</v>
      </c>
      <c r="BO805" s="2">
        <v>0</v>
      </c>
    </row>
    <row r="806" spans="1:96">
      <c r="D806" s="89" t="s">
        <v>15</v>
      </c>
      <c r="E806" s="90"/>
      <c r="F806" s="90"/>
      <c r="G806" s="90"/>
      <c r="H806" s="90"/>
      <c r="I806" s="91"/>
      <c r="J806" s="84">
        <f>BI806</f>
        <v>96.243005595523584</v>
      </c>
      <c r="K806" s="84"/>
      <c r="L806" s="84"/>
      <c r="M806" s="84"/>
      <c r="N806" s="84">
        <f>BJ806</f>
        <v>98.98989898989899</v>
      </c>
      <c r="O806" s="84"/>
      <c r="P806" s="84"/>
      <c r="Q806" s="84"/>
      <c r="R806" s="84">
        <f>BK806</f>
        <v>73.73737373737373</v>
      </c>
      <c r="S806" s="84"/>
      <c r="T806" s="84"/>
      <c r="U806" s="84"/>
      <c r="V806" s="84">
        <f>BL806</f>
        <v>25.252525252525253</v>
      </c>
      <c r="W806" s="84"/>
      <c r="X806" s="84"/>
      <c r="Y806" s="84"/>
      <c r="Z806" s="84">
        <f>BM806</f>
        <v>1.0101010101010102</v>
      </c>
      <c r="AA806" s="84"/>
      <c r="AB806" s="84"/>
      <c r="AC806" s="84"/>
      <c r="AD806" s="84">
        <f>BN806</f>
        <v>0</v>
      </c>
      <c r="AE806" s="84"/>
      <c r="AF806" s="84"/>
      <c r="AG806" s="84"/>
      <c r="AH806" s="84">
        <f>BO806</f>
        <v>0</v>
      </c>
      <c r="AI806" s="84"/>
      <c r="AJ806" s="84"/>
      <c r="AK806" s="84"/>
      <c r="BG806" s="2">
        <v>143</v>
      </c>
      <c r="BH806" s="2" t="s">
        <v>16</v>
      </c>
      <c r="BI806" s="22">
        <v>96.243005595523584</v>
      </c>
      <c r="BJ806" s="22">
        <f>BK806+BL806</f>
        <v>98.98989898989899</v>
      </c>
      <c r="BK806" s="22">
        <v>73.73737373737373</v>
      </c>
      <c r="BL806" s="22">
        <v>25.252525252525253</v>
      </c>
      <c r="BM806" s="22">
        <v>1.0101010101010102</v>
      </c>
      <c r="BN806" s="22">
        <v>0</v>
      </c>
      <c r="BO806" s="22">
        <v>0</v>
      </c>
    </row>
    <row r="807" spans="1:96">
      <c r="D807" s="85" t="s">
        <v>17</v>
      </c>
      <c r="E807" s="86"/>
      <c r="F807" s="86"/>
      <c r="G807" s="86"/>
      <c r="H807" s="86"/>
      <c r="I807" s="87"/>
      <c r="J807" s="88">
        <f>BI807</f>
        <v>95.625823451910406</v>
      </c>
      <c r="K807" s="88"/>
      <c r="L807" s="88"/>
      <c r="M807" s="88"/>
      <c r="N807" s="88">
        <f>BJ807</f>
        <v>95.283018867924525</v>
      </c>
      <c r="O807" s="88"/>
      <c r="P807" s="88"/>
      <c r="Q807" s="88"/>
      <c r="R807" s="88">
        <f>BK807</f>
        <v>68.867924528301884</v>
      </c>
      <c r="S807" s="88"/>
      <c r="T807" s="88"/>
      <c r="U807" s="88"/>
      <c r="V807" s="88">
        <f>BL807</f>
        <v>26.415094339622641</v>
      </c>
      <c r="W807" s="88"/>
      <c r="X807" s="88"/>
      <c r="Y807" s="88"/>
      <c r="Z807" s="88">
        <f>BM807</f>
        <v>1.8867924528301887</v>
      </c>
      <c r="AA807" s="88"/>
      <c r="AB807" s="88"/>
      <c r="AC807" s="88"/>
      <c r="AD807" s="88">
        <f>BN807</f>
        <v>1.8867924528301887</v>
      </c>
      <c r="AE807" s="88"/>
      <c r="AF807" s="88"/>
      <c r="AG807" s="88"/>
      <c r="AH807" s="88">
        <f>BO807</f>
        <v>0.94339622641509435</v>
      </c>
      <c r="AI807" s="88"/>
      <c r="AJ807" s="88"/>
      <c r="AK807" s="88"/>
      <c r="BH807" s="2" t="s">
        <v>18</v>
      </c>
      <c r="BI807" s="22">
        <v>95.625823451910406</v>
      </c>
      <c r="BJ807" s="22">
        <f>BK807+BL807</f>
        <v>95.283018867924525</v>
      </c>
      <c r="BK807" s="22">
        <v>68.867924528301884</v>
      </c>
      <c r="BL807" s="22">
        <v>26.415094339622641</v>
      </c>
      <c r="BM807" s="22">
        <v>1.8867924528301887</v>
      </c>
      <c r="BN807" s="22">
        <v>1.8867924528301887</v>
      </c>
      <c r="BO807" s="22">
        <v>0.94339622641509435</v>
      </c>
    </row>
    <row r="808" spans="1:96" ht="15" customHeight="1">
      <c r="D808" s="44"/>
      <c r="E808" s="4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BI808" s="5"/>
    </row>
    <row r="809" spans="1:96">
      <c r="D809" s="112"/>
      <c r="E809" s="112"/>
      <c r="F809" s="112"/>
      <c r="G809" s="112"/>
      <c r="H809" s="112"/>
      <c r="I809" s="112"/>
      <c r="J809" s="111"/>
      <c r="K809" s="111"/>
      <c r="L809" s="111"/>
      <c r="M809" s="111"/>
      <c r="N809" s="111"/>
      <c r="O809" s="111"/>
      <c r="P809" s="111"/>
      <c r="Q809" s="111"/>
      <c r="R809" s="111"/>
      <c r="S809" s="111"/>
      <c r="T809" s="111"/>
      <c r="U809" s="111"/>
      <c r="V809" s="111"/>
      <c r="W809" s="111"/>
      <c r="X809" s="111"/>
      <c r="Y809" s="111"/>
      <c r="Z809" s="111"/>
      <c r="AA809" s="111"/>
      <c r="AB809" s="111"/>
      <c r="AC809" s="111"/>
      <c r="AD809" s="111"/>
      <c r="AE809" s="111"/>
      <c r="AF809" s="111"/>
      <c r="AG809" s="111"/>
      <c r="AH809" s="111"/>
      <c r="AI809" s="111"/>
      <c r="AJ809" s="111"/>
      <c r="AK809" s="111"/>
      <c r="BI809" s="22"/>
      <c r="BJ809" s="22"/>
      <c r="BK809" s="22"/>
      <c r="BL809" s="22"/>
      <c r="BM809" s="22"/>
      <c r="BN809" s="22"/>
      <c r="BO809" s="22"/>
    </row>
    <row r="810" spans="1:96">
      <c r="D810" s="112"/>
      <c r="E810" s="112"/>
      <c r="F810" s="112"/>
      <c r="G810" s="112"/>
      <c r="H810" s="112"/>
      <c r="I810" s="112"/>
      <c r="J810" s="111"/>
      <c r="K810" s="111"/>
      <c r="L810" s="111"/>
      <c r="M810" s="111"/>
      <c r="N810" s="111"/>
      <c r="O810" s="111"/>
      <c r="P810" s="111"/>
      <c r="Q810" s="111"/>
      <c r="R810" s="111"/>
      <c r="S810" s="111"/>
      <c r="T810" s="111"/>
      <c r="U810" s="111"/>
      <c r="V810" s="111"/>
      <c r="W810" s="111"/>
      <c r="X810" s="111"/>
      <c r="Y810" s="111"/>
      <c r="Z810" s="111"/>
      <c r="AA810" s="111"/>
      <c r="AB810" s="111"/>
      <c r="AC810" s="111"/>
      <c r="AD810" s="111"/>
      <c r="AE810" s="111"/>
      <c r="AF810" s="111"/>
      <c r="AG810" s="111"/>
      <c r="AH810" s="111"/>
      <c r="AI810" s="111"/>
      <c r="AJ810" s="111"/>
      <c r="AK810" s="111"/>
      <c r="BI810" s="22"/>
      <c r="BJ810" s="22"/>
      <c r="BK810" s="22"/>
      <c r="BL810" s="22"/>
      <c r="BM810" s="22"/>
      <c r="BN810" s="22"/>
      <c r="BO810" s="22"/>
    </row>
    <row r="812" spans="1:96" s="18" customFormat="1" ht="11.25" customHeight="1">
      <c r="A812" s="2"/>
      <c r="B812" s="98" t="s">
        <v>25</v>
      </c>
      <c r="C812" s="98"/>
      <c r="D812" s="14" t="s">
        <v>257</v>
      </c>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6"/>
      <c r="AI812" s="16"/>
      <c r="AJ812" s="14"/>
      <c r="AK812" s="17"/>
      <c r="AL812" s="17"/>
      <c r="AM812" s="17"/>
      <c r="AN812" s="17"/>
      <c r="AO812" s="17"/>
      <c r="AP812" s="17"/>
      <c r="AQ812" s="17"/>
      <c r="AR812" s="17"/>
      <c r="AS812" s="17"/>
      <c r="AT812" s="17"/>
      <c r="AU812" s="17"/>
      <c r="AV812" s="17"/>
      <c r="AW812" s="17"/>
      <c r="AX812" s="17"/>
      <c r="AY812" s="17"/>
      <c r="AZ812" s="17"/>
      <c r="BA812" s="17"/>
      <c r="BB812" s="17"/>
      <c r="BC812" s="17"/>
      <c r="BD812" s="17"/>
      <c r="BE812" s="17"/>
      <c r="BF812" s="17"/>
      <c r="CR812" s="19"/>
    </row>
    <row r="813" spans="1:96" ht="15" customHeight="1">
      <c r="B813" s="98"/>
      <c r="C813" s="98"/>
      <c r="D813" s="26" t="s">
        <v>309</v>
      </c>
      <c r="E813" s="34"/>
      <c r="F813" s="34"/>
      <c r="G813" s="34"/>
      <c r="H813" s="34"/>
      <c r="I813" s="34"/>
      <c r="J813" s="34"/>
      <c r="K813" s="34"/>
      <c r="L813" s="34"/>
      <c r="M813" s="34"/>
      <c r="N813" s="34"/>
      <c r="O813" s="34"/>
      <c r="P813" s="34"/>
      <c r="Q813" s="34"/>
      <c r="R813" s="34"/>
      <c r="S813" s="34"/>
      <c r="T813" s="34"/>
      <c r="U813" s="34"/>
      <c r="V813" s="34"/>
      <c r="W813" s="34"/>
      <c r="X813" s="34"/>
      <c r="Y813" s="34"/>
      <c r="Z813" s="34"/>
      <c r="AA813" s="34"/>
      <c r="AB813" s="34"/>
      <c r="AC813" s="34"/>
      <c r="AD813" s="34"/>
      <c r="AE813" s="34"/>
      <c r="AF813" s="34"/>
      <c r="AG813" s="34"/>
      <c r="AH813" s="74"/>
      <c r="AI813" s="74"/>
      <c r="AJ813" s="74"/>
      <c r="AK813" s="74"/>
      <c r="BI813" s="5"/>
    </row>
    <row r="814" spans="1:96" ht="9.75" customHeight="1">
      <c r="D814" s="99"/>
      <c r="E814" s="100"/>
      <c r="F814" s="100"/>
      <c r="G814" s="100"/>
      <c r="H814" s="100"/>
      <c r="I814" s="101"/>
      <c r="J814" s="105" t="s">
        <v>6</v>
      </c>
      <c r="K814" s="106"/>
      <c r="L814" s="106"/>
      <c r="M814" s="107"/>
      <c r="N814" s="105" t="s">
        <v>7</v>
      </c>
      <c r="O814" s="106"/>
      <c r="P814" s="106"/>
      <c r="Q814" s="107"/>
      <c r="R814" s="92">
        <v>1</v>
      </c>
      <c r="S814" s="93"/>
      <c r="T814" s="93"/>
      <c r="U814" s="94"/>
      <c r="V814" s="92">
        <v>2</v>
      </c>
      <c r="W814" s="93"/>
      <c r="X814" s="93"/>
      <c r="Y814" s="94"/>
      <c r="Z814" s="92">
        <v>3</v>
      </c>
      <c r="AA814" s="93"/>
      <c r="AB814" s="93"/>
      <c r="AC814" s="94"/>
      <c r="AD814" s="92">
        <v>4</v>
      </c>
      <c r="AE814" s="93"/>
      <c r="AF814" s="93"/>
      <c r="AG814" s="94"/>
      <c r="AH814" s="92"/>
      <c r="AI814" s="93"/>
      <c r="AJ814" s="93"/>
      <c r="AK814" s="94"/>
    </row>
    <row r="815" spans="1:96" ht="22.5" customHeight="1">
      <c r="D815" s="102"/>
      <c r="E815" s="103"/>
      <c r="F815" s="103"/>
      <c r="G815" s="103"/>
      <c r="H815" s="103"/>
      <c r="I815" s="104"/>
      <c r="J815" s="108"/>
      <c r="K815" s="109"/>
      <c r="L815" s="109"/>
      <c r="M815" s="110"/>
      <c r="N815" s="108"/>
      <c r="O815" s="109"/>
      <c r="P815" s="109"/>
      <c r="Q815" s="110"/>
      <c r="R815" s="95" t="s">
        <v>65</v>
      </c>
      <c r="S815" s="96"/>
      <c r="T815" s="96"/>
      <c r="U815" s="97"/>
      <c r="V815" s="95" t="s">
        <v>66</v>
      </c>
      <c r="W815" s="96"/>
      <c r="X815" s="96"/>
      <c r="Y815" s="97"/>
      <c r="Z815" s="95" t="s">
        <v>67</v>
      </c>
      <c r="AA815" s="96"/>
      <c r="AB815" s="96"/>
      <c r="AC815" s="97"/>
      <c r="AD815" s="95" t="s">
        <v>68</v>
      </c>
      <c r="AE815" s="96"/>
      <c r="AF815" s="96"/>
      <c r="AG815" s="97"/>
      <c r="AH815" s="95" t="s">
        <v>12</v>
      </c>
      <c r="AI815" s="96"/>
      <c r="AJ815" s="96"/>
      <c r="AK815" s="97"/>
      <c r="BI815" s="5" t="s">
        <v>13</v>
      </c>
      <c r="BJ815" s="2" t="s">
        <v>14</v>
      </c>
      <c r="BK815" s="2">
        <v>1</v>
      </c>
      <c r="BL815" s="2">
        <v>2</v>
      </c>
      <c r="BM815" s="2">
        <v>3</v>
      </c>
      <c r="BN815" s="2">
        <v>4</v>
      </c>
      <c r="BO815" s="2">
        <v>0</v>
      </c>
    </row>
    <row r="816" spans="1:96">
      <c r="D816" s="89" t="s">
        <v>15</v>
      </c>
      <c r="E816" s="90"/>
      <c r="F816" s="90"/>
      <c r="G816" s="90"/>
      <c r="H816" s="90"/>
      <c r="I816" s="91"/>
      <c r="J816" s="84">
        <f>BI816</f>
        <v>98.721023181454839</v>
      </c>
      <c r="K816" s="84"/>
      <c r="L816" s="84"/>
      <c r="M816" s="84"/>
      <c r="N816" s="84">
        <f>BJ816</f>
        <v>100.00000000000001</v>
      </c>
      <c r="O816" s="84"/>
      <c r="P816" s="84"/>
      <c r="Q816" s="84"/>
      <c r="R816" s="84">
        <f>BK816</f>
        <v>81.818181818181827</v>
      </c>
      <c r="S816" s="84"/>
      <c r="T816" s="84"/>
      <c r="U816" s="84"/>
      <c r="V816" s="84">
        <f>BL816</f>
        <v>18.181818181818183</v>
      </c>
      <c r="W816" s="84"/>
      <c r="X816" s="84"/>
      <c r="Y816" s="84"/>
      <c r="Z816" s="84">
        <f>BM816</f>
        <v>0</v>
      </c>
      <c r="AA816" s="84"/>
      <c r="AB816" s="84"/>
      <c r="AC816" s="84"/>
      <c r="AD816" s="84">
        <f>BN816</f>
        <v>0</v>
      </c>
      <c r="AE816" s="84"/>
      <c r="AF816" s="84"/>
      <c r="AG816" s="84"/>
      <c r="AH816" s="84">
        <f>BO816</f>
        <v>0</v>
      </c>
      <c r="AI816" s="84"/>
      <c r="AJ816" s="84"/>
      <c r="AK816" s="84"/>
      <c r="BG816" s="2">
        <v>144</v>
      </c>
      <c r="BH816" s="2" t="s">
        <v>16</v>
      </c>
      <c r="BI816" s="22">
        <v>98.721023181454839</v>
      </c>
      <c r="BJ816" s="22">
        <f>BK816+BL816</f>
        <v>100.00000000000001</v>
      </c>
      <c r="BK816" s="22">
        <v>81.818181818181827</v>
      </c>
      <c r="BL816" s="22">
        <v>18.181818181818183</v>
      </c>
      <c r="BM816" s="22">
        <v>0</v>
      </c>
      <c r="BN816" s="22">
        <v>0</v>
      </c>
      <c r="BO816" s="22">
        <v>0</v>
      </c>
    </row>
    <row r="817" spans="1:98">
      <c r="D817" s="85" t="s">
        <v>17</v>
      </c>
      <c r="E817" s="86"/>
      <c r="F817" s="86"/>
      <c r="G817" s="86"/>
      <c r="H817" s="86"/>
      <c r="I817" s="87"/>
      <c r="J817" s="88">
        <f>BI817</f>
        <v>97.918313570487484</v>
      </c>
      <c r="K817" s="88"/>
      <c r="L817" s="88"/>
      <c r="M817" s="88"/>
      <c r="N817" s="88">
        <f>BJ817</f>
        <v>97.169811320754718</v>
      </c>
      <c r="O817" s="88"/>
      <c r="P817" s="88"/>
      <c r="Q817" s="88"/>
      <c r="R817" s="88">
        <f>BK817</f>
        <v>79.245283018867923</v>
      </c>
      <c r="S817" s="88"/>
      <c r="T817" s="88"/>
      <c r="U817" s="88"/>
      <c r="V817" s="88">
        <f>BL817</f>
        <v>17.924528301886792</v>
      </c>
      <c r="W817" s="88"/>
      <c r="X817" s="88"/>
      <c r="Y817" s="88"/>
      <c r="Z817" s="88">
        <f>BM817</f>
        <v>0.94339622641509435</v>
      </c>
      <c r="AA817" s="88"/>
      <c r="AB817" s="88"/>
      <c r="AC817" s="88"/>
      <c r="AD817" s="88">
        <f>BN817</f>
        <v>0</v>
      </c>
      <c r="AE817" s="88"/>
      <c r="AF817" s="88"/>
      <c r="AG817" s="88"/>
      <c r="AH817" s="88">
        <f>BO817</f>
        <v>1.8867924528301887</v>
      </c>
      <c r="AI817" s="88"/>
      <c r="AJ817" s="88"/>
      <c r="AK817" s="88"/>
      <c r="BH817" s="2" t="s">
        <v>18</v>
      </c>
      <c r="BI817" s="22">
        <v>97.918313570487484</v>
      </c>
      <c r="BJ817" s="22">
        <f>BK817+BL817</f>
        <v>97.169811320754718</v>
      </c>
      <c r="BK817" s="22">
        <v>79.245283018867923</v>
      </c>
      <c r="BL817" s="22">
        <v>17.924528301886792</v>
      </c>
      <c r="BM817" s="22">
        <v>0.94339622641509435</v>
      </c>
      <c r="BN817" s="22">
        <v>0</v>
      </c>
      <c r="BO817" s="22">
        <v>1.8867924528301887</v>
      </c>
    </row>
    <row r="818" spans="1:98" ht="15" customHeight="1">
      <c r="D818" s="26" t="s">
        <v>258</v>
      </c>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BI818" s="5" t="s">
        <v>13</v>
      </c>
      <c r="BJ818" s="2" t="s">
        <v>14</v>
      </c>
      <c r="BK818" s="2">
        <v>1</v>
      </c>
      <c r="BL818" s="2">
        <v>2</v>
      </c>
      <c r="BM818" s="2">
        <v>3</v>
      </c>
      <c r="BN818" s="2">
        <v>4</v>
      </c>
      <c r="BO818" s="2">
        <v>0</v>
      </c>
    </row>
    <row r="819" spans="1:98">
      <c r="D819" s="89" t="s">
        <v>15</v>
      </c>
      <c r="E819" s="90"/>
      <c r="F819" s="90"/>
      <c r="G819" s="90"/>
      <c r="H819" s="90"/>
      <c r="I819" s="91"/>
      <c r="J819" s="84">
        <f>BI819</f>
        <v>95.150546229682917</v>
      </c>
      <c r="K819" s="84"/>
      <c r="L819" s="84"/>
      <c r="M819" s="84"/>
      <c r="N819" s="84">
        <f>BJ819</f>
        <v>95.959595959595958</v>
      </c>
      <c r="O819" s="84"/>
      <c r="P819" s="84"/>
      <c r="Q819" s="84"/>
      <c r="R819" s="84">
        <f>BK819</f>
        <v>75.757575757575751</v>
      </c>
      <c r="S819" s="84"/>
      <c r="T819" s="84"/>
      <c r="U819" s="84"/>
      <c r="V819" s="84">
        <f>BL819</f>
        <v>20.202020202020201</v>
      </c>
      <c r="W819" s="84"/>
      <c r="X819" s="84"/>
      <c r="Y819" s="84"/>
      <c r="Z819" s="84">
        <f>BM819</f>
        <v>3.0303030303030303</v>
      </c>
      <c r="AA819" s="84"/>
      <c r="AB819" s="84"/>
      <c r="AC819" s="84"/>
      <c r="AD819" s="84">
        <f>BN819</f>
        <v>1.0101010101010102</v>
      </c>
      <c r="AE819" s="84"/>
      <c r="AF819" s="84"/>
      <c r="AG819" s="84"/>
      <c r="AH819" s="84">
        <f>BO819</f>
        <v>0</v>
      </c>
      <c r="AI819" s="84"/>
      <c r="AJ819" s="84"/>
      <c r="AK819" s="84"/>
      <c r="BG819" s="2">
        <v>145</v>
      </c>
      <c r="BH819" s="2" t="s">
        <v>16</v>
      </c>
      <c r="BI819" s="22">
        <v>95.150546229682917</v>
      </c>
      <c r="BJ819" s="22">
        <f>BK819+BL819</f>
        <v>95.959595959595958</v>
      </c>
      <c r="BK819" s="22">
        <v>75.757575757575751</v>
      </c>
      <c r="BL819" s="22">
        <v>20.202020202020201</v>
      </c>
      <c r="BM819" s="22">
        <v>3.0303030303030303</v>
      </c>
      <c r="BN819" s="22">
        <v>1.0101010101010102</v>
      </c>
      <c r="BO819" s="22">
        <v>0</v>
      </c>
    </row>
    <row r="820" spans="1:98">
      <c r="D820" s="85" t="s">
        <v>17</v>
      </c>
      <c r="E820" s="86"/>
      <c r="F820" s="86"/>
      <c r="G820" s="86"/>
      <c r="H820" s="86"/>
      <c r="I820" s="87"/>
      <c r="J820" s="88">
        <f>BI820</f>
        <v>95.098814229249001</v>
      </c>
      <c r="K820" s="88"/>
      <c r="L820" s="88"/>
      <c r="M820" s="88"/>
      <c r="N820" s="88">
        <f>BJ820</f>
        <v>95.283018867924525</v>
      </c>
      <c r="O820" s="88"/>
      <c r="P820" s="88"/>
      <c r="Q820" s="88"/>
      <c r="R820" s="88">
        <f>BK820</f>
        <v>70.754716981132077</v>
      </c>
      <c r="S820" s="88"/>
      <c r="T820" s="88"/>
      <c r="U820" s="88"/>
      <c r="V820" s="88">
        <f>BL820</f>
        <v>24.528301886792452</v>
      </c>
      <c r="W820" s="88"/>
      <c r="X820" s="88"/>
      <c r="Y820" s="88"/>
      <c r="Z820" s="88">
        <f>BM820</f>
        <v>2.8301886792452833</v>
      </c>
      <c r="AA820" s="88"/>
      <c r="AB820" s="88"/>
      <c r="AC820" s="88"/>
      <c r="AD820" s="88">
        <f>BN820</f>
        <v>0</v>
      </c>
      <c r="AE820" s="88"/>
      <c r="AF820" s="88"/>
      <c r="AG820" s="88"/>
      <c r="AH820" s="88">
        <f>BO820</f>
        <v>1.8867924528301887</v>
      </c>
      <c r="AI820" s="88"/>
      <c r="AJ820" s="88"/>
      <c r="AK820" s="88"/>
      <c r="BH820" s="2" t="s">
        <v>18</v>
      </c>
      <c r="BI820" s="22">
        <v>95.098814229249001</v>
      </c>
      <c r="BJ820" s="22">
        <f>BK820+BL820</f>
        <v>95.283018867924525</v>
      </c>
      <c r="BK820" s="22">
        <v>70.754716981132077</v>
      </c>
      <c r="BL820" s="22">
        <v>24.528301886792452</v>
      </c>
      <c r="BM820" s="22">
        <v>2.8301886792452833</v>
      </c>
      <c r="BN820" s="22">
        <v>0</v>
      </c>
      <c r="BO820" s="22">
        <v>1.8867924528301887</v>
      </c>
    </row>
    <row r="821" spans="1:98" ht="15" customHeight="1">
      <c r="D821" s="26" t="s">
        <v>259</v>
      </c>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BI821" s="5" t="s">
        <v>13</v>
      </c>
      <c r="BJ821" s="2" t="s">
        <v>14</v>
      </c>
      <c r="BK821" s="2">
        <v>1</v>
      </c>
      <c r="BL821" s="2">
        <v>2</v>
      </c>
      <c r="BM821" s="2">
        <v>3</v>
      </c>
      <c r="BN821" s="2">
        <v>4</v>
      </c>
      <c r="BO821" s="2">
        <v>0</v>
      </c>
    </row>
    <row r="822" spans="1:98">
      <c r="D822" s="89" t="s">
        <v>15</v>
      </c>
      <c r="E822" s="90"/>
      <c r="F822" s="90"/>
      <c r="G822" s="90"/>
      <c r="H822" s="90"/>
      <c r="I822" s="91"/>
      <c r="J822" s="84">
        <f>BI822</f>
        <v>97.681854516386892</v>
      </c>
      <c r="K822" s="84"/>
      <c r="L822" s="84"/>
      <c r="M822" s="84"/>
      <c r="N822" s="84">
        <f>BJ822</f>
        <v>97.979797979797979</v>
      </c>
      <c r="O822" s="84"/>
      <c r="P822" s="84"/>
      <c r="Q822" s="84"/>
      <c r="R822" s="84">
        <f>BK822</f>
        <v>75.757575757575751</v>
      </c>
      <c r="S822" s="84"/>
      <c r="T822" s="84"/>
      <c r="U822" s="84"/>
      <c r="V822" s="84">
        <f>BL822</f>
        <v>22.222222222222221</v>
      </c>
      <c r="W822" s="84"/>
      <c r="X822" s="84"/>
      <c r="Y822" s="84"/>
      <c r="Z822" s="84">
        <f>BM822</f>
        <v>1.0101010101010102</v>
      </c>
      <c r="AA822" s="84"/>
      <c r="AB822" s="84"/>
      <c r="AC822" s="84"/>
      <c r="AD822" s="84">
        <f>BN822</f>
        <v>1.0101010101010102</v>
      </c>
      <c r="AE822" s="84"/>
      <c r="AF822" s="84"/>
      <c r="AG822" s="84"/>
      <c r="AH822" s="84">
        <f>BO822</f>
        <v>0</v>
      </c>
      <c r="AI822" s="84"/>
      <c r="AJ822" s="84"/>
      <c r="AK822" s="84"/>
      <c r="BG822" s="2">
        <v>146</v>
      </c>
      <c r="BH822" s="2" t="s">
        <v>16</v>
      </c>
      <c r="BI822" s="22">
        <v>97.681854516386892</v>
      </c>
      <c r="BJ822" s="22">
        <f>BK822+BL822</f>
        <v>97.979797979797979</v>
      </c>
      <c r="BK822" s="22">
        <v>75.757575757575751</v>
      </c>
      <c r="BL822" s="22">
        <v>22.222222222222221</v>
      </c>
      <c r="BM822" s="22">
        <v>1.0101010101010102</v>
      </c>
      <c r="BN822" s="22">
        <v>1.0101010101010102</v>
      </c>
      <c r="BO822" s="22">
        <v>0</v>
      </c>
    </row>
    <row r="823" spans="1:98">
      <c r="D823" s="85" t="s">
        <v>17</v>
      </c>
      <c r="E823" s="86"/>
      <c r="F823" s="86"/>
      <c r="G823" s="86"/>
      <c r="H823" s="86"/>
      <c r="I823" s="87"/>
      <c r="J823" s="88">
        <f>BI823</f>
        <v>97.154150197628468</v>
      </c>
      <c r="K823" s="88"/>
      <c r="L823" s="88"/>
      <c r="M823" s="88"/>
      <c r="N823" s="88">
        <f>BJ823</f>
        <v>97.169811320754718</v>
      </c>
      <c r="O823" s="88"/>
      <c r="P823" s="88"/>
      <c r="Q823" s="88"/>
      <c r="R823" s="88">
        <f>BK823</f>
        <v>70.754716981132077</v>
      </c>
      <c r="S823" s="88"/>
      <c r="T823" s="88"/>
      <c r="U823" s="88"/>
      <c r="V823" s="88">
        <f>BL823</f>
        <v>26.415094339622641</v>
      </c>
      <c r="W823" s="88"/>
      <c r="X823" s="88"/>
      <c r="Y823" s="88"/>
      <c r="Z823" s="88">
        <f>BM823</f>
        <v>0.94339622641509435</v>
      </c>
      <c r="AA823" s="88"/>
      <c r="AB823" s="88"/>
      <c r="AC823" s="88"/>
      <c r="AD823" s="88">
        <f>BN823</f>
        <v>0</v>
      </c>
      <c r="AE823" s="88"/>
      <c r="AF823" s="88"/>
      <c r="AG823" s="88"/>
      <c r="AH823" s="88">
        <f>BO823</f>
        <v>1.8867924528301887</v>
      </c>
      <c r="AI823" s="88"/>
      <c r="AJ823" s="88"/>
      <c r="AK823" s="88"/>
      <c r="BH823" s="2" t="s">
        <v>18</v>
      </c>
      <c r="BI823" s="22">
        <v>97.154150197628468</v>
      </c>
      <c r="BJ823" s="22">
        <f>BK823+BL823</f>
        <v>97.169811320754718</v>
      </c>
      <c r="BK823" s="22">
        <v>70.754716981132077</v>
      </c>
      <c r="BL823" s="22">
        <v>26.415094339622641</v>
      </c>
      <c r="BM823" s="22">
        <v>0.94339622641509435</v>
      </c>
      <c r="BN823" s="22">
        <v>0</v>
      </c>
      <c r="BO823" s="22">
        <v>1.8867924528301887</v>
      </c>
    </row>
    <row r="827" spans="1:98" ht="14.25" thickBot="1">
      <c r="A827" s="49"/>
      <c r="B827" s="50"/>
      <c r="C827" s="51" t="s">
        <v>102</v>
      </c>
      <c r="D827" s="50"/>
      <c r="E827" s="50"/>
      <c r="F827" s="50"/>
      <c r="G827" s="50"/>
      <c r="H827" s="50"/>
      <c r="I827" s="50"/>
      <c r="J827" s="50"/>
      <c r="K827" s="50"/>
      <c r="L827" s="50"/>
      <c r="M827" s="50"/>
      <c r="N827" s="50"/>
      <c r="O827" s="50"/>
      <c r="P827" s="50"/>
      <c r="Q827" s="50"/>
      <c r="R827" s="50"/>
      <c r="S827" s="50"/>
      <c r="T827" s="50"/>
      <c r="U827" s="50"/>
      <c r="V827" s="50"/>
      <c r="W827" s="50"/>
      <c r="X827" s="50"/>
      <c r="Y827" s="50"/>
      <c r="Z827" s="50"/>
      <c r="AA827" s="50"/>
      <c r="AB827" s="50"/>
      <c r="AC827" s="50"/>
      <c r="AD827" s="50"/>
      <c r="AE827" s="50"/>
      <c r="AF827" s="50"/>
      <c r="AG827" s="50"/>
      <c r="AH827" s="50"/>
      <c r="AI827" s="50"/>
      <c r="AJ827" s="50"/>
      <c r="AK827" s="50"/>
      <c r="AL827" s="50"/>
      <c r="AM827" s="50"/>
      <c r="AN827" s="50"/>
      <c r="AO827" s="50"/>
      <c r="AP827" s="50"/>
      <c r="AQ827" s="50"/>
      <c r="AR827" s="50"/>
      <c r="AS827" s="50"/>
      <c r="AT827" s="50"/>
      <c r="AU827" s="50"/>
      <c r="AV827" s="50"/>
      <c r="AW827" s="50"/>
      <c r="AX827" s="50"/>
      <c r="AY827" s="50"/>
      <c r="AZ827" s="50"/>
      <c r="BA827" s="50"/>
      <c r="BB827" s="50"/>
      <c r="BC827" s="50"/>
      <c r="BD827" s="50"/>
      <c r="BE827" s="50"/>
      <c r="BF827" s="50"/>
      <c r="BG827" s="50"/>
      <c r="BH827" s="50"/>
      <c r="BI827" s="50"/>
      <c r="BJ827" s="50"/>
      <c r="BK827" s="50"/>
      <c r="BL827" s="50"/>
      <c r="BM827" s="50"/>
      <c r="BN827" s="50"/>
      <c r="BO827" s="50"/>
      <c r="BP827" s="49"/>
      <c r="BQ827" s="49"/>
      <c r="BR827" s="49"/>
      <c r="BS827" s="49"/>
      <c r="BT827" s="49"/>
      <c r="BU827" s="49"/>
      <c r="BV827" s="49"/>
      <c r="BW827" s="49"/>
      <c r="BX827" s="49"/>
      <c r="BY827" s="49"/>
      <c r="BZ827" s="49"/>
      <c r="CA827" s="49"/>
      <c r="CB827" s="49"/>
      <c r="CC827" s="49"/>
      <c r="CD827" s="49"/>
      <c r="CE827" s="49"/>
      <c r="CF827" s="49"/>
      <c r="CG827" s="49"/>
      <c r="CH827" s="49"/>
      <c r="CI827" s="49"/>
      <c r="CJ827" s="49"/>
      <c r="CK827" s="49"/>
      <c r="CL827" s="49"/>
      <c r="CM827" s="49"/>
      <c r="CN827" s="49"/>
      <c r="CO827" s="49"/>
      <c r="CP827" s="49"/>
      <c r="CQ827" s="49"/>
      <c r="CR827" s="49"/>
      <c r="CS827" s="49"/>
      <c r="CT827" s="49"/>
    </row>
    <row r="828" spans="1:98">
      <c r="A828" s="49"/>
      <c r="B828" s="52"/>
      <c r="C828" s="81" t="s">
        <v>328</v>
      </c>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c r="AC828" s="82"/>
      <c r="AD828" s="82"/>
      <c r="AE828" s="82"/>
      <c r="AF828" s="82"/>
      <c r="AG828" s="82"/>
      <c r="AH828" s="82"/>
      <c r="AI828" s="82"/>
      <c r="AJ828" s="82"/>
      <c r="AK828" s="82"/>
      <c r="AL828" s="82"/>
      <c r="AM828" s="82"/>
      <c r="AN828" s="82"/>
      <c r="AO828" s="82"/>
      <c r="AP828" s="82"/>
      <c r="AQ828" s="83"/>
      <c r="AR828" s="50"/>
      <c r="AS828" s="50"/>
      <c r="AT828" s="50"/>
      <c r="AU828" s="50"/>
      <c r="AV828" s="50"/>
      <c r="AW828" s="50"/>
      <c r="AX828" s="50"/>
      <c r="AY828" s="50"/>
      <c r="AZ828" s="50"/>
      <c r="BA828" s="50"/>
      <c r="BB828" s="50"/>
      <c r="BC828" s="50"/>
      <c r="BD828" s="50"/>
      <c r="BE828" s="50"/>
      <c r="BF828" s="50"/>
      <c r="BG828" s="50"/>
      <c r="BH828" s="50"/>
      <c r="BI828" s="50"/>
      <c r="BJ828" s="50"/>
      <c r="BK828" s="50"/>
      <c r="BL828" s="50"/>
      <c r="BM828" s="50"/>
      <c r="BN828" s="50"/>
      <c r="BO828" s="50"/>
      <c r="BP828" s="49"/>
      <c r="BQ828" s="49"/>
      <c r="BR828" s="49"/>
      <c r="BS828" s="49"/>
      <c r="BT828" s="49"/>
      <c r="BU828" s="49"/>
      <c r="BV828" s="49"/>
      <c r="BW828" s="49"/>
      <c r="BX828" s="49"/>
      <c r="BY828" s="49"/>
      <c r="BZ828" s="49"/>
      <c r="CA828" s="49"/>
      <c r="CB828" s="49"/>
      <c r="CC828" s="49"/>
      <c r="CD828" s="49"/>
      <c r="CE828" s="49"/>
      <c r="CF828" s="49"/>
      <c r="CG828" s="49"/>
      <c r="CH828" s="49"/>
      <c r="CI828" s="49"/>
      <c r="CJ828" s="49"/>
      <c r="CK828" s="49"/>
      <c r="CL828" s="49"/>
      <c r="CM828" s="49"/>
      <c r="CN828" s="49"/>
      <c r="CO828" s="49"/>
      <c r="CP828" s="49"/>
      <c r="CQ828" s="49"/>
      <c r="CR828" s="49"/>
      <c r="CS828" s="49"/>
      <c r="CT828" s="49"/>
    </row>
    <row r="829" spans="1:98">
      <c r="A829" s="49"/>
      <c r="B829" s="52"/>
      <c r="C829" s="78" t="s">
        <v>329</v>
      </c>
      <c r="D829" s="79"/>
      <c r="E829" s="79"/>
      <c r="F829" s="79"/>
      <c r="G829" s="79"/>
      <c r="H829" s="79"/>
      <c r="I829" s="79"/>
      <c r="J829" s="79"/>
      <c r="K829" s="79"/>
      <c r="L829" s="79"/>
      <c r="M829" s="79"/>
      <c r="N829" s="79"/>
      <c r="O829" s="79"/>
      <c r="P829" s="79"/>
      <c r="Q829" s="79"/>
      <c r="R829" s="79"/>
      <c r="S829" s="79"/>
      <c r="T829" s="79"/>
      <c r="U829" s="79"/>
      <c r="V829" s="79"/>
      <c r="W829" s="79"/>
      <c r="X829" s="79"/>
      <c r="Y829" s="79"/>
      <c r="Z829" s="79"/>
      <c r="AA829" s="79"/>
      <c r="AB829" s="79"/>
      <c r="AC829" s="79"/>
      <c r="AD829" s="79"/>
      <c r="AE829" s="79"/>
      <c r="AF829" s="79"/>
      <c r="AG829" s="79"/>
      <c r="AH829" s="79"/>
      <c r="AI829" s="79"/>
      <c r="AJ829" s="79"/>
      <c r="AK829" s="79"/>
      <c r="AL829" s="79"/>
      <c r="AM829" s="79"/>
      <c r="AN829" s="79"/>
      <c r="AO829" s="79"/>
      <c r="AP829" s="79"/>
      <c r="AQ829" s="80"/>
      <c r="AR829" s="50"/>
      <c r="AS829" s="50"/>
      <c r="AT829" s="50"/>
      <c r="AU829" s="50"/>
      <c r="AV829" s="50"/>
      <c r="AW829" s="50"/>
      <c r="AX829" s="50"/>
      <c r="AY829" s="50"/>
      <c r="AZ829" s="50"/>
      <c r="BA829" s="50"/>
      <c r="BB829" s="50"/>
      <c r="BC829" s="50"/>
      <c r="BD829" s="50"/>
      <c r="BE829" s="50"/>
      <c r="BF829" s="50"/>
      <c r="BG829" s="50"/>
      <c r="BH829" s="50"/>
      <c r="BI829" s="50"/>
      <c r="BJ829" s="50"/>
      <c r="BK829" s="50"/>
      <c r="BL829" s="50"/>
      <c r="BM829" s="50"/>
      <c r="BN829" s="50"/>
      <c r="BO829" s="50"/>
      <c r="BP829" s="49"/>
      <c r="BQ829" s="49"/>
      <c r="BR829" s="49"/>
      <c r="BS829" s="49"/>
      <c r="BT829" s="49"/>
      <c r="BU829" s="49"/>
      <c r="BV829" s="49"/>
      <c r="BW829" s="49"/>
      <c r="BX829" s="49"/>
      <c r="BY829" s="49"/>
      <c r="BZ829" s="49"/>
      <c r="CA829" s="49"/>
      <c r="CB829" s="49"/>
      <c r="CC829" s="49"/>
      <c r="CD829" s="49"/>
      <c r="CE829" s="49"/>
      <c r="CF829" s="49"/>
      <c r="CG829" s="49"/>
      <c r="CH829" s="49"/>
      <c r="CI829" s="49"/>
      <c r="CJ829" s="49"/>
      <c r="CK829" s="49"/>
      <c r="CL829" s="49"/>
      <c r="CM829" s="49"/>
      <c r="CN829" s="49"/>
      <c r="CO829" s="49"/>
      <c r="CP829" s="49"/>
      <c r="CQ829" s="49"/>
      <c r="CR829" s="49"/>
      <c r="CS829" s="49"/>
      <c r="CT829" s="49"/>
    </row>
    <row r="830" spans="1:98">
      <c r="A830" s="49"/>
      <c r="B830" s="52"/>
      <c r="C830" s="78" t="s">
        <v>308</v>
      </c>
      <c r="D830" s="79"/>
      <c r="E830" s="79"/>
      <c r="F830" s="79"/>
      <c r="G830" s="79"/>
      <c r="H830" s="79"/>
      <c r="I830" s="79"/>
      <c r="J830" s="79"/>
      <c r="K830" s="79"/>
      <c r="L830" s="79"/>
      <c r="M830" s="79"/>
      <c r="N830" s="79"/>
      <c r="O830" s="79"/>
      <c r="P830" s="79"/>
      <c r="Q830" s="79"/>
      <c r="R830" s="79"/>
      <c r="S830" s="79"/>
      <c r="T830" s="79"/>
      <c r="U830" s="79"/>
      <c r="V830" s="79"/>
      <c r="W830" s="79"/>
      <c r="X830" s="79"/>
      <c r="Y830" s="79"/>
      <c r="Z830" s="79"/>
      <c r="AA830" s="79"/>
      <c r="AB830" s="79"/>
      <c r="AC830" s="79"/>
      <c r="AD830" s="79"/>
      <c r="AE830" s="79"/>
      <c r="AF830" s="79"/>
      <c r="AG830" s="79"/>
      <c r="AH830" s="79"/>
      <c r="AI830" s="79"/>
      <c r="AJ830" s="79"/>
      <c r="AK830" s="79"/>
      <c r="AL830" s="79"/>
      <c r="AM830" s="79"/>
      <c r="AN830" s="79"/>
      <c r="AO830" s="79"/>
      <c r="AP830" s="79"/>
      <c r="AQ830" s="80"/>
      <c r="AR830" s="50"/>
      <c r="AS830" s="50"/>
      <c r="AT830" s="50"/>
      <c r="AU830" s="50"/>
      <c r="AV830" s="50"/>
      <c r="AW830" s="50"/>
      <c r="AX830" s="50"/>
      <c r="AY830" s="50"/>
      <c r="AZ830" s="50"/>
      <c r="BA830" s="50"/>
      <c r="BB830" s="50"/>
      <c r="BC830" s="50"/>
      <c r="BD830" s="50"/>
      <c r="BE830" s="50"/>
      <c r="BF830" s="50"/>
      <c r="BG830" s="50"/>
      <c r="BH830" s="50"/>
      <c r="BI830" s="50"/>
      <c r="BJ830" s="50"/>
      <c r="BK830" s="50"/>
      <c r="BL830" s="50"/>
      <c r="BM830" s="50"/>
      <c r="BN830" s="50"/>
      <c r="BO830" s="50"/>
      <c r="BP830" s="49"/>
      <c r="BQ830" s="49"/>
      <c r="BR830" s="49"/>
      <c r="BS830" s="49"/>
      <c r="BT830" s="49"/>
      <c r="BU830" s="49"/>
      <c r="BV830" s="49"/>
      <c r="BW830" s="49"/>
      <c r="BX830" s="49"/>
      <c r="BY830" s="49"/>
      <c r="BZ830" s="49"/>
      <c r="CA830" s="49"/>
      <c r="CB830" s="49"/>
      <c r="CC830" s="49"/>
      <c r="CD830" s="49"/>
      <c r="CE830" s="49"/>
      <c r="CF830" s="49"/>
      <c r="CG830" s="49"/>
      <c r="CH830" s="49"/>
      <c r="CI830" s="49"/>
      <c r="CJ830" s="49"/>
      <c r="CK830" s="49"/>
      <c r="CL830" s="49"/>
      <c r="CM830" s="49"/>
      <c r="CN830" s="49"/>
      <c r="CO830" s="49"/>
      <c r="CP830" s="49"/>
      <c r="CQ830" s="49"/>
      <c r="CR830" s="49"/>
      <c r="CS830" s="49"/>
      <c r="CT830" s="49"/>
    </row>
    <row r="831" spans="1:98">
      <c r="A831" s="49"/>
      <c r="B831" s="52"/>
      <c r="C831" s="78"/>
      <c r="D831" s="79"/>
      <c r="E831" s="79"/>
      <c r="F831" s="79"/>
      <c r="G831" s="79"/>
      <c r="H831" s="79"/>
      <c r="I831" s="79"/>
      <c r="J831" s="79"/>
      <c r="K831" s="79"/>
      <c r="L831" s="79"/>
      <c r="M831" s="79"/>
      <c r="N831" s="79"/>
      <c r="O831" s="79"/>
      <c r="P831" s="79"/>
      <c r="Q831" s="79"/>
      <c r="R831" s="79"/>
      <c r="S831" s="79"/>
      <c r="T831" s="79"/>
      <c r="U831" s="79"/>
      <c r="V831" s="79"/>
      <c r="W831" s="79"/>
      <c r="X831" s="79"/>
      <c r="Y831" s="79"/>
      <c r="Z831" s="79"/>
      <c r="AA831" s="79"/>
      <c r="AB831" s="79"/>
      <c r="AC831" s="79"/>
      <c r="AD831" s="79"/>
      <c r="AE831" s="79"/>
      <c r="AF831" s="79"/>
      <c r="AG831" s="79"/>
      <c r="AH831" s="79"/>
      <c r="AI831" s="79"/>
      <c r="AJ831" s="79"/>
      <c r="AK831" s="79"/>
      <c r="AL831" s="79"/>
      <c r="AM831" s="79"/>
      <c r="AN831" s="79"/>
      <c r="AO831" s="79"/>
      <c r="AP831" s="79"/>
      <c r="AQ831" s="80"/>
      <c r="AR831" s="50"/>
      <c r="AS831" s="50"/>
      <c r="AT831" s="50"/>
      <c r="AU831" s="50"/>
      <c r="AV831" s="50"/>
      <c r="AW831" s="50"/>
      <c r="AX831" s="50"/>
      <c r="AY831" s="50"/>
      <c r="AZ831" s="50"/>
      <c r="BA831" s="50"/>
      <c r="BB831" s="50"/>
      <c r="BC831" s="50"/>
      <c r="BD831" s="50"/>
      <c r="BE831" s="50"/>
      <c r="BF831" s="50"/>
      <c r="BG831" s="50"/>
      <c r="BH831" s="50"/>
      <c r="BI831" s="50"/>
      <c r="BJ831" s="50"/>
      <c r="BK831" s="50"/>
      <c r="BL831" s="50"/>
      <c r="BM831" s="50"/>
      <c r="BN831" s="50"/>
      <c r="BO831" s="50"/>
      <c r="BP831" s="49"/>
      <c r="BQ831" s="49"/>
      <c r="BR831" s="49"/>
      <c r="BS831" s="49"/>
      <c r="BT831" s="49"/>
      <c r="BU831" s="49"/>
      <c r="BV831" s="49"/>
      <c r="BW831" s="49"/>
      <c r="BX831" s="49"/>
      <c r="BY831" s="49"/>
      <c r="BZ831" s="49"/>
      <c r="CA831" s="49"/>
      <c r="CB831" s="49"/>
      <c r="CC831" s="49"/>
      <c r="CD831" s="49"/>
      <c r="CE831" s="49"/>
      <c r="CF831" s="49"/>
      <c r="CG831" s="49"/>
      <c r="CH831" s="49"/>
      <c r="CI831" s="49"/>
      <c r="CJ831" s="49"/>
      <c r="CK831" s="49"/>
      <c r="CL831" s="49"/>
      <c r="CM831" s="49"/>
      <c r="CN831" s="49"/>
      <c r="CO831" s="49"/>
      <c r="CP831" s="49"/>
      <c r="CQ831" s="49"/>
      <c r="CR831" s="49"/>
      <c r="CS831" s="49"/>
      <c r="CT831" s="49"/>
    </row>
    <row r="832" spans="1:98">
      <c r="A832" s="49"/>
      <c r="B832" s="52"/>
      <c r="C832" s="78" t="s">
        <v>330</v>
      </c>
      <c r="D832" s="79"/>
      <c r="E832" s="79"/>
      <c r="F832" s="79"/>
      <c r="G832" s="79"/>
      <c r="H832" s="79"/>
      <c r="I832" s="79"/>
      <c r="J832" s="79"/>
      <c r="K832" s="79"/>
      <c r="L832" s="79"/>
      <c r="M832" s="79"/>
      <c r="N832" s="79"/>
      <c r="O832" s="79"/>
      <c r="P832" s="79"/>
      <c r="Q832" s="79"/>
      <c r="R832" s="79"/>
      <c r="S832" s="79"/>
      <c r="T832" s="79"/>
      <c r="U832" s="79"/>
      <c r="V832" s="79"/>
      <c r="W832" s="79"/>
      <c r="X832" s="79"/>
      <c r="Y832" s="79"/>
      <c r="Z832" s="79"/>
      <c r="AA832" s="79"/>
      <c r="AB832" s="79"/>
      <c r="AC832" s="79"/>
      <c r="AD832" s="79"/>
      <c r="AE832" s="79"/>
      <c r="AF832" s="79"/>
      <c r="AG832" s="79"/>
      <c r="AH832" s="79"/>
      <c r="AI832" s="79"/>
      <c r="AJ832" s="79"/>
      <c r="AK832" s="79"/>
      <c r="AL832" s="79"/>
      <c r="AM832" s="79"/>
      <c r="AN832" s="79"/>
      <c r="AO832" s="79"/>
      <c r="AP832" s="79"/>
      <c r="AQ832" s="80"/>
      <c r="AR832" s="50"/>
      <c r="AS832" s="50"/>
      <c r="AT832" s="50"/>
      <c r="AU832" s="50"/>
      <c r="AV832" s="50"/>
      <c r="AW832" s="50"/>
      <c r="AX832" s="50"/>
      <c r="AY832" s="50"/>
      <c r="AZ832" s="50"/>
      <c r="BA832" s="50"/>
      <c r="BB832" s="50"/>
      <c r="BC832" s="50"/>
      <c r="BD832" s="50"/>
      <c r="BE832" s="50"/>
      <c r="BF832" s="50"/>
      <c r="BG832" s="50"/>
      <c r="BH832" s="50"/>
      <c r="BI832" s="50"/>
      <c r="BJ832" s="50"/>
      <c r="BK832" s="50"/>
      <c r="BL832" s="50"/>
      <c r="BM832" s="50"/>
      <c r="BN832" s="50"/>
      <c r="BO832" s="50"/>
      <c r="BP832" s="49"/>
      <c r="BQ832" s="49"/>
      <c r="BR832" s="49"/>
      <c r="BS832" s="49"/>
      <c r="BT832" s="49"/>
      <c r="BU832" s="49"/>
      <c r="BV832" s="49"/>
      <c r="BW832" s="49"/>
      <c r="BX832" s="49"/>
      <c r="BY832" s="49"/>
      <c r="BZ832" s="49"/>
      <c r="CA832" s="49"/>
      <c r="CB832" s="49"/>
      <c r="CC832" s="49"/>
      <c r="CD832" s="49"/>
      <c r="CE832" s="49"/>
      <c r="CF832" s="49"/>
      <c r="CG832" s="49"/>
      <c r="CH832" s="49"/>
      <c r="CI832" s="49"/>
      <c r="CJ832" s="49"/>
      <c r="CK832" s="49"/>
      <c r="CL832" s="49"/>
      <c r="CM832" s="49"/>
      <c r="CN832" s="49"/>
      <c r="CO832" s="49"/>
      <c r="CP832" s="49"/>
      <c r="CQ832" s="49"/>
      <c r="CR832" s="49"/>
      <c r="CS832" s="49"/>
      <c r="CT832" s="49"/>
    </row>
    <row r="833" spans="1:98" ht="13.5" customHeight="1">
      <c r="A833" s="49"/>
      <c r="B833" s="50"/>
      <c r="C833" s="78" t="s">
        <v>310</v>
      </c>
      <c r="D833" s="79"/>
      <c r="E833" s="79"/>
      <c r="F833" s="79"/>
      <c r="G833" s="79"/>
      <c r="H833" s="79"/>
      <c r="I833" s="79"/>
      <c r="J833" s="79"/>
      <c r="K833" s="79"/>
      <c r="L833" s="79"/>
      <c r="M833" s="79"/>
      <c r="N833" s="79"/>
      <c r="O833" s="79"/>
      <c r="P833" s="79"/>
      <c r="Q833" s="79"/>
      <c r="R833" s="79"/>
      <c r="S833" s="79"/>
      <c r="T833" s="79"/>
      <c r="U833" s="79"/>
      <c r="V833" s="79"/>
      <c r="W833" s="79"/>
      <c r="X833" s="79"/>
      <c r="Y833" s="79"/>
      <c r="Z833" s="79"/>
      <c r="AA833" s="79"/>
      <c r="AB833" s="79"/>
      <c r="AC833" s="79"/>
      <c r="AD833" s="79"/>
      <c r="AE833" s="79"/>
      <c r="AF833" s="79"/>
      <c r="AG833" s="79"/>
      <c r="AH833" s="79"/>
      <c r="AI833" s="79"/>
      <c r="AJ833" s="79"/>
      <c r="AK833" s="79"/>
      <c r="AL833" s="79"/>
      <c r="AM833" s="79"/>
      <c r="AN833" s="79"/>
      <c r="AO833" s="79"/>
      <c r="AP833" s="79"/>
      <c r="AQ833" s="80"/>
      <c r="AR833" s="50"/>
      <c r="AS833" s="50"/>
      <c r="AT833" s="50"/>
      <c r="AU833" s="50"/>
      <c r="AV833" s="50"/>
      <c r="AW833" s="50"/>
      <c r="AX833" s="50"/>
      <c r="AY833" s="50"/>
      <c r="AZ833" s="50"/>
      <c r="BA833" s="50"/>
      <c r="BB833" s="50"/>
      <c r="BC833" s="50"/>
      <c r="BD833" s="50"/>
      <c r="BE833" s="50"/>
      <c r="BF833" s="50"/>
      <c r="BG833" s="50"/>
      <c r="BH833" s="50"/>
      <c r="BI833" s="50"/>
      <c r="BJ833" s="50"/>
      <c r="BK833" s="50"/>
      <c r="BL833" s="50"/>
      <c r="BM833" s="50"/>
      <c r="BN833" s="50"/>
      <c r="BO833" s="50"/>
      <c r="BP833" s="49"/>
      <c r="BQ833" s="49"/>
      <c r="BR833" s="49"/>
      <c r="BS833" s="49"/>
      <c r="BT833" s="49"/>
      <c r="BU833" s="49"/>
      <c r="BV833" s="49"/>
      <c r="BW833" s="49"/>
      <c r="BX833" s="49"/>
      <c r="BY833" s="49"/>
      <c r="BZ833" s="49"/>
      <c r="CA833" s="49"/>
      <c r="CB833" s="49"/>
      <c r="CC833" s="49"/>
      <c r="CD833" s="49"/>
      <c r="CE833" s="49"/>
      <c r="CF833" s="49"/>
      <c r="CG833" s="49"/>
      <c r="CH833" s="49"/>
      <c r="CI833" s="49"/>
      <c r="CJ833" s="49"/>
      <c r="CK833" s="49"/>
      <c r="CL833" s="49"/>
      <c r="CM833" s="49"/>
      <c r="CN833" s="49"/>
      <c r="CO833" s="49"/>
      <c r="CP833" s="49"/>
      <c r="CQ833" s="49"/>
      <c r="CR833" s="49"/>
      <c r="CS833" s="49"/>
      <c r="CT833" s="49"/>
    </row>
    <row r="834" spans="1:98" ht="13.5" customHeight="1">
      <c r="A834" s="49"/>
      <c r="B834" s="50"/>
      <c r="C834" s="78" t="s">
        <v>311</v>
      </c>
      <c r="D834" s="79"/>
      <c r="E834" s="79"/>
      <c r="F834" s="79"/>
      <c r="G834" s="79"/>
      <c r="H834" s="79"/>
      <c r="I834" s="79"/>
      <c r="J834" s="79"/>
      <c r="K834" s="79"/>
      <c r="L834" s="79"/>
      <c r="M834" s="79"/>
      <c r="N834" s="79"/>
      <c r="O834" s="79"/>
      <c r="P834" s="79"/>
      <c r="Q834" s="79"/>
      <c r="R834" s="79"/>
      <c r="S834" s="79"/>
      <c r="T834" s="79"/>
      <c r="U834" s="79"/>
      <c r="V834" s="79"/>
      <c r="W834" s="79"/>
      <c r="X834" s="79"/>
      <c r="Y834" s="79"/>
      <c r="Z834" s="79"/>
      <c r="AA834" s="79"/>
      <c r="AB834" s="79"/>
      <c r="AC834" s="79"/>
      <c r="AD834" s="79"/>
      <c r="AE834" s="79"/>
      <c r="AF834" s="79"/>
      <c r="AG834" s="79"/>
      <c r="AH834" s="79"/>
      <c r="AI834" s="79"/>
      <c r="AJ834" s="79"/>
      <c r="AK834" s="79"/>
      <c r="AL834" s="79"/>
      <c r="AM834" s="79"/>
      <c r="AN834" s="79"/>
      <c r="AO834" s="79"/>
      <c r="AP834" s="79"/>
      <c r="AQ834" s="80"/>
      <c r="AR834" s="50"/>
      <c r="AS834" s="50"/>
      <c r="AT834" s="50"/>
      <c r="AU834" s="50"/>
      <c r="AV834" s="50"/>
      <c r="AW834" s="50"/>
      <c r="AX834" s="50"/>
      <c r="AY834" s="50"/>
      <c r="AZ834" s="50"/>
      <c r="BA834" s="50"/>
      <c r="BB834" s="50"/>
      <c r="BC834" s="50"/>
      <c r="BD834" s="50"/>
      <c r="BE834" s="50"/>
      <c r="BF834" s="50"/>
      <c r="BG834" s="50"/>
      <c r="BH834" s="50"/>
      <c r="BI834" s="50"/>
      <c r="BJ834" s="50"/>
      <c r="BK834" s="50"/>
      <c r="BL834" s="50"/>
      <c r="BM834" s="50"/>
      <c r="BN834" s="50"/>
      <c r="BO834" s="50"/>
      <c r="BP834" s="49"/>
      <c r="BQ834" s="49"/>
      <c r="BR834" s="49"/>
      <c r="BS834" s="49"/>
      <c r="BT834" s="49"/>
      <c r="BU834" s="49"/>
      <c r="BV834" s="49"/>
      <c r="BW834" s="49"/>
      <c r="BX834" s="49"/>
      <c r="BY834" s="49"/>
      <c r="BZ834" s="49"/>
      <c r="CA834" s="49"/>
      <c r="CB834" s="49"/>
      <c r="CC834" s="49"/>
      <c r="CD834" s="49"/>
      <c r="CE834" s="49"/>
      <c r="CF834" s="49"/>
      <c r="CG834" s="49"/>
      <c r="CH834" s="49"/>
      <c r="CI834" s="49"/>
      <c r="CJ834" s="49"/>
      <c r="CK834" s="49"/>
      <c r="CL834" s="49"/>
      <c r="CM834" s="49"/>
      <c r="CN834" s="49"/>
      <c r="CO834" s="49"/>
      <c r="CP834" s="49"/>
      <c r="CQ834" s="49"/>
      <c r="CR834" s="49"/>
      <c r="CS834" s="49"/>
      <c r="CT834" s="49"/>
    </row>
    <row r="835" spans="1:98" ht="13.5" customHeight="1">
      <c r="A835" s="49"/>
      <c r="B835" s="50"/>
      <c r="C835" s="78"/>
      <c r="D835" s="79"/>
      <c r="E835" s="79"/>
      <c r="F835" s="79"/>
      <c r="G835" s="79"/>
      <c r="H835" s="79"/>
      <c r="I835" s="79"/>
      <c r="J835" s="79"/>
      <c r="K835" s="79"/>
      <c r="L835" s="79"/>
      <c r="M835" s="79"/>
      <c r="N835" s="79"/>
      <c r="O835" s="79"/>
      <c r="P835" s="79"/>
      <c r="Q835" s="79"/>
      <c r="R835" s="79"/>
      <c r="S835" s="79"/>
      <c r="T835" s="79"/>
      <c r="U835" s="79"/>
      <c r="V835" s="79"/>
      <c r="W835" s="79"/>
      <c r="X835" s="79"/>
      <c r="Y835" s="79"/>
      <c r="Z835" s="79"/>
      <c r="AA835" s="79"/>
      <c r="AB835" s="79"/>
      <c r="AC835" s="79"/>
      <c r="AD835" s="79"/>
      <c r="AE835" s="79"/>
      <c r="AF835" s="79"/>
      <c r="AG835" s="79"/>
      <c r="AH835" s="79"/>
      <c r="AI835" s="79"/>
      <c r="AJ835" s="79"/>
      <c r="AK835" s="79"/>
      <c r="AL835" s="79"/>
      <c r="AM835" s="79"/>
      <c r="AN835" s="79"/>
      <c r="AO835" s="79"/>
      <c r="AP835" s="79"/>
      <c r="AQ835" s="80"/>
      <c r="AR835" s="50"/>
      <c r="AS835" s="50"/>
      <c r="AT835" s="50"/>
      <c r="AU835" s="50"/>
      <c r="AV835" s="50"/>
      <c r="AW835" s="50"/>
      <c r="AX835" s="50"/>
      <c r="AY835" s="50"/>
      <c r="AZ835" s="50"/>
      <c r="BA835" s="50"/>
      <c r="BB835" s="50"/>
      <c r="BC835" s="50"/>
      <c r="BD835" s="50"/>
      <c r="BE835" s="50"/>
      <c r="BF835" s="50"/>
      <c r="BG835" s="50"/>
      <c r="BH835" s="50"/>
      <c r="BI835" s="50"/>
      <c r="BJ835" s="50"/>
      <c r="BK835" s="50"/>
      <c r="BL835" s="50"/>
      <c r="BM835" s="50"/>
      <c r="BN835" s="50"/>
      <c r="BO835" s="50"/>
      <c r="BP835" s="49"/>
      <c r="BQ835" s="49"/>
      <c r="BR835" s="49"/>
      <c r="BS835" s="49"/>
      <c r="BT835" s="49"/>
      <c r="BU835" s="49"/>
      <c r="BV835" s="49"/>
      <c r="BW835" s="49"/>
      <c r="BX835" s="49"/>
      <c r="BY835" s="49"/>
      <c r="BZ835" s="49"/>
      <c r="CA835" s="49"/>
      <c r="CB835" s="49"/>
      <c r="CC835" s="49"/>
      <c r="CD835" s="49"/>
      <c r="CE835" s="49"/>
      <c r="CF835" s="49"/>
      <c r="CG835" s="49"/>
      <c r="CH835" s="49"/>
      <c r="CI835" s="49"/>
      <c r="CJ835" s="49"/>
      <c r="CK835" s="49"/>
      <c r="CL835" s="49"/>
      <c r="CM835" s="49"/>
      <c r="CN835" s="49"/>
      <c r="CO835" s="49"/>
      <c r="CP835" s="49"/>
      <c r="CQ835" s="49"/>
      <c r="CR835" s="49"/>
      <c r="CS835" s="49"/>
      <c r="CT835" s="49"/>
    </row>
    <row r="836" spans="1:98">
      <c r="A836" s="49"/>
      <c r="B836" s="50"/>
      <c r="C836" s="78" t="s">
        <v>314</v>
      </c>
      <c r="D836" s="79"/>
      <c r="E836" s="79"/>
      <c r="F836" s="79"/>
      <c r="G836" s="79"/>
      <c r="H836" s="79"/>
      <c r="I836" s="79"/>
      <c r="J836" s="79"/>
      <c r="K836" s="79"/>
      <c r="L836" s="79"/>
      <c r="M836" s="79"/>
      <c r="N836" s="79"/>
      <c r="O836" s="79"/>
      <c r="P836" s="79"/>
      <c r="Q836" s="79"/>
      <c r="R836" s="79"/>
      <c r="S836" s="79"/>
      <c r="T836" s="79"/>
      <c r="U836" s="79"/>
      <c r="V836" s="79"/>
      <c r="W836" s="79"/>
      <c r="X836" s="79"/>
      <c r="Y836" s="79"/>
      <c r="Z836" s="79"/>
      <c r="AA836" s="79"/>
      <c r="AB836" s="79"/>
      <c r="AC836" s="79"/>
      <c r="AD836" s="79"/>
      <c r="AE836" s="79"/>
      <c r="AF836" s="79"/>
      <c r="AG836" s="79"/>
      <c r="AH836" s="79"/>
      <c r="AI836" s="79"/>
      <c r="AJ836" s="79"/>
      <c r="AK836" s="79"/>
      <c r="AL836" s="79"/>
      <c r="AM836" s="79"/>
      <c r="AN836" s="79"/>
      <c r="AO836" s="79"/>
      <c r="AP836" s="79"/>
      <c r="AQ836" s="80"/>
      <c r="AR836" s="50"/>
      <c r="AS836" s="50"/>
      <c r="AT836" s="50"/>
      <c r="AU836" s="50"/>
      <c r="AV836" s="50"/>
      <c r="AW836" s="50"/>
      <c r="AX836" s="50"/>
      <c r="AY836" s="50"/>
      <c r="AZ836" s="50"/>
      <c r="BA836" s="50"/>
      <c r="BB836" s="50"/>
      <c r="BC836" s="50"/>
      <c r="BD836" s="50"/>
      <c r="BE836" s="50"/>
      <c r="BF836" s="50"/>
      <c r="BG836" s="50"/>
      <c r="BH836" s="50"/>
      <c r="BI836" s="50"/>
      <c r="BJ836" s="50"/>
      <c r="BK836" s="50"/>
      <c r="BL836" s="50"/>
      <c r="BM836" s="50"/>
      <c r="BN836" s="50"/>
      <c r="BO836" s="50"/>
      <c r="BP836" s="49"/>
      <c r="BQ836" s="49"/>
      <c r="BR836" s="49"/>
      <c r="BS836" s="49"/>
      <c r="BT836" s="49"/>
      <c r="BU836" s="49"/>
      <c r="BV836" s="49"/>
      <c r="BW836" s="49"/>
      <c r="BX836" s="49"/>
      <c r="BY836" s="49"/>
      <c r="BZ836" s="49"/>
      <c r="CA836" s="49"/>
      <c r="CB836" s="49"/>
      <c r="CC836" s="49"/>
      <c r="CD836" s="49"/>
      <c r="CE836" s="49"/>
      <c r="CF836" s="49"/>
      <c r="CG836" s="49"/>
      <c r="CH836" s="49"/>
      <c r="CI836" s="49"/>
      <c r="CJ836" s="49"/>
      <c r="CK836" s="49"/>
      <c r="CL836" s="49"/>
      <c r="CM836" s="49"/>
      <c r="CN836" s="49"/>
      <c r="CO836" s="49"/>
      <c r="CP836" s="49"/>
      <c r="CQ836" s="49"/>
      <c r="CR836" s="49"/>
      <c r="CS836" s="49"/>
      <c r="CT836" s="49"/>
    </row>
    <row r="837" spans="1:98">
      <c r="A837" s="49"/>
      <c r="B837" s="50"/>
      <c r="C837" s="78" t="s">
        <v>315</v>
      </c>
      <c r="D837" s="79"/>
      <c r="E837" s="79"/>
      <c r="F837" s="79"/>
      <c r="G837" s="79"/>
      <c r="H837" s="79"/>
      <c r="I837" s="79"/>
      <c r="J837" s="79"/>
      <c r="K837" s="79"/>
      <c r="L837" s="79"/>
      <c r="M837" s="79"/>
      <c r="N837" s="79"/>
      <c r="O837" s="79"/>
      <c r="P837" s="79"/>
      <c r="Q837" s="79"/>
      <c r="R837" s="79"/>
      <c r="S837" s="79"/>
      <c r="T837" s="79"/>
      <c r="U837" s="79"/>
      <c r="V837" s="79"/>
      <c r="W837" s="79"/>
      <c r="X837" s="79"/>
      <c r="Y837" s="79"/>
      <c r="Z837" s="79"/>
      <c r="AA837" s="79"/>
      <c r="AB837" s="79"/>
      <c r="AC837" s="79"/>
      <c r="AD837" s="79"/>
      <c r="AE837" s="79"/>
      <c r="AF837" s="79"/>
      <c r="AG837" s="79"/>
      <c r="AH837" s="79"/>
      <c r="AI837" s="79"/>
      <c r="AJ837" s="79"/>
      <c r="AK837" s="79"/>
      <c r="AL837" s="79"/>
      <c r="AM837" s="79"/>
      <c r="AN837" s="79"/>
      <c r="AO837" s="79"/>
      <c r="AP837" s="79"/>
      <c r="AQ837" s="80"/>
      <c r="AR837" s="50"/>
      <c r="AS837" s="50"/>
      <c r="AT837" s="50"/>
      <c r="AU837" s="50"/>
      <c r="AV837" s="50"/>
      <c r="AW837" s="50"/>
      <c r="AX837" s="50"/>
      <c r="AY837" s="50"/>
      <c r="AZ837" s="50"/>
      <c r="BA837" s="50"/>
      <c r="BB837" s="50"/>
      <c r="BC837" s="50"/>
      <c r="BD837" s="50"/>
      <c r="BE837" s="50"/>
      <c r="BF837" s="50"/>
      <c r="BG837" s="50"/>
      <c r="BH837" s="50"/>
      <c r="BI837" s="50"/>
      <c r="BJ837" s="50"/>
      <c r="BK837" s="50"/>
      <c r="BL837" s="50"/>
      <c r="BM837" s="50"/>
      <c r="BN837" s="50"/>
      <c r="BO837" s="50"/>
      <c r="BP837" s="49"/>
      <c r="BQ837" s="49"/>
      <c r="BR837" s="49"/>
      <c r="BS837" s="49"/>
      <c r="BT837" s="49"/>
      <c r="BU837" s="49"/>
      <c r="BV837" s="49"/>
      <c r="BW837" s="49"/>
      <c r="BX837" s="49"/>
      <c r="BY837" s="49"/>
      <c r="BZ837" s="49"/>
      <c r="CA837" s="49"/>
      <c r="CB837" s="49"/>
      <c r="CC837" s="49"/>
      <c r="CD837" s="49"/>
      <c r="CE837" s="49"/>
      <c r="CF837" s="49"/>
      <c r="CG837" s="49"/>
      <c r="CH837" s="49"/>
      <c r="CI837" s="49"/>
      <c r="CJ837" s="49"/>
      <c r="CK837" s="49"/>
      <c r="CL837" s="49"/>
      <c r="CM837" s="49"/>
      <c r="CN837" s="49"/>
      <c r="CO837" s="49"/>
      <c r="CP837" s="49"/>
      <c r="CQ837" s="49"/>
      <c r="CR837" s="49"/>
      <c r="CS837" s="49"/>
      <c r="CT837" s="49"/>
    </row>
    <row r="838" spans="1:98">
      <c r="A838" s="49"/>
      <c r="B838" s="50"/>
      <c r="C838" s="78" t="s">
        <v>316</v>
      </c>
      <c r="D838" s="79"/>
      <c r="E838" s="79"/>
      <c r="F838" s="79"/>
      <c r="G838" s="79"/>
      <c r="H838" s="79"/>
      <c r="I838" s="79"/>
      <c r="J838" s="79"/>
      <c r="K838" s="79"/>
      <c r="L838" s="79"/>
      <c r="M838" s="79"/>
      <c r="N838" s="79"/>
      <c r="O838" s="79"/>
      <c r="P838" s="79"/>
      <c r="Q838" s="79"/>
      <c r="R838" s="79"/>
      <c r="S838" s="79"/>
      <c r="T838" s="79"/>
      <c r="U838" s="79"/>
      <c r="V838" s="79"/>
      <c r="W838" s="79"/>
      <c r="X838" s="79"/>
      <c r="Y838" s="79"/>
      <c r="Z838" s="79"/>
      <c r="AA838" s="79"/>
      <c r="AB838" s="79"/>
      <c r="AC838" s="79"/>
      <c r="AD838" s="79"/>
      <c r="AE838" s="79"/>
      <c r="AF838" s="79"/>
      <c r="AG838" s="79"/>
      <c r="AH838" s="79"/>
      <c r="AI838" s="79"/>
      <c r="AJ838" s="79"/>
      <c r="AK838" s="79"/>
      <c r="AL838" s="79"/>
      <c r="AM838" s="79"/>
      <c r="AN838" s="79"/>
      <c r="AO838" s="79"/>
      <c r="AP838" s="79"/>
      <c r="AQ838" s="80"/>
      <c r="AR838" s="50"/>
      <c r="AS838" s="50"/>
      <c r="AT838" s="50"/>
      <c r="AU838" s="50"/>
      <c r="AV838" s="50"/>
      <c r="AW838" s="50"/>
      <c r="AX838" s="50"/>
      <c r="AY838" s="50"/>
      <c r="AZ838" s="50"/>
      <c r="BA838" s="50"/>
      <c r="BB838" s="50"/>
      <c r="BC838" s="50"/>
      <c r="BD838" s="50"/>
      <c r="BE838" s="50"/>
      <c r="BF838" s="50"/>
      <c r="BG838" s="50"/>
      <c r="BH838" s="50"/>
      <c r="BI838" s="50"/>
      <c r="BJ838" s="50"/>
      <c r="BK838" s="50"/>
      <c r="BL838" s="50"/>
      <c r="BM838" s="50"/>
      <c r="BN838" s="50"/>
      <c r="BO838" s="50"/>
      <c r="BP838" s="49"/>
      <c r="BQ838" s="49"/>
      <c r="BR838" s="49"/>
      <c r="BS838" s="49"/>
      <c r="BT838" s="49"/>
      <c r="BU838" s="49"/>
      <c r="BV838" s="49"/>
      <c r="BW838" s="49"/>
      <c r="BX838" s="49"/>
      <c r="BY838" s="49"/>
      <c r="BZ838" s="49"/>
      <c r="CA838" s="49"/>
      <c r="CB838" s="49"/>
      <c r="CC838" s="49"/>
      <c r="CD838" s="49"/>
      <c r="CE838" s="49"/>
      <c r="CF838" s="49"/>
      <c r="CG838" s="49"/>
      <c r="CH838" s="49"/>
      <c r="CI838" s="49"/>
      <c r="CJ838" s="49"/>
      <c r="CK838" s="49"/>
      <c r="CL838" s="49"/>
      <c r="CM838" s="49"/>
      <c r="CN838" s="49"/>
      <c r="CO838" s="49"/>
      <c r="CP838" s="49"/>
      <c r="CQ838" s="49"/>
      <c r="CR838" s="49"/>
      <c r="CS838" s="49"/>
      <c r="CT838" s="49"/>
    </row>
    <row r="839" spans="1:98">
      <c r="A839" s="49"/>
      <c r="B839" s="49"/>
      <c r="C839" s="78" t="s">
        <v>317</v>
      </c>
      <c r="D839" s="79"/>
      <c r="E839" s="79"/>
      <c r="F839" s="79"/>
      <c r="G839" s="79"/>
      <c r="H839" s="79"/>
      <c r="I839" s="79"/>
      <c r="J839" s="79"/>
      <c r="K839" s="79"/>
      <c r="L839" s="79"/>
      <c r="M839" s="79"/>
      <c r="N839" s="79"/>
      <c r="O839" s="79"/>
      <c r="P839" s="79"/>
      <c r="Q839" s="79"/>
      <c r="R839" s="79"/>
      <c r="S839" s="79"/>
      <c r="T839" s="79"/>
      <c r="U839" s="79"/>
      <c r="V839" s="79"/>
      <c r="W839" s="79"/>
      <c r="X839" s="79"/>
      <c r="Y839" s="79"/>
      <c r="Z839" s="79"/>
      <c r="AA839" s="79"/>
      <c r="AB839" s="79"/>
      <c r="AC839" s="79"/>
      <c r="AD839" s="79"/>
      <c r="AE839" s="79"/>
      <c r="AF839" s="79"/>
      <c r="AG839" s="79"/>
      <c r="AH839" s="79"/>
      <c r="AI839" s="79"/>
      <c r="AJ839" s="79"/>
      <c r="AK839" s="79"/>
      <c r="AL839" s="79"/>
      <c r="AM839" s="79"/>
      <c r="AN839" s="79"/>
      <c r="AO839" s="79"/>
      <c r="AP839" s="79"/>
      <c r="AQ839" s="80"/>
      <c r="AR839" s="49"/>
      <c r="AS839" s="49"/>
      <c r="AT839" s="49"/>
      <c r="AU839" s="49"/>
      <c r="AV839" s="49"/>
      <c r="AW839" s="49"/>
      <c r="AX839" s="49"/>
      <c r="AY839" s="49"/>
      <c r="AZ839" s="49"/>
      <c r="BA839" s="49"/>
      <c r="BB839" s="49"/>
      <c r="BC839" s="49"/>
      <c r="BD839" s="49"/>
      <c r="BE839" s="49"/>
      <c r="BF839" s="49"/>
      <c r="BG839" s="49"/>
      <c r="BH839" s="49"/>
      <c r="BI839" s="49"/>
      <c r="BJ839" s="49"/>
      <c r="BK839" s="49"/>
      <c r="BL839" s="49"/>
      <c r="BM839" s="49"/>
      <c r="BN839" s="49"/>
      <c r="BO839" s="49"/>
      <c r="BP839" s="49"/>
      <c r="BQ839" s="49"/>
      <c r="BR839" s="49"/>
      <c r="BS839" s="49"/>
      <c r="BT839" s="49"/>
      <c r="BU839" s="49"/>
      <c r="BV839" s="49"/>
      <c r="BW839" s="49"/>
      <c r="BX839" s="49"/>
      <c r="BY839" s="49"/>
      <c r="BZ839" s="49"/>
      <c r="CA839" s="49"/>
      <c r="CB839" s="49"/>
      <c r="CC839" s="49"/>
      <c r="CD839" s="49"/>
      <c r="CE839" s="49"/>
      <c r="CF839" s="49"/>
      <c r="CG839" s="49"/>
      <c r="CH839" s="49"/>
      <c r="CI839" s="49"/>
      <c r="CJ839" s="49"/>
      <c r="CK839" s="49"/>
      <c r="CL839" s="49"/>
      <c r="CM839" s="49"/>
      <c r="CN839" s="49"/>
      <c r="CO839" s="49"/>
      <c r="CP839" s="49"/>
      <c r="CQ839" s="49"/>
      <c r="CR839" s="49"/>
      <c r="CS839" s="49"/>
      <c r="CT839" s="49"/>
    </row>
    <row r="840" spans="1:98">
      <c r="A840" s="49"/>
      <c r="B840" s="49"/>
      <c r="C840" s="78"/>
      <c r="D840" s="79"/>
      <c r="E840" s="79"/>
      <c r="F840" s="79"/>
      <c r="G840" s="79"/>
      <c r="H840" s="79"/>
      <c r="I840" s="79"/>
      <c r="J840" s="79"/>
      <c r="K840" s="79"/>
      <c r="L840" s="79"/>
      <c r="M840" s="79"/>
      <c r="N840" s="79"/>
      <c r="O840" s="79"/>
      <c r="P840" s="79"/>
      <c r="Q840" s="79"/>
      <c r="R840" s="79"/>
      <c r="S840" s="79"/>
      <c r="T840" s="79"/>
      <c r="U840" s="79"/>
      <c r="V840" s="79"/>
      <c r="W840" s="79"/>
      <c r="X840" s="79"/>
      <c r="Y840" s="79"/>
      <c r="Z840" s="79"/>
      <c r="AA840" s="79"/>
      <c r="AB840" s="79"/>
      <c r="AC840" s="79"/>
      <c r="AD840" s="79"/>
      <c r="AE840" s="79"/>
      <c r="AF840" s="79"/>
      <c r="AG840" s="79"/>
      <c r="AH840" s="79"/>
      <c r="AI840" s="79"/>
      <c r="AJ840" s="79"/>
      <c r="AK840" s="79"/>
      <c r="AL840" s="79"/>
      <c r="AM840" s="79"/>
      <c r="AN840" s="79"/>
      <c r="AO840" s="79"/>
      <c r="AP840" s="79"/>
      <c r="AQ840" s="80"/>
      <c r="AR840" s="49"/>
      <c r="AS840" s="49"/>
      <c r="AT840" s="49"/>
      <c r="AU840" s="49"/>
      <c r="AV840" s="49"/>
      <c r="AW840" s="49"/>
      <c r="AX840" s="49"/>
      <c r="AY840" s="49"/>
      <c r="AZ840" s="49"/>
      <c r="BA840" s="49"/>
      <c r="BB840" s="49"/>
      <c r="BC840" s="49"/>
      <c r="BD840" s="49"/>
      <c r="BE840" s="49"/>
      <c r="BF840" s="49"/>
      <c r="BG840" s="49"/>
      <c r="BH840" s="49"/>
      <c r="BI840" s="49"/>
      <c r="BJ840" s="49"/>
      <c r="BK840" s="49"/>
      <c r="BL840" s="49"/>
      <c r="BM840" s="49"/>
      <c r="BN840" s="49"/>
      <c r="BO840" s="49"/>
      <c r="BP840" s="49"/>
      <c r="BQ840" s="49"/>
      <c r="BR840" s="49"/>
      <c r="BS840" s="49"/>
      <c r="BT840" s="49"/>
      <c r="BU840" s="49"/>
      <c r="BV840" s="49"/>
      <c r="BW840" s="49"/>
      <c r="BX840" s="49"/>
      <c r="BY840" s="49"/>
      <c r="BZ840" s="49"/>
      <c r="CA840" s="49"/>
      <c r="CB840" s="49"/>
      <c r="CC840" s="49"/>
      <c r="CD840" s="49"/>
      <c r="CE840" s="49"/>
      <c r="CF840" s="49"/>
      <c r="CG840" s="49"/>
      <c r="CH840" s="49"/>
      <c r="CI840" s="49"/>
      <c r="CJ840" s="49"/>
      <c r="CK840" s="49"/>
      <c r="CL840" s="49"/>
      <c r="CM840" s="49"/>
      <c r="CN840" s="49"/>
      <c r="CO840" s="49"/>
      <c r="CP840" s="49"/>
      <c r="CQ840" s="49"/>
      <c r="CR840" s="49"/>
      <c r="CS840" s="49"/>
      <c r="CT840" s="49"/>
    </row>
    <row r="841" spans="1:98">
      <c r="A841" s="49"/>
      <c r="B841" s="49"/>
      <c r="C841" s="78"/>
      <c r="D841" s="79"/>
      <c r="E841" s="79"/>
      <c r="F841" s="79"/>
      <c r="G841" s="79"/>
      <c r="H841" s="79"/>
      <c r="I841" s="79"/>
      <c r="J841" s="79"/>
      <c r="K841" s="79"/>
      <c r="L841" s="79"/>
      <c r="M841" s="79"/>
      <c r="N841" s="79"/>
      <c r="O841" s="79"/>
      <c r="P841" s="79"/>
      <c r="Q841" s="79"/>
      <c r="R841" s="79"/>
      <c r="S841" s="79"/>
      <c r="T841" s="79"/>
      <c r="U841" s="79"/>
      <c r="V841" s="79"/>
      <c r="W841" s="79"/>
      <c r="X841" s="79"/>
      <c r="Y841" s="79"/>
      <c r="Z841" s="79"/>
      <c r="AA841" s="79"/>
      <c r="AB841" s="79"/>
      <c r="AC841" s="79"/>
      <c r="AD841" s="79"/>
      <c r="AE841" s="79"/>
      <c r="AF841" s="79"/>
      <c r="AG841" s="79"/>
      <c r="AH841" s="79"/>
      <c r="AI841" s="79"/>
      <c r="AJ841" s="79"/>
      <c r="AK841" s="79"/>
      <c r="AL841" s="79"/>
      <c r="AM841" s="79"/>
      <c r="AN841" s="79"/>
      <c r="AO841" s="79"/>
      <c r="AP841" s="79"/>
      <c r="AQ841" s="80"/>
      <c r="AR841" s="49"/>
      <c r="AS841" s="49"/>
      <c r="AT841" s="49"/>
      <c r="AU841" s="49"/>
      <c r="AV841" s="49"/>
      <c r="AW841" s="49"/>
      <c r="AX841" s="49"/>
      <c r="AY841" s="49"/>
      <c r="AZ841" s="49"/>
      <c r="BA841" s="49"/>
      <c r="BB841" s="49"/>
      <c r="BC841" s="49"/>
      <c r="BD841" s="49"/>
      <c r="BE841" s="49"/>
      <c r="BF841" s="49"/>
      <c r="BG841" s="49"/>
      <c r="BH841" s="49"/>
      <c r="BI841" s="49"/>
      <c r="BJ841" s="49"/>
      <c r="BK841" s="49"/>
      <c r="BL841" s="49"/>
      <c r="BM841" s="49"/>
      <c r="BN841" s="49"/>
      <c r="BO841" s="49"/>
      <c r="BP841" s="49"/>
      <c r="BQ841" s="49"/>
      <c r="BR841" s="49"/>
      <c r="BS841" s="49"/>
      <c r="BT841" s="49"/>
      <c r="BU841" s="49"/>
      <c r="BV841" s="49"/>
      <c r="BW841" s="49"/>
      <c r="BX841" s="49"/>
      <c r="BY841" s="49"/>
      <c r="BZ841" s="49"/>
      <c r="CA841" s="49"/>
      <c r="CB841" s="49"/>
      <c r="CC841" s="49"/>
      <c r="CD841" s="49"/>
      <c r="CE841" s="49"/>
      <c r="CF841" s="49"/>
      <c r="CG841" s="49"/>
      <c r="CH841" s="49"/>
      <c r="CI841" s="49"/>
      <c r="CJ841" s="49"/>
      <c r="CK841" s="49"/>
      <c r="CL841" s="49"/>
      <c r="CM841" s="49"/>
      <c r="CN841" s="49"/>
      <c r="CO841" s="49"/>
      <c r="CP841" s="49"/>
      <c r="CQ841" s="49"/>
      <c r="CR841" s="49"/>
      <c r="CS841" s="49"/>
      <c r="CT841" s="49"/>
    </row>
    <row r="842" spans="1:98">
      <c r="A842" s="49"/>
      <c r="B842" s="49"/>
      <c r="C842" s="78"/>
      <c r="D842" s="79"/>
      <c r="E842" s="79"/>
      <c r="F842" s="79"/>
      <c r="G842" s="79"/>
      <c r="H842" s="79"/>
      <c r="I842" s="79"/>
      <c r="J842" s="79"/>
      <c r="K842" s="79"/>
      <c r="L842" s="79"/>
      <c r="M842" s="79"/>
      <c r="N842" s="79"/>
      <c r="O842" s="79"/>
      <c r="P842" s="79"/>
      <c r="Q842" s="79"/>
      <c r="R842" s="79"/>
      <c r="S842" s="79"/>
      <c r="T842" s="79"/>
      <c r="U842" s="79"/>
      <c r="V842" s="79"/>
      <c r="W842" s="79"/>
      <c r="X842" s="79"/>
      <c r="Y842" s="79"/>
      <c r="Z842" s="79"/>
      <c r="AA842" s="79"/>
      <c r="AB842" s="79"/>
      <c r="AC842" s="79"/>
      <c r="AD842" s="79"/>
      <c r="AE842" s="79"/>
      <c r="AF842" s="79"/>
      <c r="AG842" s="79"/>
      <c r="AH842" s="79"/>
      <c r="AI842" s="79"/>
      <c r="AJ842" s="79"/>
      <c r="AK842" s="79"/>
      <c r="AL842" s="79"/>
      <c r="AM842" s="79"/>
      <c r="AN842" s="79"/>
      <c r="AO842" s="79"/>
      <c r="AP842" s="79"/>
      <c r="AQ842" s="80"/>
      <c r="AR842" s="49"/>
      <c r="AS842" s="49"/>
      <c r="AT842" s="49"/>
      <c r="AU842" s="49"/>
      <c r="AV842" s="49"/>
      <c r="AW842" s="49"/>
      <c r="AX842" s="49"/>
      <c r="AY842" s="49"/>
      <c r="AZ842" s="49"/>
      <c r="BA842" s="49"/>
      <c r="BB842" s="49"/>
      <c r="BC842" s="49"/>
      <c r="BD842" s="49"/>
      <c r="BE842" s="49"/>
      <c r="BF842" s="49"/>
      <c r="BG842" s="49"/>
      <c r="BH842" s="49"/>
      <c r="BI842" s="49"/>
      <c r="BJ842" s="49"/>
      <c r="BK842" s="49"/>
      <c r="BL842" s="49"/>
      <c r="BM842" s="49"/>
      <c r="BN842" s="49"/>
      <c r="BO842" s="49"/>
      <c r="BP842" s="49"/>
      <c r="BQ842" s="49"/>
      <c r="BR842" s="49"/>
      <c r="BS842" s="49"/>
      <c r="BT842" s="49"/>
      <c r="BU842" s="49"/>
      <c r="BV842" s="49"/>
      <c r="BW842" s="49"/>
      <c r="BX842" s="49"/>
      <c r="BY842" s="49"/>
      <c r="BZ842" s="49"/>
      <c r="CA842" s="49"/>
      <c r="CB842" s="49"/>
      <c r="CC842" s="49"/>
      <c r="CD842" s="49"/>
      <c r="CE842" s="49"/>
      <c r="CF842" s="49"/>
      <c r="CG842" s="49"/>
      <c r="CH842" s="49"/>
      <c r="CI842" s="49"/>
      <c r="CJ842" s="49"/>
      <c r="CK842" s="49"/>
      <c r="CL842" s="49"/>
      <c r="CM842" s="49"/>
      <c r="CN842" s="49"/>
      <c r="CO842" s="49"/>
      <c r="CP842" s="49"/>
      <c r="CQ842" s="49"/>
      <c r="CR842" s="49"/>
      <c r="CS842" s="49"/>
      <c r="CT842" s="49"/>
    </row>
    <row r="843" spans="1:98">
      <c r="A843" s="49"/>
      <c r="B843" s="49"/>
      <c r="C843" s="78"/>
      <c r="D843" s="79"/>
      <c r="E843" s="79"/>
      <c r="F843" s="79"/>
      <c r="G843" s="79"/>
      <c r="H843" s="79"/>
      <c r="I843" s="79"/>
      <c r="J843" s="79"/>
      <c r="K843" s="79"/>
      <c r="L843" s="79"/>
      <c r="M843" s="79"/>
      <c r="N843" s="79"/>
      <c r="O843" s="79"/>
      <c r="P843" s="79"/>
      <c r="Q843" s="79"/>
      <c r="R843" s="79"/>
      <c r="S843" s="79"/>
      <c r="T843" s="79"/>
      <c r="U843" s="79"/>
      <c r="V843" s="79"/>
      <c r="W843" s="79"/>
      <c r="X843" s="79"/>
      <c r="Y843" s="79"/>
      <c r="Z843" s="79"/>
      <c r="AA843" s="79"/>
      <c r="AB843" s="79"/>
      <c r="AC843" s="79"/>
      <c r="AD843" s="79"/>
      <c r="AE843" s="79"/>
      <c r="AF843" s="79"/>
      <c r="AG843" s="79"/>
      <c r="AH843" s="79"/>
      <c r="AI843" s="79"/>
      <c r="AJ843" s="79"/>
      <c r="AK843" s="79"/>
      <c r="AL843" s="79"/>
      <c r="AM843" s="79"/>
      <c r="AN843" s="79"/>
      <c r="AO843" s="79"/>
      <c r="AP843" s="79"/>
      <c r="AQ843" s="80"/>
      <c r="AR843" s="49"/>
      <c r="AS843" s="49"/>
      <c r="AT843" s="49"/>
      <c r="AU843" s="49"/>
      <c r="AV843" s="49"/>
      <c r="AW843" s="49"/>
      <c r="AX843" s="49"/>
      <c r="AY843" s="49"/>
      <c r="AZ843" s="49"/>
      <c r="BA843" s="49"/>
      <c r="BB843" s="49"/>
      <c r="BC843" s="49"/>
      <c r="BD843" s="49"/>
      <c r="BE843" s="49"/>
      <c r="BF843" s="49"/>
      <c r="BG843" s="49"/>
      <c r="BH843" s="49"/>
      <c r="BI843" s="49"/>
      <c r="BJ843" s="49"/>
      <c r="BK843" s="49"/>
      <c r="BL843" s="49"/>
      <c r="BM843" s="49"/>
      <c r="BN843" s="49"/>
      <c r="BO843" s="49"/>
      <c r="BP843" s="49"/>
      <c r="BQ843" s="49"/>
      <c r="BR843" s="49"/>
      <c r="BS843" s="49"/>
      <c r="BT843" s="49"/>
      <c r="BU843" s="49"/>
      <c r="BV843" s="49"/>
      <c r="BW843" s="49"/>
      <c r="BX843" s="49"/>
      <c r="BY843" s="49"/>
      <c r="BZ843" s="49"/>
      <c r="CA843" s="49"/>
      <c r="CB843" s="49"/>
      <c r="CC843" s="49"/>
      <c r="CD843" s="49"/>
      <c r="CE843" s="49"/>
      <c r="CF843" s="49"/>
      <c r="CG843" s="49"/>
      <c r="CH843" s="49"/>
      <c r="CI843" s="49"/>
      <c r="CJ843" s="49"/>
      <c r="CK843" s="49"/>
      <c r="CL843" s="49"/>
      <c r="CM843" s="49"/>
      <c r="CN843" s="49"/>
      <c r="CO843" s="49"/>
      <c r="CP843" s="49"/>
      <c r="CQ843" s="49"/>
      <c r="CR843" s="49"/>
      <c r="CS843" s="49"/>
      <c r="CT843" s="49"/>
    </row>
    <row r="844" spans="1:98">
      <c r="A844" s="49"/>
      <c r="B844" s="49"/>
      <c r="C844" s="78"/>
      <c r="D844" s="79"/>
      <c r="E844" s="79"/>
      <c r="F844" s="79"/>
      <c r="G844" s="79"/>
      <c r="H844" s="79"/>
      <c r="I844" s="79"/>
      <c r="J844" s="79"/>
      <c r="K844" s="79"/>
      <c r="L844" s="79"/>
      <c r="M844" s="79"/>
      <c r="N844" s="79"/>
      <c r="O844" s="79"/>
      <c r="P844" s="79"/>
      <c r="Q844" s="79"/>
      <c r="R844" s="79"/>
      <c r="S844" s="79"/>
      <c r="T844" s="79"/>
      <c r="U844" s="79"/>
      <c r="V844" s="79"/>
      <c r="W844" s="79"/>
      <c r="X844" s="79"/>
      <c r="Y844" s="79"/>
      <c r="Z844" s="79"/>
      <c r="AA844" s="79"/>
      <c r="AB844" s="79"/>
      <c r="AC844" s="79"/>
      <c r="AD844" s="79"/>
      <c r="AE844" s="79"/>
      <c r="AF844" s="79"/>
      <c r="AG844" s="79"/>
      <c r="AH844" s="79"/>
      <c r="AI844" s="79"/>
      <c r="AJ844" s="79"/>
      <c r="AK844" s="79"/>
      <c r="AL844" s="79"/>
      <c r="AM844" s="79"/>
      <c r="AN844" s="79"/>
      <c r="AO844" s="79"/>
      <c r="AP844" s="79"/>
      <c r="AQ844" s="80"/>
      <c r="AR844" s="49"/>
      <c r="AS844" s="49"/>
      <c r="AT844" s="49"/>
      <c r="AU844" s="49"/>
      <c r="AV844" s="49"/>
      <c r="AW844" s="49"/>
      <c r="AX844" s="49"/>
      <c r="AY844" s="49"/>
      <c r="AZ844" s="49"/>
      <c r="BA844" s="49"/>
      <c r="BB844" s="49"/>
      <c r="BC844" s="49"/>
      <c r="BD844" s="49"/>
      <c r="BE844" s="49"/>
      <c r="BF844" s="49"/>
      <c r="BG844" s="49"/>
      <c r="BH844" s="49"/>
      <c r="BI844" s="49"/>
      <c r="BJ844" s="49"/>
      <c r="BK844" s="49"/>
      <c r="BL844" s="49"/>
      <c r="BM844" s="49"/>
      <c r="BN844" s="49"/>
      <c r="BO844" s="49"/>
      <c r="BP844" s="49"/>
      <c r="BQ844" s="49"/>
      <c r="BR844" s="49"/>
      <c r="BS844" s="49"/>
      <c r="BT844" s="49"/>
      <c r="BU844" s="49"/>
      <c r="BV844" s="49"/>
      <c r="BW844" s="49"/>
      <c r="BX844" s="49"/>
      <c r="BY844" s="49"/>
      <c r="BZ844" s="49"/>
      <c r="CA844" s="49"/>
      <c r="CB844" s="49"/>
      <c r="CC844" s="49"/>
      <c r="CD844" s="49"/>
      <c r="CE844" s="49"/>
      <c r="CF844" s="49"/>
      <c r="CG844" s="49"/>
      <c r="CH844" s="49"/>
      <c r="CI844" s="49"/>
      <c r="CJ844" s="49"/>
      <c r="CK844" s="49"/>
      <c r="CL844" s="49"/>
      <c r="CM844" s="49"/>
      <c r="CN844" s="49"/>
      <c r="CO844" s="49"/>
      <c r="CP844" s="49"/>
      <c r="CQ844" s="49"/>
      <c r="CR844" s="49"/>
      <c r="CS844" s="49"/>
      <c r="CT844" s="49"/>
    </row>
    <row r="845" spans="1:98">
      <c r="A845" s="49"/>
      <c r="B845" s="49"/>
      <c r="C845" s="78"/>
      <c r="D845" s="79"/>
      <c r="E845" s="79"/>
      <c r="F845" s="79"/>
      <c r="G845" s="79"/>
      <c r="H845" s="79"/>
      <c r="I845" s="79"/>
      <c r="J845" s="79"/>
      <c r="K845" s="79"/>
      <c r="L845" s="79"/>
      <c r="M845" s="79"/>
      <c r="N845" s="79"/>
      <c r="O845" s="79"/>
      <c r="P845" s="79"/>
      <c r="Q845" s="79"/>
      <c r="R845" s="79"/>
      <c r="S845" s="79"/>
      <c r="T845" s="79"/>
      <c r="U845" s="79"/>
      <c r="V845" s="79"/>
      <c r="W845" s="79"/>
      <c r="X845" s="79"/>
      <c r="Y845" s="79"/>
      <c r="Z845" s="79"/>
      <c r="AA845" s="79"/>
      <c r="AB845" s="79"/>
      <c r="AC845" s="79"/>
      <c r="AD845" s="79"/>
      <c r="AE845" s="79"/>
      <c r="AF845" s="79"/>
      <c r="AG845" s="79"/>
      <c r="AH845" s="79"/>
      <c r="AI845" s="79"/>
      <c r="AJ845" s="79"/>
      <c r="AK845" s="79"/>
      <c r="AL845" s="79"/>
      <c r="AM845" s="79"/>
      <c r="AN845" s="79"/>
      <c r="AO845" s="79"/>
      <c r="AP845" s="79"/>
      <c r="AQ845" s="80"/>
      <c r="AR845" s="49"/>
      <c r="AS845" s="49"/>
      <c r="AT845" s="49"/>
      <c r="AU845" s="49"/>
      <c r="AV845" s="49"/>
      <c r="AW845" s="49"/>
      <c r="AX845" s="49"/>
      <c r="AY845" s="49"/>
      <c r="AZ845" s="49"/>
      <c r="BA845" s="49"/>
      <c r="BB845" s="49"/>
      <c r="BC845" s="49"/>
      <c r="BD845" s="49"/>
      <c r="BE845" s="49"/>
      <c r="BF845" s="49"/>
      <c r="BG845" s="49"/>
      <c r="BH845" s="49"/>
      <c r="BI845" s="49"/>
      <c r="BJ845" s="49"/>
      <c r="BK845" s="49"/>
      <c r="BL845" s="49"/>
      <c r="BM845" s="49"/>
      <c r="BN845" s="49"/>
      <c r="BO845" s="49"/>
      <c r="BP845" s="49"/>
      <c r="BQ845" s="49"/>
      <c r="BR845" s="49"/>
      <c r="BS845" s="49"/>
      <c r="BT845" s="49"/>
      <c r="BU845" s="49"/>
      <c r="BV845" s="49"/>
      <c r="BW845" s="49"/>
      <c r="BX845" s="49"/>
      <c r="BY845" s="49"/>
      <c r="BZ845" s="49"/>
      <c r="CA845" s="49"/>
      <c r="CB845" s="49"/>
      <c r="CC845" s="49"/>
      <c r="CD845" s="49"/>
      <c r="CE845" s="49"/>
      <c r="CF845" s="49"/>
      <c r="CG845" s="49"/>
      <c r="CH845" s="49"/>
      <c r="CI845" s="49"/>
      <c r="CJ845" s="49"/>
      <c r="CK845" s="49"/>
      <c r="CL845" s="49"/>
      <c r="CM845" s="49"/>
      <c r="CN845" s="49"/>
      <c r="CO845" s="49"/>
      <c r="CP845" s="49"/>
      <c r="CQ845" s="49"/>
      <c r="CR845" s="49"/>
      <c r="CS845" s="49"/>
      <c r="CT845" s="49"/>
    </row>
    <row r="846" spans="1:98">
      <c r="A846" s="49"/>
      <c r="B846" s="49"/>
      <c r="C846" s="78"/>
      <c r="D846" s="79"/>
      <c r="E846" s="79"/>
      <c r="F846" s="79"/>
      <c r="G846" s="79"/>
      <c r="H846" s="79"/>
      <c r="I846" s="79"/>
      <c r="J846" s="79"/>
      <c r="K846" s="79"/>
      <c r="L846" s="79"/>
      <c r="M846" s="79"/>
      <c r="N846" s="79"/>
      <c r="O846" s="79"/>
      <c r="P846" s="79"/>
      <c r="Q846" s="79"/>
      <c r="R846" s="79"/>
      <c r="S846" s="79"/>
      <c r="T846" s="79"/>
      <c r="U846" s="79"/>
      <c r="V846" s="79"/>
      <c r="W846" s="79"/>
      <c r="X846" s="79"/>
      <c r="Y846" s="79"/>
      <c r="Z846" s="79"/>
      <c r="AA846" s="79"/>
      <c r="AB846" s="79"/>
      <c r="AC846" s="79"/>
      <c r="AD846" s="79"/>
      <c r="AE846" s="79"/>
      <c r="AF846" s="79"/>
      <c r="AG846" s="79"/>
      <c r="AH846" s="79"/>
      <c r="AI846" s="79"/>
      <c r="AJ846" s="79"/>
      <c r="AK846" s="79"/>
      <c r="AL846" s="79"/>
      <c r="AM846" s="79"/>
      <c r="AN846" s="79"/>
      <c r="AO846" s="79"/>
      <c r="AP846" s="79"/>
      <c r="AQ846" s="80"/>
      <c r="AR846" s="49"/>
      <c r="AS846" s="49"/>
      <c r="AT846" s="49"/>
      <c r="AU846" s="49"/>
      <c r="AV846" s="49"/>
      <c r="AW846" s="49"/>
      <c r="AX846" s="49"/>
      <c r="AY846" s="49"/>
      <c r="AZ846" s="49"/>
      <c r="BA846" s="49"/>
      <c r="BB846" s="49"/>
      <c r="BC846" s="49"/>
      <c r="BD846" s="49"/>
      <c r="BE846" s="49"/>
      <c r="BF846" s="49"/>
      <c r="BG846" s="49"/>
      <c r="BH846" s="49"/>
      <c r="BI846" s="49"/>
      <c r="BJ846" s="49"/>
      <c r="BK846" s="49"/>
      <c r="BL846" s="49"/>
      <c r="BM846" s="49"/>
      <c r="BN846" s="49"/>
      <c r="BO846" s="49"/>
      <c r="BP846" s="49"/>
      <c r="BQ846" s="49"/>
      <c r="BR846" s="49"/>
      <c r="BS846" s="49"/>
      <c r="BT846" s="49"/>
      <c r="BU846" s="49"/>
      <c r="BV846" s="49"/>
      <c r="BW846" s="49"/>
      <c r="BX846" s="49"/>
      <c r="BY846" s="49"/>
      <c r="BZ846" s="49"/>
      <c r="CA846" s="49"/>
      <c r="CB846" s="49"/>
      <c r="CC846" s="49"/>
      <c r="CD846" s="49"/>
      <c r="CE846" s="49"/>
      <c r="CF846" s="49"/>
      <c r="CG846" s="49"/>
      <c r="CH846" s="49"/>
      <c r="CI846" s="49"/>
      <c r="CJ846" s="49"/>
      <c r="CK846" s="49"/>
      <c r="CL846" s="49"/>
      <c r="CM846" s="49"/>
      <c r="CN846" s="49"/>
      <c r="CO846" s="49"/>
      <c r="CP846" s="49"/>
      <c r="CQ846" s="49"/>
      <c r="CR846" s="49"/>
      <c r="CS846" s="49"/>
      <c r="CT846" s="49"/>
    </row>
    <row r="847" spans="1:98">
      <c r="A847" s="49"/>
      <c r="B847" s="49"/>
      <c r="C847" s="78"/>
      <c r="D847" s="79"/>
      <c r="E847" s="79"/>
      <c r="F847" s="79"/>
      <c r="G847" s="79"/>
      <c r="H847" s="79"/>
      <c r="I847" s="79"/>
      <c r="J847" s="79"/>
      <c r="K847" s="79"/>
      <c r="L847" s="79"/>
      <c r="M847" s="79"/>
      <c r="N847" s="79"/>
      <c r="O847" s="79"/>
      <c r="P847" s="79"/>
      <c r="Q847" s="79"/>
      <c r="R847" s="79"/>
      <c r="S847" s="79"/>
      <c r="T847" s="79"/>
      <c r="U847" s="79"/>
      <c r="V847" s="79"/>
      <c r="W847" s="79"/>
      <c r="X847" s="79"/>
      <c r="Y847" s="79"/>
      <c r="Z847" s="79"/>
      <c r="AA847" s="79"/>
      <c r="AB847" s="79"/>
      <c r="AC847" s="79"/>
      <c r="AD847" s="79"/>
      <c r="AE847" s="79"/>
      <c r="AF847" s="79"/>
      <c r="AG847" s="79"/>
      <c r="AH847" s="79"/>
      <c r="AI847" s="79"/>
      <c r="AJ847" s="79"/>
      <c r="AK847" s="79"/>
      <c r="AL847" s="79"/>
      <c r="AM847" s="79"/>
      <c r="AN847" s="79"/>
      <c r="AO847" s="79"/>
      <c r="AP847" s="79"/>
      <c r="AQ847" s="80"/>
      <c r="AR847" s="49"/>
      <c r="AS847" s="49"/>
      <c r="AT847" s="49"/>
      <c r="AU847" s="49"/>
      <c r="AV847" s="49"/>
      <c r="AW847" s="49"/>
      <c r="AX847" s="49"/>
      <c r="AY847" s="49"/>
      <c r="AZ847" s="49"/>
      <c r="BA847" s="49"/>
      <c r="BB847" s="49"/>
      <c r="BC847" s="49"/>
      <c r="BD847" s="49"/>
      <c r="BE847" s="49"/>
      <c r="BF847" s="49"/>
      <c r="BG847" s="49"/>
      <c r="BH847" s="49"/>
      <c r="BI847" s="49"/>
      <c r="BJ847" s="49"/>
      <c r="BK847" s="49"/>
      <c r="BL847" s="49"/>
      <c r="BM847" s="49"/>
      <c r="BN847" s="49"/>
      <c r="BO847" s="49"/>
      <c r="BP847" s="49"/>
      <c r="BQ847" s="49"/>
      <c r="BR847" s="49"/>
      <c r="BS847" s="49"/>
      <c r="BT847" s="49"/>
      <c r="BU847" s="49"/>
      <c r="BV847" s="49"/>
      <c r="BW847" s="49"/>
      <c r="BX847" s="49"/>
      <c r="BY847" s="49"/>
      <c r="BZ847" s="49"/>
      <c r="CA847" s="49"/>
      <c r="CB847" s="49"/>
      <c r="CC847" s="49"/>
      <c r="CD847" s="49"/>
      <c r="CE847" s="49"/>
      <c r="CF847" s="49"/>
      <c r="CG847" s="49"/>
      <c r="CH847" s="49"/>
      <c r="CI847" s="49"/>
      <c r="CJ847" s="49"/>
      <c r="CK847" s="49"/>
      <c r="CL847" s="49"/>
      <c r="CM847" s="49"/>
      <c r="CN847" s="49"/>
      <c r="CO847" s="49"/>
      <c r="CP847" s="49"/>
      <c r="CQ847" s="49"/>
      <c r="CR847" s="49"/>
      <c r="CS847" s="49"/>
      <c r="CT847" s="49"/>
    </row>
    <row r="848" spans="1:98">
      <c r="A848" s="49"/>
      <c r="B848" s="49"/>
      <c r="C848" s="78"/>
      <c r="D848" s="79"/>
      <c r="E848" s="79"/>
      <c r="F848" s="79"/>
      <c r="G848" s="79"/>
      <c r="H848" s="79"/>
      <c r="I848" s="79"/>
      <c r="J848" s="79"/>
      <c r="K848" s="79"/>
      <c r="L848" s="79"/>
      <c r="M848" s="79"/>
      <c r="N848" s="79"/>
      <c r="O848" s="79"/>
      <c r="P848" s="79"/>
      <c r="Q848" s="79"/>
      <c r="R848" s="79"/>
      <c r="S848" s="79"/>
      <c r="T848" s="79"/>
      <c r="U848" s="79"/>
      <c r="V848" s="79"/>
      <c r="W848" s="79"/>
      <c r="X848" s="79"/>
      <c r="Y848" s="79"/>
      <c r="Z848" s="79"/>
      <c r="AA848" s="79"/>
      <c r="AB848" s="79"/>
      <c r="AC848" s="79"/>
      <c r="AD848" s="79"/>
      <c r="AE848" s="79"/>
      <c r="AF848" s="79"/>
      <c r="AG848" s="79"/>
      <c r="AH848" s="79"/>
      <c r="AI848" s="79"/>
      <c r="AJ848" s="79"/>
      <c r="AK848" s="79"/>
      <c r="AL848" s="79"/>
      <c r="AM848" s="79"/>
      <c r="AN848" s="79"/>
      <c r="AO848" s="79"/>
      <c r="AP848" s="79"/>
      <c r="AQ848" s="80"/>
      <c r="AR848" s="49"/>
      <c r="AS848" s="49"/>
      <c r="AT848" s="49"/>
      <c r="AU848" s="49"/>
      <c r="AV848" s="49"/>
      <c r="AW848" s="49"/>
      <c r="AX848" s="49"/>
      <c r="AY848" s="49"/>
      <c r="AZ848" s="49"/>
      <c r="BA848" s="49"/>
      <c r="BB848" s="49"/>
      <c r="BC848" s="49"/>
      <c r="BD848" s="49"/>
      <c r="BE848" s="49"/>
      <c r="BF848" s="49"/>
      <c r="BG848" s="49"/>
      <c r="BH848" s="49"/>
      <c r="BI848" s="49"/>
      <c r="BJ848" s="49"/>
      <c r="BK848" s="49"/>
      <c r="BL848" s="49"/>
      <c r="BM848" s="49"/>
      <c r="BN848" s="49"/>
      <c r="BO848" s="49"/>
      <c r="BP848" s="49"/>
      <c r="BQ848" s="49"/>
      <c r="BR848" s="49"/>
      <c r="BS848" s="49"/>
      <c r="BT848" s="49"/>
      <c r="BU848" s="49"/>
      <c r="BV848" s="49"/>
      <c r="BW848" s="49"/>
      <c r="BX848" s="49"/>
      <c r="BY848" s="49"/>
      <c r="BZ848" s="49"/>
      <c r="CA848" s="49"/>
      <c r="CB848" s="49"/>
      <c r="CC848" s="49"/>
      <c r="CD848" s="49"/>
      <c r="CE848" s="49"/>
      <c r="CF848" s="49"/>
      <c r="CG848" s="49"/>
      <c r="CH848" s="49"/>
      <c r="CI848" s="49"/>
      <c r="CJ848" s="49"/>
      <c r="CK848" s="49"/>
      <c r="CL848" s="49"/>
      <c r="CM848" s="49"/>
      <c r="CN848" s="49"/>
      <c r="CO848" s="49"/>
      <c r="CP848" s="49"/>
      <c r="CQ848" s="49"/>
      <c r="CR848" s="49"/>
      <c r="CS848" s="49"/>
      <c r="CT848" s="49"/>
    </row>
    <row r="849" spans="1:98">
      <c r="A849" s="49"/>
      <c r="B849" s="49"/>
      <c r="C849" s="78"/>
      <c r="D849" s="79"/>
      <c r="E849" s="79"/>
      <c r="F849" s="79"/>
      <c r="G849" s="79"/>
      <c r="H849" s="79"/>
      <c r="I849" s="79"/>
      <c r="J849" s="79"/>
      <c r="K849" s="79"/>
      <c r="L849" s="79"/>
      <c r="M849" s="79"/>
      <c r="N849" s="79"/>
      <c r="O849" s="79"/>
      <c r="P849" s="79"/>
      <c r="Q849" s="79"/>
      <c r="R849" s="79"/>
      <c r="S849" s="79"/>
      <c r="T849" s="79"/>
      <c r="U849" s="79"/>
      <c r="V849" s="79"/>
      <c r="W849" s="79"/>
      <c r="X849" s="79"/>
      <c r="Y849" s="79"/>
      <c r="Z849" s="79"/>
      <c r="AA849" s="79"/>
      <c r="AB849" s="79"/>
      <c r="AC849" s="79"/>
      <c r="AD849" s="79"/>
      <c r="AE849" s="79"/>
      <c r="AF849" s="79"/>
      <c r="AG849" s="79"/>
      <c r="AH849" s="79"/>
      <c r="AI849" s="79"/>
      <c r="AJ849" s="79"/>
      <c r="AK849" s="79"/>
      <c r="AL849" s="79"/>
      <c r="AM849" s="79"/>
      <c r="AN849" s="79"/>
      <c r="AO849" s="79"/>
      <c r="AP849" s="79"/>
      <c r="AQ849" s="80"/>
      <c r="AR849" s="49"/>
      <c r="AS849" s="49"/>
      <c r="AT849" s="49"/>
      <c r="AU849" s="49"/>
      <c r="AV849" s="49"/>
      <c r="AW849" s="49"/>
      <c r="AX849" s="49"/>
      <c r="AY849" s="49"/>
      <c r="AZ849" s="49"/>
      <c r="BA849" s="49"/>
      <c r="BB849" s="49"/>
      <c r="BC849" s="49"/>
      <c r="BD849" s="49"/>
      <c r="BE849" s="49"/>
      <c r="BF849" s="49"/>
      <c r="BG849" s="49"/>
      <c r="BH849" s="49"/>
      <c r="BI849" s="49"/>
      <c r="BJ849" s="49"/>
      <c r="BK849" s="49"/>
      <c r="BL849" s="49"/>
      <c r="BM849" s="49"/>
      <c r="BN849" s="49"/>
      <c r="BO849" s="49"/>
      <c r="BP849" s="49"/>
      <c r="BQ849" s="49"/>
      <c r="BR849" s="49"/>
      <c r="BS849" s="49"/>
      <c r="BT849" s="49"/>
      <c r="BU849" s="49"/>
      <c r="BV849" s="49"/>
      <c r="BW849" s="49"/>
      <c r="BX849" s="49"/>
      <c r="BY849" s="49"/>
      <c r="BZ849" s="49"/>
      <c r="CA849" s="49"/>
      <c r="CB849" s="49"/>
      <c r="CC849" s="49"/>
      <c r="CD849" s="49"/>
      <c r="CE849" s="49"/>
      <c r="CF849" s="49"/>
      <c r="CG849" s="49"/>
      <c r="CH849" s="49"/>
      <c r="CI849" s="49"/>
      <c r="CJ849" s="49"/>
      <c r="CK849" s="49"/>
      <c r="CL849" s="49"/>
      <c r="CM849" s="49"/>
      <c r="CN849" s="49"/>
      <c r="CO849" s="49"/>
      <c r="CP849" s="49"/>
      <c r="CQ849" s="49"/>
      <c r="CR849" s="49"/>
      <c r="CS849" s="49"/>
      <c r="CT849" s="49"/>
    </row>
    <row r="850" spans="1:98">
      <c r="A850" s="49"/>
      <c r="B850" s="49"/>
      <c r="C850" s="78"/>
      <c r="D850" s="79"/>
      <c r="E850" s="79"/>
      <c r="F850" s="79"/>
      <c r="G850" s="79"/>
      <c r="H850" s="79"/>
      <c r="I850" s="79"/>
      <c r="J850" s="79"/>
      <c r="K850" s="79"/>
      <c r="L850" s="79"/>
      <c r="M850" s="79"/>
      <c r="N850" s="79"/>
      <c r="O850" s="79"/>
      <c r="P850" s="79"/>
      <c r="Q850" s="79"/>
      <c r="R850" s="79"/>
      <c r="S850" s="79"/>
      <c r="T850" s="79"/>
      <c r="U850" s="79"/>
      <c r="V850" s="79"/>
      <c r="W850" s="79"/>
      <c r="X850" s="79"/>
      <c r="Y850" s="79"/>
      <c r="Z850" s="79"/>
      <c r="AA850" s="79"/>
      <c r="AB850" s="79"/>
      <c r="AC850" s="79"/>
      <c r="AD850" s="79"/>
      <c r="AE850" s="79"/>
      <c r="AF850" s="79"/>
      <c r="AG850" s="79"/>
      <c r="AH850" s="79"/>
      <c r="AI850" s="79"/>
      <c r="AJ850" s="79"/>
      <c r="AK850" s="79"/>
      <c r="AL850" s="79"/>
      <c r="AM850" s="79"/>
      <c r="AN850" s="79"/>
      <c r="AO850" s="79"/>
      <c r="AP850" s="79"/>
      <c r="AQ850" s="80"/>
      <c r="AR850" s="49"/>
      <c r="AS850" s="49"/>
      <c r="AT850" s="49"/>
      <c r="AU850" s="49"/>
      <c r="AV850" s="49"/>
      <c r="AW850" s="49"/>
      <c r="AX850" s="49"/>
      <c r="AY850" s="49"/>
      <c r="AZ850" s="49"/>
      <c r="BA850" s="49"/>
      <c r="BB850" s="49"/>
      <c r="BC850" s="49"/>
      <c r="BD850" s="49"/>
      <c r="BE850" s="49"/>
      <c r="BF850" s="49"/>
      <c r="BG850" s="49"/>
      <c r="BH850" s="49"/>
      <c r="BI850" s="49"/>
      <c r="BJ850" s="49"/>
      <c r="BK850" s="49"/>
      <c r="BL850" s="49"/>
      <c r="BM850" s="49"/>
      <c r="BN850" s="49"/>
      <c r="BO850" s="49"/>
      <c r="BP850" s="49"/>
      <c r="BQ850" s="49"/>
      <c r="BR850" s="49"/>
      <c r="BS850" s="49"/>
      <c r="BT850" s="49"/>
      <c r="BU850" s="49"/>
      <c r="BV850" s="49"/>
      <c r="BW850" s="49"/>
      <c r="BX850" s="49"/>
      <c r="BY850" s="49"/>
      <c r="BZ850" s="49"/>
      <c r="CA850" s="49"/>
      <c r="CB850" s="49"/>
      <c r="CC850" s="49"/>
      <c r="CD850" s="49"/>
      <c r="CE850" s="49"/>
      <c r="CF850" s="49"/>
      <c r="CG850" s="49"/>
      <c r="CH850" s="49"/>
      <c r="CI850" s="49"/>
      <c r="CJ850" s="49"/>
      <c r="CK850" s="49"/>
      <c r="CL850" s="49"/>
      <c r="CM850" s="49"/>
      <c r="CN850" s="49"/>
      <c r="CO850" s="49"/>
      <c r="CP850" s="49"/>
      <c r="CQ850" s="49"/>
      <c r="CR850" s="49"/>
      <c r="CS850" s="49"/>
      <c r="CT850" s="49"/>
    </row>
    <row r="851" spans="1:98">
      <c r="A851" s="49"/>
      <c r="B851" s="49"/>
      <c r="C851" s="78"/>
      <c r="D851" s="79"/>
      <c r="E851" s="79"/>
      <c r="F851" s="79"/>
      <c r="G851" s="79"/>
      <c r="H851" s="79"/>
      <c r="I851" s="79"/>
      <c r="J851" s="79"/>
      <c r="K851" s="79"/>
      <c r="L851" s="79"/>
      <c r="M851" s="79"/>
      <c r="N851" s="79"/>
      <c r="O851" s="79"/>
      <c r="P851" s="79"/>
      <c r="Q851" s="79"/>
      <c r="R851" s="79"/>
      <c r="S851" s="79"/>
      <c r="T851" s="79"/>
      <c r="U851" s="79"/>
      <c r="V851" s="79"/>
      <c r="W851" s="79"/>
      <c r="X851" s="79"/>
      <c r="Y851" s="79"/>
      <c r="Z851" s="79"/>
      <c r="AA851" s="79"/>
      <c r="AB851" s="79"/>
      <c r="AC851" s="79"/>
      <c r="AD851" s="79"/>
      <c r="AE851" s="79"/>
      <c r="AF851" s="79"/>
      <c r="AG851" s="79"/>
      <c r="AH851" s="79"/>
      <c r="AI851" s="79"/>
      <c r="AJ851" s="79"/>
      <c r="AK851" s="79"/>
      <c r="AL851" s="79"/>
      <c r="AM851" s="79"/>
      <c r="AN851" s="79"/>
      <c r="AO851" s="79"/>
      <c r="AP851" s="79"/>
      <c r="AQ851" s="80"/>
      <c r="AR851" s="49"/>
      <c r="AS851" s="49"/>
      <c r="AT851" s="49"/>
      <c r="AU851" s="49"/>
      <c r="AV851" s="49"/>
      <c r="AW851" s="49"/>
      <c r="AX851" s="49"/>
      <c r="AY851" s="49"/>
      <c r="AZ851" s="49"/>
      <c r="BA851" s="49"/>
      <c r="BB851" s="49"/>
      <c r="BC851" s="49"/>
      <c r="BD851" s="49"/>
      <c r="BE851" s="49"/>
      <c r="BF851" s="49"/>
      <c r="BG851" s="49"/>
      <c r="BH851" s="49"/>
      <c r="BI851" s="49"/>
      <c r="BJ851" s="49"/>
      <c r="BK851" s="49"/>
      <c r="BL851" s="49"/>
      <c r="BM851" s="49"/>
      <c r="BN851" s="49"/>
      <c r="BO851" s="49"/>
      <c r="BP851" s="49"/>
      <c r="BQ851" s="49"/>
      <c r="BR851" s="49"/>
      <c r="BS851" s="49"/>
      <c r="BT851" s="49"/>
      <c r="BU851" s="49"/>
      <c r="BV851" s="49"/>
      <c r="BW851" s="49"/>
      <c r="BX851" s="49"/>
      <c r="BY851" s="49"/>
      <c r="BZ851" s="49"/>
      <c r="CA851" s="49"/>
      <c r="CB851" s="49"/>
      <c r="CC851" s="49"/>
      <c r="CD851" s="49"/>
      <c r="CE851" s="49"/>
      <c r="CF851" s="49"/>
      <c r="CG851" s="49"/>
      <c r="CH851" s="49"/>
      <c r="CI851" s="49"/>
      <c r="CJ851" s="49"/>
      <c r="CK851" s="49"/>
      <c r="CL851" s="49"/>
      <c r="CM851" s="49"/>
      <c r="CN851" s="49"/>
      <c r="CO851" s="49"/>
      <c r="CP851" s="49"/>
      <c r="CQ851" s="49"/>
      <c r="CR851" s="49"/>
      <c r="CS851" s="49"/>
      <c r="CT851" s="49"/>
    </row>
    <row r="852" spans="1:98">
      <c r="A852" s="49"/>
      <c r="B852" s="49"/>
      <c r="C852" s="78"/>
      <c r="D852" s="79"/>
      <c r="E852" s="79"/>
      <c r="F852" s="79"/>
      <c r="G852" s="79"/>
      <c r="H852" s="79"/>
      <c r="I852" s="79"/>
      <c r="J852" s="79"/>
      <c r="K852" s="79"/>
      <c r="L852" s="79"/>
      <c r="M852" s="79"/>
      <c r="N852" s="79"/>
      <c r="O852" s="79"/>
      <c r="P852" s="79"/>
      <c r="Q852" s="79"/>
      <c r="R852" s="79"/>
      <c r="S852" s="79"/>
      <c r="T852" s="79"/>
      <c r="U852" s="79"/>
      <c r="V852" s="79"/>
      <c r="W852" s="79"/>
      <c r="X852" s="79"/>
      <c r="Y852" s="79"/>
      <c r="Z852" s="79"/>
      <c r="AA852" s="79"/>
      <c r="AB852" s="79"/>
      <c r="AC852" s="79"/>
      <c r="AD852" s="79"/>
      <c r="AE852" s="79"/>
      <c r="AF852" s="79"/>
      <c r="AG852" s="79"/>
      <c r="AH852" s="79"/>
      <c r="AI852" s="79"/>
      <c r="AJ852" s="79"/>
      <c r="AK852" s="79"/>
      <c r="AL852" s="79"/>
      <c r="AM852" s="79"/>
      <c r="AN852" s="79"/>
      <c r="AO852" s="79"/>
      <c r="AP852" s="79"/>
      <c r="AQ852" s="80"/>
      <c r="AR852" s="49"/>
      <c r="AS852" s="49"/>
      <c r="AT852" s="49"/>
      <c r="AU852" s="49"/>
      <c r="AV852" s="49"/>
      <c r="AW852" s="49"/>
      <c r="AX852" s="49"/>
      <c r="AY852" s="49"/>
      <c r="AZ852" s="49"/>
      <c r="BA852" s="49"/>
      <c r="BB852" s="49"/>
      <c r="BC852" s="49"/>
      <c r="BD852" s="49"/>
      <c r="BE852" s="49"/>
      <c r="BF852" s="49"/>
      <c r="BG852" s="49"/>
      <c r="BH852" s="49"/>
      <c r="BI852" s="49"/>
      <c r="BJ852" s="49"/>
      <c r="BK852" s="49"/>
      <c r="BL852" s="49"/>
      <c r="BM852" s="49"/>
      <c r="BN852" s="49"/>
      <c r="BO852" s="49"/>
      <c r="BP852" s="49"/>
      <c r="BQ852" s="49"/>
      <c r="BR852" s="49"/>
      <c r="BS852" s="49"/>
      <c r="BT852" s="49"/>
      <c r="BU852" s="49"/>
      <c r="BV852" s="49"/>
      <c r="BW852" s="49"/>
      <c r="BX852" s="49"/>
      <c r="BY852" s="49"/>
      <c r="BZ852" s="49"/>
      <c r="CA852" s="49"/>
      <c r="CB852" s="49"/>
      <c r="CC852" s="49"/>
      <c r="CD852" s="49"/>
      <c r="CE852" s="49"/>
      <c r="CF852" s="49"/>
      <c r="CG852" s="49"/>
      <c r="CH852" s="49"/>
      <c r="CI852" s="49"/>
      <c r="CJ852" s="49"/>
      <c r="CK852" s="49"/>
      <c r="CL852" s="49"/>
      <c r="CM852" s="49"/>
      <c r="CN852" s="49"/>
      <c r="CO852" s="49"/>
      <c r="CP852" s="49"/>
      <c r="CQ852" s="49"/>
      <c r="CR852" s="49"/>
      <c r="CS852" s="49"/>
      <c r="CT852" s="49"/>
    </row>
    <row r="853" spans="1:98">
      <c r="A853" s="49"/>
      <c r="B853" s="49"/>
      <c r="C853" s="78"/>
      <c r="D853" s="79"/>
      <c r="E853" s="79"/>
      <c r="F853" s="79"/>
      <c r="G853" s="79"/>
      <c r="H853" s="79"/>
      <c r="I853" s="79"/>
      <c r="J853" s="79"/>
      <c r="K853" s="79"/>
      <c r="L853" s="79"/>
      <c r="M853" s="79"/>
      <c r="N853" s="79"/>
      <c r="O853" s="79"/>
      <c r="P853" s="79"/>
      <c r="Q853" s="79"/>
      <c r="R853" s="79"/>
      <c r="S853" s="79"/>
      <c r="T853" s="79"/>
      <c r="U853" s="79"/>
      <c r="V853" s="79"/>
      <c r="W853" s="79"/>
      <c r="X853" s="79"/>
      <c r="Y853" s="79"/>
      <c r="Z853" s="79"/>
      <c r="AA853" s="79"/>
      <c r="AB853" s="79"/>
      <c r="AC853" s="79"/>
      <c r="AD853" s="79"/>
      <c r="AE853" s="79"/>
      <c r="AF853" s="79"/>
      <c r="AG853" s="79"/>
      <c r="AH853" s="79"/>
      <c r="AI853" s="79"/>
      <c r="AJ853" s="79"/>
      <c r="AK853" s="79"/>
      <c r="AL853" s="79"/>
      <c r="AM853" s="79"/>
      <c r="AN853" s="79"/>
      <c r="AO853" s="79"/>
      <c r="AP853" s="79"/>
      <c r="AQ853" s="80"/>
      <c r="AR853" s="49"/>
      <c r="AS853" s="49"/>
      <c r="AT853" s="49"/>
      <c r="AU853" s="49"/>
      <c r="AV853" s="49"/>
      <c r="AW853" s="49"/>
      <c r="AX853" s="49"/>
      <c r="AY853" s="49"/>
      <c r="AZ853" s="49"/>
      <c r="BA853" s="49"/>
      <c r="BB853" s="49"/>
      <c r="BC853" s="49"/>
      <c r="BD853" s="49"/>
      <c r="BE853" s="49"/>
      <c r="BF853" s="49"/>
      <c r="BG853" s="49"/>
      <c r="BH853" s="49"/>
      <c r="BI853" s="49"/>
      <c r="BJ853" s="49"/>
      <c r="BK853" s="49"/>
      <c r="BL853" s="49"/>
      <c r="BM853" s="49"/>
      <c r="BN853" s="49"/>
      <c r="BO853" s="49"/>
      <c r="BP853" s="49"/>
      <c r="BQ853" s="49"/>
      <c r="BR853" s="49"/>
      <c r="BS853" s="49"/>
      <c r="BT853" s="49"/>
      <c r="BU853" s="49"/>
      <c r="BV853" s="49"/>
      <c r="BW853" s="49"/>
      <c r="BX853" s="49"/>
      <c r="BY853" s="49"/>
      <c r="BZ853" s="49"/>
      <c r="CA853" s="49"/>
      <c r="CB853" s="49"/>
      <c r="CC853" s="49"/>
      <c r="CD853" s="49"/>
      <c r="CE853" s="49"/>
      <c r="CF853" s="49"/>
      <c r="CG853" s="49"/>
      <c r="CH853" s="49"/>
      <c r="CI853" s="49"/>
      <c r="CJ853" s="49"/>
      <c r="CK853" s="49"/>
      <c r="CL853" s="49"/>
      <c r="CM853" s="49"/>
      <c r="CN853" s="49"/>
      <c r="CO853" s="49"/>
      <c r="CP853" s="49"/>
      <c r="CQ853" s="49"/>
      <c r="CR853" s="49"/>
      <c r="CS853" s="49"/>
      <c r="CT853" s="49"/>
    </row>
    <row r="854" spans="1:98">
      <c r="A854" s="49"/>
      <c r="B854" s="49"/>
      <c r="C854" s="78"/>
      <c r="D854" s="79"/>
      <c r="E854" s="79"/>
      <c r="F854" s="79"/>
      <c r="G854" s="79"/>
      <c r="H854" s="79"/>
      <c r="I854" s="79"/>
      <c r="J854" s="79"/>
      <c r="K854" s="79"/>
      <c r="L854" s="79"/>
      <c r="M854" s="79"/>
      <c r="N854" s="79"/>
      <c r="O854" s="79"/>
      <c r="P854" s="79"/>
      <c r="Q854" s="79"/>
      <c r="R854" s="79"/>
      <c r="S854" s="79"/>
      <c r="T854" s="79"/>
      <c r="U854" s="79"/>
      <c r="V854" s="79"/>
      <c r="W854" s="79"/>
      <c r="X854" s="79"/>
      <c r="Y854" s="79"/>
      <c r="Z854" s="79"/>
      <c r="AA854" s="79"/>
      <c r="AB854" s="79"/>
      <c r="AC854" s="79"/>
      <c r="AD854" s="79"/>
      <c r="AE854" s="79"/>
      <c r="AF854" s="79"/>
      <c r="AG854" s="79"/>
      <c r="AH854" s="79"/>
      <c r="AI854" s="79"/>
      <c r="AJ854" s="79"/>
      <c r="AK854" s="79"/>
      <c r="AL854" s="79"/>
      <c r="AM854" s="79"/>
      <c r="AN854" s="79"/>
      <c r="AO854" s="79"/>
      <c r="AP854" s="79"/>
      <c r="AQ854" s="80"/>
      <c r="AR854" s="49"/>
      <c r="AS854" s="49"/>
      <c r="AT854" s="49"/>
      <c r="AU854" s="49"/>
      <c r="AV854" s="49"/>
      <c r="AW854" s="49"/>
      <c r="AX854" s="49"/>
      <c r="AY854" s="49"/>
      <c r="AZ854" s="49"/>
      <c r="BA854" s="49"/>
      <c r="BB854" s="49"/>
      <c r="BC854" s="49"/>
      <c r="BD854" s="49"/>
      <c r="BE854" s="49"/>
      <c r="BF854" s="49"/>
      <c r="BG854" s="49"/>
      <c r="BH854" s="49"/>
      <c r="BI854" s="49"/>
      <c r="BJ854" s="49"/>
      <c r="BK854" s="49"/>
      <c r="BL854" s="49"/>
      <c r="BM854" s="49"/>
      <c r="BN854" s="49"/>
      <c r="BO854" s="49"/>
      <c r="BP854" s="49"/>
      <c r="BQ854" s="49"/>
      <c r="BR854" s="49"/>
      <c r="BS854" s="49"/>
      <c r="BT854" s="49"/>
      <c r="BU854" s="49"/>
      <c r="BV854" s="49"/>
      <c r="BW854" s="49"/>
      <c r="BX854" s="49"/>
      <c r="BY854" s="49"/>
      <c r="BZ854" s="49"/>
      <c r="CA854" s="49"/>
      <c r="CB854" s="49"/>
      <c r="CC854" s="49"/>
      <c r="CD854" s="49"/>
      <c r="CE854" s="49"/>
      <c r="CF854" s="49"/>
      <c r="CG854" s="49"/>
      <c r="CH854" s="49"/>
      <c r="CI854" s="49"/>
      <c r="CJ854" s="49"/>
      <c r="CK854" s="49"/>
      <c r="CL854" s="49"/>
      <c r="CM854" s="49"/>
      <c r="CN854" s="49"/>
      <c r="CO854" s="49"/>
      <c r="CP854" s="49"/>
      <c r="CQ854" s="49"/>
      <c r="CR854" s="49"/>
      <c r="CS854" s="49"/>
      <c r="CT854" s="49"/>
    </row>
    <row r="855" spans="1:98">
      <c r="A855" s="49"/>
      <c r="B855" s="49"/>
      <c r="C855" s="78"/>
      <c r="D855" s="79"/>
      <c r="E855" s="79"/>
      <c r="F855" s="79"/>
      <c r="G855" s="79"/>
      <c r="H855" s="79"/>
      <c r="I855" s="79"/>
      <c r="J855" s="79"/>
      <c r="K855" s="79"/>
      <c r="L855" s="79"/>
      <c r="M855" s="79"/>
      <c r="N855" s="79"/>
      <c r="O855" s="79"/>
      <c r="P855" s="79"/>
      <c r="Q855" s="79"/>
      <c r="R855" s="79"/>
      <c r="S855" s="79"/>
      <c r="T855" s="79"/>
      <c r="U855" s="79"/>
      <c r="V855" s="79"/>
      <c r="W855" s="79"/>
      <c r="X855" s="79"/>
      <c r="Y855" s="79"/>
      <c r="Z855" s="79"/>
      <c r="AA855" s="79"/>
      <c r="AB855" s="79"/>
      <c r="AC855" s="79"/>
      <c r="AD855" s="79"/>
      <c r="AE855" s="79"/>
      <c r="AF855" s="79"/>
      <c r="AG855" s="79"/>
      <c r="AH855" s="79"/>
      <c r="AI855" s="79"/>
      <c r="AJ855" s="79"/>
      <c r="AK855" s="79"/>
      <c r="AL855" s="79"/>
      <c r="AM855" s="79"/>
      <c r="AN855" s="79"/>
      <c r="AO855" s="79"/>
      <c r="AP855" s="79"/>
      <c r="AQ855" s="80"/>
      <c r="AR855" s="49"/>
      <c r="AS855" s="49"/>
      <c r="AT855" s="49"/>
      <c r="AU855" s="49"/>
      <c r="AV855" s="49"/>
      <c r="AW855" s="49"/>
      <c r="AX855" s="49"/>
      <c r="AY855" s="49"/>
      <c r="AZ855" s="49"/>
      <c r="BA855" s="49"/>
      <c r="BB855" s="49"/>
      <c r="BC855" s="49"/>
      <c r="BD855" s="49"/>
      <c r="BE855" s="49"/>
      <c r="BF855" s="49"/>
      <c r="BG855" s="49"/>
      <c r="BH855" s="49"/>
      <c r="BI855" s="49"/>
      <c r="BJ855" s="49"/>
      <c r="BK855" s="49"/>
      <c r="BL855" s="49"/>
      <c r="BM855" s="49"/>
      <c r="BN855" s="49"/>
      <c r="BO855" s="49"/>
      <c r="BP855" s="49"/>
      <c r="BQ855" s="49"/>
      <c r="BR855" s="49"/>
      <c r="BS855" s="49"/>
      <c r="BT855" s="49"/>
      <c r="BU855" s="49"/>
      <c r="BV855" s="49"/>
      <c r="BW855" s="49"/>
      <c r="BX855" s="49"/>
      <c r="BY855" s="49"/>
      <c r="BZ855" s="49"/>
      <c r="CA855" s="49"/>
      <c r="CB855" s="49"/>
      <c r="CC855" s="49"/>
      <c r="CD855" s="49"/>
      <c r="CE855" s="49"/>
      <c r="CF855" s="49"/>
      <c r="CG855" s="49"/>
      <c r="CH855" s="49"/>
      <c r="CI855" s="49"/>
      <c r="CJ855" s="49"/>
      <c r="CK855" s="49"/>
      <c r="CL855" s="49"/>
      <c r="CM855" s="49"/>
      <c r="CN855" s="49"/>
      <c r="CO855" s="49"/>
      <c r="CP855" s="49"/>
      <c r="CQ855" s="49"/>
      <c r="CR855" s="49"/>
      <c r="CS855" s="49"/>
      <c r="CT855" s="49"/>
    </row>
    <row r="856" spans="1:98">
      <c r="A856" s="49"/>
      <c r="B856" s="49"/>
      <c r="C856" s="78"/>
      <c r="D856" s="79"/>
      <c r="E856" s="79"/>
      <c r="F856" s="79"/>
      <c r="G856" s="79"/>
      <c r="H856" s="79"/>
      <c r="I856" s="79"/>
      <c r="J856" s="79"/>
      <c r="K856" s="79"/>
      <c r="L856" s="79"/>
      <c r="M856" s="79"/>
      <c r="N856" s="79"/>
      <c r="O856" s="79"/>
      <c r="P856" s="79"/>
      <c r="Q856" s="79"/>
      <c r="R856" s="79"/>
      <c r="S856" s="79"/>
      <c r="T856" s="79"/>
      <c r="U856" s="79"/>
      <c r="V856" s="79"/>
      <c r="W856" s="79"/>
      <c r="X856" s="79"/>
      <c r="Y856" s="79"/>
      <c r="Z856" s="79"/>
      <c r="AA856" s="79"/>
      <c r="AB856" s="79"/>
      <c r="AC856" s="79"/>
      <c r="AD856" s="79"/>
      <c r="AE856" s="79"/>
      <c r="AF856" s="79"/>
      <c r="AG856" s="79"/>
      <c r="AH856" s="79"/>
      <c r="AI856" s="79"/>
      <c r="AJ856" s="79"/>
      <c r="AK856" s="79"/>
      <c r="AL856" s="79"/>
      <c r="AM856" s="79"/>
      <c r="AN856" s="79"/>
      <c r="AO856" s="79"/>
      <c r="AP856" s="79"/>
      <c r="AQ856" s="80"/>
      <c r="AR856" s="49"/>
      <c r="AS856" s="49"/>
      <c r="AT856" s="49"/>
      <c r="AU856" s="49"/>
      <c r="AV856" s="49"/>
      <c r="AW856" s="49"/>
      <c r="AX856" s="49"/>
      <c r="AY856" s="49"/>
      <c r="AZ856" s="49"/>
      <c r="BA856" s="49"/>
      <c r="BB856" s="49"/>
      <c r="BC856" s="49"/>
      <c r="BD856" s="49"/>
      <c r="BE856" s="49"/>
      <c r="BF856" s="49"/>
      <c r="BG856" s="49"/>
      <c r="BH856" s="49"/>
      <c r="BI856" s="49"/>
      <c r="BJ856" s="49"/>
      <c r="BK856" s="49"/>
      <c r="BL856" s="49"/>
      <c r="BM856" s="49"/>
      <c r="BN856" s="49"/>
      <c r="BO856" s="49"/>
      <c r="BP856" s="49"/>
      <c r="BQ856" s="49"/>
      <c r="BR856" s="49"/>
      <c r="BS856" s="49"/>
      <c r="BT856" s="49"/>
      <c r="BU856" s="49"/>
      <c r="BV856" s="49"/>
      <c r="BW856" s="49"/>
      <c r="BX856" s="49"/>
      <c r="BY856" s="49"/>
      <c r="BZ856" s="49"/>
      <c r="CA856" s="49"/>
      <c r="CB856" s="49"/>
      <c r="CC856" s="49"/>
      <c r="CD856" s="49"/>
      <c r="CE856" s="49"/>
      <c r="CF856" s="49"/>
      <c r="CG856" s="49"/>
      <c r="CH856" s="49"/>
      <c r="CI856" s="49"/>
      <c r="CJ856" s="49"/>
      <c r="CK856" s="49"/>
      <c r="CL856" s="49"/>
      <c r="CM856" s="49"/>
      <c r="CN856" s="49"/>
      <c r="CO856" s="49"/>
      <c r="CP856" s="49"/>
      <c r="CQ856" s="49"/>
      <c r="CR856" s="49"/>
      <c r="CS856" s="49"/>
      <c r="CT856" s="49"/>
    </row>
    <row r="857" spans="1:98">
      <c r="A857" s="49"/>
      <c r="B857" s="49"/>
      <c r="C857" s="78"/>
      <c r="D857" s="79"/>
      <c r="E857" s="79"/>
      <c r="F857" s="79"/>
      <c r="G857" s="79"/>
      <c r="H857" s="79"/>
      <c r="I857" s="79"/>
      <c r="J857" s="79"/>
      <c r="K857" s="79"/>
      <c r="L857" s="79"/>
      <c r="M857" s="79"/>
      <c r="N857" s="79"/>
      <c r="O857" s="79"/>
      <c r="P857" s="79"/>
      <c r="Q857" s="79"/>
      <c r="R857" s="79"/>
      <c r="S857" s="79"/>
      <c r="T857" s="79"/>
      <c r="U857" s="79"/>
      <c r="V857" s="79"/>
      <c r="W857" s="79"/>
      <c r="X857" s="79"/>
      <c r="Y857" s="79"/>
      <c r="Z857" s="79"/>
      <c r="AA857" s="79"/>
      <c r="AB857" s="79"/>
      <c r="AC857" s="79"/>
      <c r="AD857" s="79"/>
      <c r="AE857" s="79"/>
      <c r="AF857" s="79"/>
      <c r="AG857" s="79"/>
      <c r="AH857" s="79"/>
      <c r="AI857" s="79"/>
      <c r="AJ857" s="79"/>
      <c r="AK857" s="79"/>
      <c r="AL857" s="79"/>
      <c r="AM857" s="79"/>
      <c r="AN857" s="79"/>
      <c r="AO857" s="79"/>
      <c r="AP857" s="79"/>
      <c r="AQ857" s="80"/>
      <c r="AR857" s="49"/>
      <c r="AS857" s="49"/>
      <c r="AT857" s="49"/>
      <c r="AU857" s="49"/>
      <c r="AV857" s="49"/>
      <c r="AW857" s="49"/>
      <c r="AX857" s="49"/>
      <c r="AY857" s="49"/>
      <c r="AZ857" s="49"/>
      <c r="BA857" s="49"/>
      <c r="BB857" s="49"/>
      <c r="BC857" s="49"/>
      <c r="BD857" s="49"/>
      <c r="BE857" s="49"/>
      <c r="BF857" s="49"/>
      <c r="BG857" s="49"/>
      <c r="BH857" s="49"/>
      <c r="BI857" s="49"/>
      <c r="BJ857" s="49"/>
      <c r="BK857" s="49"/>
      <c r="BL857" s="49"/>
      <c r="BM857" s="49"/>
      <c r="BN857" s="49"/>
      <c r="BO857" s="49"/>
      <c r="BP857" s="49"/>
      <c r="BQ857" s="49"/>
      <c r="BR857" s="49"/>
      <c r="BS857" s="49"/>
      <c r="BT857" s="49"/>
      <c r="BU857" s="49"/>
      <c r="BV857" s="49"/>
      <c r="BW857" s="49"/>
      <c r="BX857" s="49"/>
      <c r="BY857" s="49"/>
      <c r="BZ857" s="49"/>
      <c r="CA857" s="49"/>
      <c r="CB857" s="49"/>
      <c r="CC857" s="49"/>
      <c r="CD857" s="49"/>
      <c r="CE857" s="49"/>
      <c r="CF857" s="49"/>
      <c r="CG857" s="49"/>
      <c r="CH857" s="49"/>
      <c r="CI857" s="49"/>
      <c r="CJ857" s="49"/>
      <c r="CK857" s="49"/>
      <c r="CL857" s="49"/>
      <c r="CM857" s="49"/>
      <c r="CN857" s="49"/>
      <c r="CO857" s="49"/>
      <c r="CP857" s="49"/>
      <c r="CQ857" s="49"/>
      <c r="CR857" s="49"/>
      <c r="CS857" s="49"/>
      <c r="CT857" s="49"/>
    </row>
    <row r="858" spans="1:98">
      <c r="A858" s="49"/>
      <c r="B858" s="49"/>
      <c r="C858" s="78"/>
      <c r="D858" s="79"/>
      <c r="E858" s="79"/>
      <c r="F858" s="79"/>
      <c r="G858" s="79"/>
      <c r="H858" s="79"/>
      <c r="I858" s="79"/>
      <c r="J858" s="79"/>
      <c r="K858" s="79"/>
      <c r="L858" s="79"/>
      <c r="M858" s="79"/>
      <c r="N858" s="79"/>
      <c r="O858" s="79"/>
      <c r="P858" s="79"/>
      <c r="Q858" s="79"/>
      <c r="R858" s="79"/>
      <c r="S858" s="79"/>
      <c r="T858" s="79"/>
      <c r="U858" s="79"/>
      <c r="V858" s="79"/>
      <c r="W858" s="79"/>
      <c r="X858" s="79"/>
      <c r="Y858" s="79"/>
      <c r="Z858" s="79"/>
      <c r="AA858" s="79"/>
      <c r="AB858" s="79"/>
      <c r="AC858" s="79"/>
      <c r="AD858" s="79"/>
      <c r="AE858" s="79"/>
      <c r="AF858" s="79"/>
      <c r="AG858" s="79"/>
      <c r="AH858" s="79"/>
      <c r="AI858" s="79"/>
      <c r="AJ858" s="79"/>
      <c r="AK858" s="79"/>
      <c r="AL858" s="79"/>
      <c r="AM858" s="79"/>
      <c r="AN858" s="79"/>
      <c r="AO858" s="79"/>
      <c r="AP858" s="79"/>
      <c r="AQ858" s="80"/>
      <c r="AR858" s="49"/>
      <c r="AS858" s="49"/>
      <c r="AT858" s="49"/>
      <c r="AU858" s="49"/>
      <c r="AV858" s="49"/>
      <c r="AW858" s="49"/>
      <c r="AX858" s="49"/>
      <c r="AY858" s="49"/>
      <c r="AZ858" s="49"/>
      <c r="BA858" s="49"/>
      <c r="BB858" s="49"/>
      <c r="BC858" s="49"/>
      <c r="BD858" s="49"/>
      <c r="BE858" s="49"/>
      <c r="BF858" s="49"/>
      <c r="BG858" s="49"/>
      <c r="BH858" s="49"/>
      <c r="BI858" s="49"/>
      <c r="BJ858" s="49"/>
      <c r="BK858" s="49"/>
      <c r="BL858" s="49"/>
      <c r="BM858" s="49"/>
      <c r="BN858" s="49"/>
      <c r="BO858" s="49"/>
      <c r="BP858" s="49"/>
      <c r="BQ858" s="49"/>
      <c r="BR858" s="49"/>
      <c r="BS858" s="49"/>
      <c r="BT858" s="49"/>
      <c r="BU858" s="49"/>
      <c r="BV858" s="49"/>
      <c r="BW858" s="49"/>
      <c r="BX858" s="49"/>
      <c r="BY858" s="49"/>
      <c r="BZ858" s="49"/>
      <c r="CA858" s="49"/>
      <c r="CB858" s="49"/>
      <c r="CC858" s="49"/>
      <c r="CD858" s="49"/>
      <c r="CE858" s="49"/>
      <c r="CF858" s="49"/>
      <c r="CG858" s="49"/>
      <c r="CH858" s="49"/>
      <c r="CI858" s="49"/>
      <c r="CJ858" s="49"/>
      <c r="CK858" s="49"/>
      <c r="CL858" s="49"/>
      <c r="CM858" s="49"/>
      <c r="CN858" s="49"/>
      <c r="CO858" s="49"/>
      <c r="CP858" s="49"/>
      <c r="CQ858" s="49"/>
      <c r="CR858" s="49"/>
      <c r="CS858" s="49"/>
      <c r="CT858" s="49"/>
    </row>
    <row r="859" spans="1:98">
      <c r="A859" s="49"/>
      <c r="B859" s="49"/>
      <c r="C859" s="78"/>
      <c r="D859" s="79"/>
      <c r="E859" s="79"/>
      <c r="F859" s="79"/>
      <c r="G859" s="79"/>
      <c r="H859" s="79"/>
      <c r="I859" s="79"/>
      <c r="J859" s="79"/>
      <c r="K859" s="79"/>
      <c r="L859" s="79"/>
      <c r="M859" s="79"/>
      <c r="N859" s="79"/>
      <c r="O859" s="79"/>
      <c r="P859" s="79"/>
      <c r="Q859" s="79"/>
      <c r="R859" s="79"/>
      <c r="S859" s="79"/>
      <c r="T859" s="79"/>
      <c r="U859" s="79"/>
      <c r="V859" s="79"/>
      <c r="W859" s="79"/>
      <c r="X859" s="79"/>
      <c r="Y859" s="79"/>
      <c r="Z859" s="79"/>
      <c r="AA859" s="79"/>
      <c r="AB859" s="79"/>
      <c r="AC859" s="79"/>
      <c r="AD859" s="79"/>
      <c r="AE859" s="79"/>
      <c r="AF859" s="79"/>
      <c r="AG859" s="79"/>
      <c r="AH859" s="79"/>
      <c r="AI859" s="79"/>
      <c r="AJ859" s="79"/>
      <c r="AK859" s="79"/>
      <c r="AL859" s="79"/>
      <c r="AM859" s="79"/>
      <c r="AN859" s="79"/>
      <c r="AO859" s="79"/>
      <c r="AP859" s="79"/>
      <c r="AQ859" s="80"/>
      <c r="AR859" s="49"/>
      <c r="AS859" s="49"/>
      <c r="AT859" s="49"/>
      <c r="AU859" s="49"/>
      <c r="AV859" s="49"/>
      <c r="AW859" s="49"/>
      <c r="AX859" s="49"/>
      <c r="AY859" s="49"/>
      <c r="AZ859" s="49"/>
      <c r="BA859" s="49"/>
      <c r="BB859" s="49"/>
      <c r="BC859" s="49"/>
      <c r="BD859" s="49"/>
      <c r="BE859" s="49"/>
      <c r="BF859" s="49"/>
      <c r="BG859" s="49"/>
      <c r="BH859" s="49"/>
      <c r="BI859" s="49"/>
      <c r="BJ859" s="49"/>
      <c r="BK859" s="49"/>
      <c r="BL859" s="49"/>
      <c r="BM859" s="49"/>
      <c r="BN859" s="49"/>
      <c r="BO859" s="49"/>
      <c r="BP859" s="49"/>
      <c r="BQ859" s="49"/>
      <c r="BR859" s="49"/>
      <c r="BS859" s="49"/>
      <c r="BT859" s="49"/>
      <c r="BU859" s="49"/>
      <c r="BV859" s="49"/>
      <c r="BW859" s="49"/>
      <c r="BX859" s="49"/>
      <c r="BY859" s="49"/>
      <c r="BZ859" s="49"/>
      <c r="CA859" s="49"/>
      <c r="CB859" s="49"/>
      <c r="CC859" s="49"/>
      <c r="CD859" s="49"/>
      <c r="CE859" s="49"/>
      <c r="CF859" s="49"/>
      <c r="CG859" s="49"/>
      <c r="CH859" s="49"/>
      <c r="CI859" s="49"/>
      <c r="CJ859" s="49"/>
      <c r="CK859" s="49"/>
      <c r="CL859" s="49"/>
      <c r="CM859" s="49"/>
      <c r="CN859" s="49"/>
      <c r="CO859" s="49"/>
      <c r="CP859" s="49"/>
      <c r="CQ859" s="49"/>
      <c r="CR859" s="49"/>
      <c r="CS859" s="49"/>
      <c r="CT859" s="49"/>
    </row>
    <row r="860" spans="1:98">
      <c r="A860" s="49"/>
      <c r="B860" s="49"/>
      <c r="C860" s="78"/>
      <c r="D860" s="79"/>
      <c r="E860" s="79"/>
      <c r="F860" s="79"/>
      <c r="G860" s="79"/>
      <c r="H860" s="79"/>
      <c r="I860" s="79"/>
      <c r="J860" s="79"/>
      <c r="K860" s="79"/>
      <c r="L860" s="79"/>
      <c r="M860" s="79"/>
      <c r="N860" s="79"/>
      <c r="O860" s="79"/>
      <c r="P860" s="79"/>
      <c r="Q860" s="79"/>
      <c r="R860" s="79"/>
      <c r="S860" s="79"/>
      <c r="T860" s="79"/>
      <c r="U860" s="79"/>
      <c r="V860" s="79"/>
      <c r="W860" s="79"/>
      <c r="X860" s="79"/>
      <c r="Y860" s="79"/>
      <c r="Z860" s="79"/>
      <c r="AA860" s="79"/>
      <c r="AB860" s="79"/>
      <c r="AC860" s="79"/>
      <c r="AD860" s="79"/>
      <c r="AE860" s="79"/>
      <c r="AF860" s="79"/>
      <c r="AG860" s="79"/>
      <c r="AH860" s="79"/>
      <c r="AI860" s="79"/>
      <c r="AJ860" s="79"/>
      <c r="AK860" s="79"/>
      <c r="AL860" s="79"/>
      <c r="AM860" s="79"/>
      <c r="AN860" s="79"/>
      <c r="AO860" s="79"/>
      <c r="AP860" s="79"/>
      <c r="AQ860" s="80"/>
      <c r="AR860" s="49"/>
      <c r="AS860" s="49"/>
      <c r="AT860" s="49"/>
      <c r="AU860" s="49"/>
      <c r="AV860" s="49"/>
      <c r="AW860" s="49"/>
      <c r="AX860" s="49"/>
      <c r="AY860" s="49"/>
      <c r="AZ860" s="49"/>
      <c r="BA860" s="49"/>
      <c r="BB860" s="49"/>
      <c r="BC860" s="49"/>
      <c r="BD860" s="49"/>
      <c r="BE860" s="49"/>
      <c r="BF860" s="49"/>
      <c r="BG860" s="49"/>
      <c r="BH860" s="49"/>
      <c r="BI860" s="49"/>
      <c r="BJ860" s="49"/>
      <c r="BK860" s="49"/>
      <c r="BL860" s="49"/>
      <c r="BM860" s="49"/>
      <c r="BN860" s="49"/>
      <c r="BO860" s="49"/>
      <c r="BP860" s="49"/>
      <c r="BQ860" s="49"/>
      <c r="BR860" s="49"/>
      <c r="BS860" s="49"/>
      <c r="BT860" s="49"/>
      <c r="BU860" s="49"/>
      <c r="BV860" s="49"/>
      <c r="BW860" s="49"/>
      <c r="BX860" s="49"/>
      <c r="BY860" s="49"/>
      <c r="BZ860" s="49"/>
      <c r="CA860" s="49"/>
      <c r="CB860" s="49"/>
      <c r="CC860" s="49"/>
      <c r="CD860" s="49"/>
      <c r="CE860" s="49"/>
      <c r="CF860" s="49"/>
      <c r="CG860" s="49"/>
      <c r="CH860" s="49"/>
      <c r="CI860" s="49"/>
      <c r="CJ860" s="49"/>
      <c r="CK860" s="49"/>
      <c r="CL860" s="49"/>
      <c r="CM860" s="49"/>
      <c r="CN860" s="49"/>
      <c r="CO860" s="49"/>
      <c r="CP860" s="49"/>
      <c r="CQ860" s="49"/>
      <c r="CR860" s="49"/>
      <c r="CS860" s="49"/>
      <c r="CT860" s="49"/>
    </row>
    <row r="861" spans="1:98">
      <c r="A861" s="49"/>
      <c r="B861" s="49"/>
      <c r="C861" s="78"/>
      <c r="D861" s="79"/>
      <c r="E861" s="79"/>
      <c r="F861" s="79"/>
      <c r="G861" s="79"/>
      <c r="H861" s="79"/>
      <c r="I861" s="79"/>
      <c r="J861" s="79"/>
      <c r="K861" s="79"/>
      <c r="L861" s="79"/>
      <c r="M861" s="79"/>
      <c r="N861" s="79"/>
      <c r="O861" s="79"/>
      <c r="P861" s="79"/>
      <c r="Q861" s="79"/>
      <c r="R861" s="79"/>
      <c r="S861" s="79"/>
      <c r="T861" s="79"/>
      <c r="U861" s="79"/>
      <c r="V861" s="79"/>
      <c r="W861" s="79"/>
      <c r="X861" s="79"/>
      <c r="Y861" s="79"/>
      <c r="Z861" s="79"/>
      <c r="AA861" s="79"/>
      <c r="AB861" s="79"/>
      <c r="AC861" s="79"/>
      <c r="AD861" s="79"/>
      <c r="AE861" s="79"/>
      <c r="AF861" s="79"/>
      <c r="AG861" s="79"/>
      <c r="AH861" s="79"/>
      <c r="AI861" s="79"/>
      <c r="AJ861" s="79"/>
      <c r="AK861" s="79"/>
      <c r="AL861" s="79"/>
      <c r="AM861" s="79"/>
      <c r="AN861" s="79"/>
      <c r="AO861" s="79"/>
      <c r="AP861" s="79"/>
      <c r="AQ861" s="80"/>
      <c r="AR861" s="49"/>
      <c r="AS861" s="49"/>
      <c r="AT861" s="49"/>
      <c r="AU861" s="49"/>
      <c r="AV861" s="49"/>
      <c r="AW861" s="49"/>
      <c r="AX861" s="49"/>
      <c r="AY861" s="49"/>
      <c r="AZ861" s="49"/>
      <c r="BA861" s="49"/>
      <c r="BB861" s="49"/>
      <c r="BC861" s="49"/>
      <c r="BD861" s="49"/>
      <c r="BE861" s="49"/>
      <c r="BF861" s="49"/>
      <c r="BG861" s="49"/>
      <c r="BH861" s="49"/>
      <c r="BI861" s="49"/>
      <c r="BJ861" s="49"/>
      <c r="BK861" s="49"/>
      <c r="BL861" s="49"/>
      <c r="BM861" s="49"/>
      <c r="BN861" s="49"/>
      <c r="BO861" s="49"/>
      <c r="BP861" s="49"/>
      <c r="BQ861" s="49"/>
      <c r="BR861" s="49"/>
      <c r="BS861" s="49"/>
      <c r="BT861" s="49"/>
      <c r="BU861" s="49"/>
      <c r="BV861" s="49"/>
      <c r="BW861" s="49"/>
      <c r="BX861" s="49"/>
      <c r="BY861" s="49"/>
      <c r="BZ861" s="49"/>
      <c r="CA861" s="49"/>
      <c r="CB861" s="49"/>
      <c r="CC861" s="49"/>
      <c r="CD861" s="49"/>
      <c r="CE861" s="49"/>
      <c r="CF861" s="49"/>
      <c r="CG861" s="49"/>
      <c r="CH861" s="49"/>
      <c r="CI861" s="49"/>
      <c r="CJ861" s="49"/>
      <c r="CK861" s="49"/>
      <c r="CL861" s="49"/>
      <c r="CM861" s="49"/>
      <c r="CN861" s="49"/>
      <c r="CO861" s="49"/>
      <c r="CP861" s="49"/>
      <c r="CQ861" s="49"/>
      <c r="CR861" s="49"/>
      <c r="CS861" s="49"/>
      <c r="CT861" s="49"/>
    </row>
    <row r="862" spans="1:98">
      <c r="A862" s="49"/>
      <c r="B862" s="49"/>
      <c r="C862" s="78"/>
      <c r="D862" s="79"/>
      <c r="E862" s="79"/>
      <c r="F862" s="79"/>
      <c r="G862" s="79"/>
      <c r="H862" s="79"/>
      <c r="I862" s="79"/>
      <c r="J862" s="79"/>
      <c r="K862" s="79"/>
      <c r="L862" s="79"/>
      <c r="M862" s="79"/>
      <c r="N862" s="79"/>
      <c r="O862" s="79"/>
      <c r="P862" s="79"/>
      <c r="Q862" s="79"/>
      <c r="R862" s="79"/>
      <c r="S862" s="79"/>
      <c r="T862" s="79"/>
      <c r="U862" s="79"/>
      <c r="V862" s="79"/>
      <c r="W862" s="79"/>
      <c r="X862" s="79"/>
      <c r="Y862" s="79"/>
      <c r="Z862" s="79"/>
      <c r="AA862" s="79"/>
      <c r="AB862" s="79"/>
      <c r="AC862" s="79"/>
      <c r="AD862" s="79"/>
      <c r="AE862" s="79"/>
      <c r="AF862" s="79"/>
      <c r="AG862" s="79"/>
      <c r="AH862" s="79"/>
      <c r="AI862" s="79"/>
      <c r="AJ862" s="79"/>
      <c r="AK862" s="79"/>
      <c r="AL862" s="79"/>
      <c r="AM862" s="79"/>
      <c r="AN862" s="79"/>
      <c r="AO862" s="79"/>
      <c r="AP862" s="79"/>
      <c r="AQ862" s="80"/>
      <c r="AR862" s="49"/>
      <c r="AS862" s="49"/>
      <c r="AT862" s="49"/>
      <c r="AU862" s="49"/>
      <c r="AV862" s="49"/>
      <c r="AW862" s="49"/>
      <c r="AX862" s="49"/>
      <c r="AY862" s="49"/>
      <c r="AZ862" s="49"/>
      <c r="BA862" s="49"/>
      <c r="BB862" s="49"/>
      <c r="BC862" s="49"/>
      <c r="BD862" s="49"/>
      <c r="BE862" s="49"/>
      <c r="BF862" s="49"/>
      <c r="BG862" s="49"/>
      <c r="BH862" s="49"/>
      <c r="BI862" s="49"/>
      <c r="BJ862" s="49"/>
      <c r="BK862" s="49"/>
      <c r="BL862" s="49"/>
      <c r="BM862" s="49"/>
      <c r="BN862" s="49"/>
      <c r="BO862" s="49"/>
      <c r="BP862" s="49"/>
      <c r="BQ862" s="49"/>
      <c r="BR862" s="49"/>
      <c r="BS862" s="49"/>
      <c r="BT862" s="49"/>
      <c r="BU862" s="49"/>
      <c r="BV862" s="49"/>
      <c r="BW862" s="49"/>
      <c r="BX862" s="49"/>
      <c r="BY862" s="49"/>
      <c r="BZ862" s="49"/>
      <c r="CA862" s="49"/>
      <c r="CB862" s="49"/>
      <c r="CC862" s="49"/>
      <c r="CD862" s="49"/>
      <c r="CE862" s="49"/>
      <c r="CF862" s="49"/>
      <c r="CG862" s="49"/>
      <c r="CH862" s="49"/>
      <c r="CI862" s="49"/>
      <c r="CJ862" s="49"/>
      <c r="CK862" s="49"/>
      <c r="CL862" s="49"/>
      <c r="CM862" s="49"/>
      <c r="CN862" s="49"/>
      <c r="CO862" s="49"/>
      <c r="CP862" s="49"/>
      <c r="CQ862" s="49"/>
      <c r="CR862" s="49"/>
      <c r="CS862" s="49"/>
      <c r="CT862" s="49"/>
    </row>
    <row r="863" spans="1:98">
      <c r="A863" s="49"/>
      <c r="B863" s="49"/>
      <c r="C863" s="78"/>
      <c r="D863" s="79"/>
      <c r="E863" s="79"/>
      <c r="F863" s="79"/>
      <c r="G863" s="79"/>
      <c r="H863" s="79"/>
      <c r="I863" s="79"/>
      <c r="J863" s="79"/>
      <c r="K863" s="79"/>
      <c r="L863" s="79"/>
      <c r="M863" s="79"/>
      <c r="N863" s="79"/>
      <c r="O863" s="79"/>
      <c r="P863" s="79"/>
      <c r="Q863" s="79"/>
      <c r="R863" s="79"/>
      <c r="S863" s="79"/>
      <c r="T863" s="79"/>
      <c r="U863" s="79"/>
      <c r="V863" s="79"/>
      <c r="W863" s="79"/>
      <c r="X863" s="79"/>
      <c r="Y863" s="79"/>
      <c r="Z863" s="79"/>
      <c r="AA863" s="79"/>
      <c r="AB863" s="79"/>
      <c r="AC863" s="79"/>
      <c r="AD863" s="79"/>
      <c r="AE863" s="79"/>
      <c r="AF863" s="79"/>
      <c r="AG863" s="79"/>
      <c r="AH863" s="79"/>
      <c r="AI863" s="79"/>
      <c r="AJ863" s="79"/>
      <c r="AK863" s="79"/>
      <c r="AL863" s="79"/>
      <c r="AM863" s="79"/>
      <c r="AN863" s="79"/>
      <c r="AO863" s="79"/>
      <c r="AP863" s="79"/>
      <c r="AQ863" s="80"/>
      <c r="AR863" s="49"/>
      <c r="AS863" s="49"/>
      <c r="AT863" s="49"/>
      <c r="AU863" s="49"/>
      <c r="AV863" s="49"/>
      <c r="AW863" s="49"/>
      <c r="AX863" s="49"/>
      <c r="AY863" s="49"/>
      <c r="AZ863" s="49"/>
      <c r="BA863" s="49"/>
      <c r="BB863" s="49"/>
      <c r="BC863" s="49"/>
      <c r="BD863" s="49"/>
      <c r="BE863" s="49"/>
      <c r="BF863" s="49"/>
      <c r="BG863" s="49"/>
      <c r="BH863" s="49"/>
      <c r="BI863" s="49"/>
      <c r="BJ863" s="49"/>
      <c r="BK863" s="49"/>
      <c r="BL863" s="49"/>
      <c r="BM863" s="49"/>
      <c r="BN863" s="49"/>
      <c r="BO863" s="49"/>
      <c r="BP863" s="49"/>
      <c r="BQ863" s="49"/>
      <c r="BR863" s="49"/>
      <c r="BS863" s="49"/>
      <c r="BT863" s="49"/>
      <c r="BU863" s="49"/>
      <c r="BV863" s="49"/>
      <c r="BW863" s="49"/>
      <c r="BX863" s="49"/>
      <c r="BY863" s="49"/>
      <c r="BZ863" s="49"/>
      <c r="CA863" s="49"/>
      <c r="CB863" s="49"/>
      <c r="CC863" s="49"/>
      <c r="CD863" s="49"/>
      <c r="CE863" s="49"/>
      <c r="CF863" s="49"/>
      <c r="CG863" s="49"/>
      <c r="CH863" s="49"/>
      <c r="CI863" s="49"/>
      <c r="CJ863" s="49"/>
      <c r="CK863" s="49"/>
      <c r="CL863" s="49"/>
      <c r="CM863" s="49"/>
      <c r="CN863" s="49"/>
      <c r="CO863" s="49"/>
      <c r="CP863" s="49"/>
      <c r="CQ863" s="49"/>
      <c r="CR863" s="49"/>
      <c r="CS863" s="49"/>
      <c r="CT863" s="49"/>
    </row>
    <row r="864" spans="1:98">
      <c r="A864" s="49"/>
      <c r="B864" s="49"/>
      <c r="C864" s="78"/>
      <c r="D864" s="79"/>
      <c r="E864" s="79"/>
      <c r="F864" s="79"/>
      <c r="G864" s="79"/>
      <c r="H864" s="79"/>
      <c r="I864" s="79"/>
      <c r="J864" s="79"/>
      <c r="K864" s="79"/>
      <c r="L864" s="79"/>
      <c r="M864" s="79"/>
      <c r="N864" s="79"/>
      <c r="O864" s="79"/>
      <c r="P864" s="79"/>
      <c r="Q864" s="79"/>
      <c r="R864" s="79"/>
      <c r="S864" s="79"/>
      <c r="T864" s="79"/>
      <c r="U864" s="79"/>
      <c r="V864" s="79"/>
      <c r="W864" s="79"/>
      <c r="X864" s="79"/>
      <c r="Y864" s="79"/>
      <c r="Z864" s="79"/>
      <c r="AA864" s="79"/>
      <c r="AB864" s="79"/>
      <c r="AC864" s="79"/>
      <c r="AD864" s="79"/>
      <c r="AE864" s="79"/>
      <c r="AF864" s="79"/>
      <c r="AG864" s="79"/>
      <c r="AH864" s="79"/>
      <c r="AI864" s="79"/>
      <c r="AJ864" s="79"/>
      <c r="AK864" s="79"/>
      <c r="AL864" s="79"/>
      <c r="AM864" s="79"/>
      <c r="AN864" s="79"/>
      <c r="AO864" s="79"/>
      <c r="AP864" s="79"/>
      <c r="AQ864" s="80"/>
      <c r="AR864" s="49"/>
      <c r="AS864" s="49"/>
      <c r="AT864" s="49"/>
      <c r="AU864" s="49"/>
      <c r="AV864" s="49"/>
      <c r="AW864" s="49"/>
      <c r="AX864" s="49"/>
      <c r="AY864" s="49"/>
      <c r="AZ864" s="49"/>
      <c r="BA864" s="49"/>
      <c r="BB864" s="49"/>
      <c r="BC864" s="49"/>
      <c r="BD864" s="49"/>
      <c r="BE864" s="49"/>
      <c r="BF864" s="49"/>
      <c r="BG864" s="49"/>
      <c r="BH864" s="49"/>
      <c r="BI864" s="49"/>
      <c r="BJ864" s="49"/>
      <c r="BK864" s="49"/>
      <c r="BL864" s="49"/>
      <c r="BM864" s="49"/>
      <c r="BN864" s="49"/>
      <c r="BO864" s="49"/>
      <c r="BP864" s="49"/>
      <c r="BQ864" s="49"/>
      <c r="BR864" s="49"/>
      <c r="BS864" s="49"/>
      <c r="BT864" s="49"/>
      <c r="BU864" s="49"/>
      <c r="BV864" s="49"/>
      <c r="BW864" s="49"/>
      <c r="BX864" s="49"/>
      <c r="BY864" s="49"/>
      <c r="BZ864" s="49"/>
      <c r="CA864" s="49"/>
      <c r="CB864" s="49"/>
      <c r="CC864" s="49"/>
      <c r="CD864" s="49"/>
      <c r="CE864" s="49"/>
      <c r="CF864" s="49"/>
      <c r="CG864" s="49"/>
      <c r="CH864" s="49"/>
      <c r="CI864" s="49"/>
      <c r="CJ864" s="49"/>
      <c r="CK864" s="49"/>
      <c r="CL864" s="49"/>
      <c r="CM864" s="49"/>
      <c r="CN864" s="49"/>
      <c r="CO864" s="49"/>
      <c r="CP864" s="49"/>
      <c r="CQ864" s="49"/>
      <c r="CR864" s="49"/>
      <c r="CS864" s="49"/>
      <c r="CT864" s="49"/>
    </row>
    <row r="865" spans="1:98">
      <c r="A865" s="49"/>
      <c r="B865" s="49"/>
      <c r="C865" s="78"/>
      <c r="D865" s="79"/>
      <c r="E865" s="79"/>
      <c r="F865" s="79"/>
      <c r="G865" s="79"/>
      <c r="H865" s="79"/>
      <c r="I865" s="79"/>
      <c r="J865" s="79"/>
      <c r="K865" s="79"/>
      <c r="L865" s="79"/>
      <c r="M865" s="79"/>
      <c r="N865" s="79"/>
      <c r="O865" s="79"/>
      <c r="P865" s="79"/>
      <c r="Q865" s="79"/>
      <c r="R865" s="79"/>
      <c r="S865" s="79"/>
      <c r="T865" s="79"/>
      <c r="U865" s="79"/>
      <c r="V865" s="79"/>
      <c r="W865" s="79"/>
      <c r="X865" s="79"/>
      <c r="Y865" s="79"/>
      <c r="Z865" s="79"/>
      <c r="AA865" s="79"/>
      <c r="AB865" s="79"/>
      <c r="AC865" s="79"/>
      <c r="AD865" s="79"/>
      <c r="AE865" s="79"/>
      <c r="AF865" s="79"/>
      <c r="AG865" s="79"/>
      <c r="AH865" s="79"/>
      <c r="AI865" s="79"/>
      <c r="AJ865" s="79"/>
      <c r="AK865" s="79"/>
      <c r="AL865" s="79"/>
      <c r="AM865" s="79"/>
      <c r="AN865" s="79"/>
      <c r="AO865" s="79"/>
      <c r="AP865" s="79"/>
      <c r="AQ865" s="80"/>
      <c r="AR865" s="49"/>
      <c r="AS865" s="49"/>
      <c r="AT865" s="49"/>
      <c r="AU865" s="49"/>
      <c r="AV865" s="49"/>
      <c r="AW865" s="49"/>
      <c r="AX865" s="49"/>
      <c r="AY865" s="49"/>
      <c r="AZ865" s="49"/>
      <c r="BA865" s="49"/>
      <c r="BB865" s="49"/>
      <c r="BC865" s="49"/>
      <c r="BD865" s="49"/>
      <c r="BE865" s="49"/>
      <c r="BF865" s="49"/>
      <c r="BG865" s="49"/>
      <c r="BH865" s="49"/>
      <c r="BI865" s="49"/>
      <c r="BJ865" s="49"/>
      <c r="BK865" s="49"/>
      <c r="BL865" s="49"/>
      <c r="BM865" s="49"/>
      <c r="BN865" s="49"/>
      <c r="BO865" s="49"/>
      <c r="BP865" s="49"/>
      <c r="BQ865" s="49"/>
      <c r="BR865" s="49"/>
      <c r="BS865" s="49"/>
      <c r="BT865" s="49"/>
      <c r="BU865" s="49"/>
      <c r="BV865" s="49"/>
      <c r="BW865" s="49"/>
      <c r="BX865" s="49"/>
      <c r="BY865" s="49"/>
      <c r="BZ865" s="49"/>
      <c r="CA865" s="49"/>
      <c r="CB865" s="49"/>
      <c r="CC865" s="49"/>
      <c r="CD865" s="49"/>
      <c r="CE865" s="49"/>
      <c r="CF865" s="49"/>
      <c r="CG865" s="49"/>
      <c r="CH865" s="49"/>
      <c r="CI865" s="49"/>
      <c r="CJ865" s="49"/>
      <c r="CK865" s="49"/>
      <c r="CL865" s="49"/>
      <c r="CM865" s="49"/>
      <c r="CN865" s="49"/>
      <c r="CO865" s="49"/>
      <c r="CP865" s="49"/>
      <c r="CQ865" s="49"/>
      <c r="CR865" s="49"/>
      <c r="CS865" s="49"/>
      <c r="CT865" s="49"/>
    </row>
    <row r="866" spans="1:98">
      <c r="A866" s="49"/>
      <c r="B866" s="49"/>
      <c r="C866" s="78"/>
      <c r="D866" s="79"/>
      <c r="E866" s="79"/>
      <c r="F866" s="79"/>
      <c r="G866" s="79"/>
      <c r="H866" s="79"/>
      <c r="I866" s="79"/>
      <c r="J866" s="79"/>
      <c r="K866" s="79"/>
      <c r="L866" s="79"/>
      <c r="M866" s="79"/>
      <c r="N866" s="79"/>
      <c r="O866" s="79"/>
      <c r="P866" s="79"/>
      <c r="Q866" s="79"/>
      <c r="R866" s="79"/>
      <c r="S866" s="79"/>
      <c r="T866" s="79"/>
      <c r="U866" s="79"/>
      <c r="V866" s="79"/>
      <c r="W866" s="79"/>
      <c r="X866" s="79"/>
      <c r="Y866" s="79"/>
      <c r="Z866" s="79"/>
      <c r="AA866" s="79"/>
      <c r="AB866" s="79"/>
      <c r="AC866" s="79"/>
      <c r="AD866" s="79"/>
      <c r="AE866" s="79"/>
      <c r="AF866" s="79"/>
      <c r="AG866" s="79"/>
      <c r="AH866" s="79"/>
      <c r="AI866" s="79"/>
      <c r="AJ866" s="79"/>
      <c r="AK866" s="79"/>
      <c r="AL866" s="79"/>
      <c r="AM866" s="79"/>
      <c r="AN866" s="79"/>
      <c r="AO866" s="79"/>
      <c r="AP866" s="79"/>
      <c r="AQ866" s="80"/>
      <c r="AR866" s="49"/>
      <c r="AS866" s="49"/>
      <c r="AT866" s="49"/>
      <c r="AU866" s="49"/>
      <c r="AV866" s="49"/>
      <c r="AW866" s="49"/>
      <c r="AX866" s="49"/>
      <c r="AY866" s="49"/>
      <c r="AZ866" s="49"/>
      <c r="BA866" s="49"/>
      <c r="BB866" s="49"/>
      <c r="BC866" s="49"/>
      <c r="BD866" s="49"/>
      <c r="BE866" s="49"/>
      <c r="BF866" s="49"/>
      <c r="BG866" s="49"/>
      <c r="BH866" s="49"/>
      <c r="BI866" s="49"/>
      <c r="BJ866" s="49"/>
      <c r="BK866" s="49"/>
      <c r="BL866" s="49"/>
      <c r="BM866" s="49"/>
      <c r="BN866" s="49"/>
      <c r="BO866" s="49"/>
      <c r="BP866" s="49"/>
      <c r="BQ866" s="49"/>
      <c r="BR866" s="49"/>
      <c r="BS866" s="49"/>
      <c r="BT866" s="49"/>
      <c r="BU866" s="49"/>
      <c r="BV866" s="49"/>
      <c r="BW866" s="49"/>
      <c r="BX866" s="49"/>
      <c r="BY866" s="49"/>
      <c r="BZ866" s="49"/>
      <c r="CA866" s="49"/>
      <c r="CB866" s="49"/>
      <c r="CC866" s="49"/>
      <c r="CD866" s="49"/>
      <c r="CE866" s="49"/>
      <c r="CF866" s="49"/>
      <c r="CG866" s="49"/>
      <c r="CH866" s="49"/>
      <c r="CI866" s="49"/>
      <c r="CJ866" s="49"/>
      <c r="CK866" s="49"/>
      <c r="CL866" s="49"/>
      <c r="CM866" s="49"/>
      <c r="CN866" s="49"/>
      <c r="CO866" s="49"/>
      <c r="CP866" s="49"/>
      <c r="CQ866" s="49"/>
      <c r="CR866" s="49"/>
      <c r="CS866" s="49"/>
      <c r="CT866" s="49"/>
    </row>
    <row r="867" spans="1:98">
      <c r="A867" s="49"/>
      <c r="B867" s="49"/>
      <c r="C867" s="78"/>
      <c r="D867" s="79"/>
      <c r="E867" s="79"/>
      <c r="F867" s="79"/>
      <c r="G867" s="79"/>
      <c r="H867" s="79"/>
      <c r="I867" s="79"/>
      <c r="J867" s="79"/>
      <c r="K867" s="79"/>
      <c r="L867" s="79"/>
      <c r="M867" s="79"/>
      <c r="N867" s="79"/>
      <c r="O867" s="79"/>
      <c r="P867" s="79"/>
      <c r="Q867" s="79"/>
      <c r="R867" s="79"/>
      <c r="S867" s="79"/>
      <c r="T867" s="79"/>
      <c r="U867" s="79"/>
      <c r="V867" s="79"/>
      <c r="W867" s="79"/>
      <c r="X867" s="79"/>
      <c r="Y867" s="79"/>
      <c r="Z867" s="79"/>
      <c r="AA867" s="79"/>
      <c r="AB867" s="79"/>
      <c r="AC867" s="79"/>
      <c r="AD867" s="79"/>
      <c r="AE867" s="79"/>
      <c r="AF867" s="79"/>
      <c r="AG867" s="79"/>
      <c r="AH867" s="79"/>
      <c r="AI867" s="79"/>
      <c r="AJ867" s="79"/>
      <c r="AK867" s="79"/>
      <c r="AL867" s="79"/>
      <c r="AM867" s="79"/>
      <c r="AN867" s="79"/>
      <c r="AO867" s="79"/>
      <c r="AP867" s="79"/>
      <c r="AQ867" s="80"/>
      <c r="AR867" s="49"/>
      <c r="AS867" s="49"/>
      <c r="AT867" s="49"/>
      <c r="AU867" s="49"/>
      <c r="AV867" s="49"/>
      <c r="AW867" s="49"/>
      <c r="AX867" s="49"/>
      <c r="AY867" s="49"/>
      <c r="AZ867" s="49"/>
      <c r="BA867" s="49"/>
      <c r="BB867" s="49"/>
      <c r="BC867" s="49"/>
      <c r="BD867" s="49"/>
      <c r="BE867" s="49"/>
      <c r="BF867" s="49"/>
      <c r="BG867" s="49"/>
      <c r="BH867" s="49"/>
      <c r="BI867" s="49"/>
      <c r="BJ867" s="49"/>
      <c r="BK867" s="49"/>
      <c r="BL867" s="49"/>
      <c r="BM867" s="49"/>
      <c r="BN867" s="49"/>
      <c r="BO867" s="49"/>
      <c r="BP867" s="49"/>
      <c r="BQ867" s="49"/>
      <c r="BR867" s="49"/>
      <c r="BS867" s="49"/>
      <c r="BT867" s="49"/>
      <c r="BU867" s="49"/>
      <c r="BV867" s="49"/>
      <c r="BW867" s="49"/>
      <c r="BX867" s="49"/>
      <c r="BY867" s="49"/>
      <c r="BZ867" s="49"/>
      <c r="CA867" s="49"/>
      <c r="CB867" s="49"/>
      <c r="CC867" s="49"/>
      <c r="CD867" s="49"/>
      <c r="CE867" s="49"/>
      <c r="CF867" s="49"/>
      <c r="CG867" s="49"/>
      <c r="CH867" s="49"/>
      <c r="CI867" s="49"/>
      <c r="CJ867" s="49"/>
      <c r="CK867" s="49"/>
      <c r="CL867" s="49"/>
      <c r="CM867" s="49"/>
      <c r="CN867" s="49"/>
      <c r="CO867" s="49"/>
      <c r="CP867" s="49"/>
      <c r="CQ867" s="49"/>
      <c r="CR867" s="49"/>
      <c r="CS867" s="49"/>
      <c r="CT867" s="49"/>
    </row>
    <row r="868" spans="1:98">
      <c r="A868" s="49"/>
      <c r="B868" s="49"/>
      <c r="C868" s="78"/>
      <c r="D868" s="79"/>
      <c r="E868" s="79"/>
      <c r="F868" s="79"/>
      <c r="G868" s="79"/>
      <c r="H868" s="79"/>
      <c r="I868" s="79"/>
      <c r="J868" s="79"/>
      <c r="K868" s="79"/>
      <c r="L868" s="79"/>
      <c r="M868" s="79"/>
      <c r="N868" s="79"/>
      <c r="O868" s="79"/>
      <c r="P868" s="79"/>
      <c r="Q868" s="79"/>
      <c r="R868" s="79"/>
      <c r="S868" s="79"/>
      <c r="T868" s="79"/>
      <c r="U868" s="79"/>
      <c r="V868" s="79"/>
      <c r="W868" s="79"/>
      <c r="X868" s="79"/>
      <c r="Y868" s="79"/>
      <c r="Z868" s="79"/>
      <c r="AA868" s="79"/>
      <c r="AB868" s="79"/>
      <c r="AC868" s="79"/>
      <c r="AD868" s="79"/>
      <c r="AE868" s="79"/>
      <c r="AF868" s="79"/>
      <c r="AG868" s="79"/>
      <c r="AH868" s="79"/>
      <c r="AI868" s="79"/>
      <c r="AJ868" s="79"/>
      <c r="AK868" s="79"/>
      <c r="AL868" s="79"/>
      <c r="AM868" s="79"/>
      <c r="AN868" s="79"/>
      <c r="AO868" s="79"/>
      <c r="AP868" s="79"/>
      <c r="AQ868" s="80"/>
      <c r="AR868" s="49"/>
      <c r="AS868" s="49"/>
      <c r="AT868" s="49"/>
      <c r="AU868" s="49"/>
      <c r="AV868" s="49"/>
      <c r="AW868" s="49"/>
      <c r="AX868" s="49"/>
      <c r="AY868" s="49"/>
      <c r="AZ868" s="49"/>
      <c r="BA868" s="49"/>
      <c r="BB868" s="49"/>
      <c r="BC868" s="49"/>
      <c r="BD868" s="49"/>
      <c r="BE868" s="49"/>
      <c r="BF868" s="49"/>
      <c r="BG868" s="49"/>
      <c r="BH868" s="49"/>
      <c r="BI868" s="49"/>
      <c r="BJ868" s="49"/>
      <c r="BK868" s="49"/>
      <c r="BL868" s="49"/>
      <c r="BM868" s="49"/>
      <c r="BN868" s="49"/>
      <c r="BO868" s="49"/>
      <c r="BP868" s="49"/>
      <c r="BQ868" s="49"/>
      <c r="BR868" s="49"/>
      <c r="BS868" s="49"/>
      <c r="BT868" s="49"/>
      <c r="BU868" s="49"/>
      <c r="BV868" s="49"/>
      <c r="BW868" s="49"/>
      <c r="BX868" s="49"/>
      <c r="BY868" s="49"/>
      <c r="BZ868" s="49"/>
      <c r="CA868" s="49"/>
      <c r="CB868" s="49"/>
      <c r="CC868" s="49"/>
      <c r="CD868" s="49"/>
      <c r="CE868" s="49"/>
      <c r="CF868" s="49"/>
      <c r="CG868" s="49"/>
      <c r="CH868" s="49"/>
      <c r="CI868" s="49"/>
      <c r="CJ868" s="49"/>
      <c r="CK868" s="49"/>
      <c r="CL868" s="49"/>
      <c r="CM868" s="49"/>
      <c r="CN868" s="49"/>
      <c r="CO868" s="49"/>
      <c r="CP868" s="49"/>
      <c r="CQ868" s="49"/>
      <c r="CR868" s="49"/>
      <c r="CS868" s="49"/>
      <c r="CT868" s="49"/>
    </row>
    <row r="869" spans="1:98">
      <c r="A869" s="49"/>
      <c r="B869" s="49"/>
      <c r="C869" s="78"/>
      <c r="D869" s="79"/>
      <c r="E869" s="79"/>
      <c r="F869" s="79"/>
      <c r="G869" s="79"/>
      <c r="H869" s="79"/>
      <c r="I869" s="79"/>
      <c r="J869" s="79"/>
      <c r="K869" s="79"/>
      <c r="L869" s="79"/>
      <c r="M869" s="79"/>
      <c r="N869" s="79"/>
      <c r="O869" s="79"/>
      <c r="P869" s="79"/>
      <c r="Q869" s="79"/>
      <c r="R869" s="79"/>
      <c r="S869" s="79"/>
      <c r="T869" s="79"/>
      <c r="U869" s="79"/>
      <c r="V869" s="79"/>
      <c r="W869" s="79"/>
      <c r="X869" s="79"/>
      <c r="Y869" s="79"/>
      <c r="Z869" s="79"/>
      <c r="AA869" s="79"/>
      <c r="AB869" s="79"/>
      <c r="AC869" s="79"/>
      <c r="AD869" s="79"/>
      <c r="AE869" s="79"/>
      <c r="AF869" s="79"/>
      <c r="AG869" s="79"/>
      <c r="AH869" s="79"/>
      <c r="AI869" s="79"/>
      <c r="AJ869" s="79"/>
      <c r="AK869" s="79"/>
      <c r="AL869" s="79"/>
      <c r="AM869" s="79"/>
      <c r="AN869" s="79"/>
      <c r="AO869" s="79"/>
      <c r="AP869" s="79"/>
      <c r="AQ869" s="80"/>
      <c r="AR869" s="49"/>
      <c r="AS869" s="49"/>
      <c r="AT869" s="49"/>
      <c r="AU869" s="49"/>
      <c r="AV869" s="49"/>
      <c r="AW869" s="49"/>
      <c r="AX869" s="49"/>
      <c r="AY869" s="49"/>
      <c r="AZ869" s="49"/>
      <c r="BA869" s="49"/>
      <c r="BB869" s="49"/>
      <c r="BC869" s="49"/>
      <c r="BD869" s="49"/>
      <c r="BE869" s="49"/>
      <c r="BF869" s="49"/>
      <c r="BG869" s="49"/>
      <c r="BH869" s="49"/>
      <c r="BI869" s="49"/>
      <c r="BJ869" s="49"/>
      <c r="BK869" s="49"/>
      <c r="BL869" s="49"/>
      <c r="BM869" s="49"/>
      <c r="BN869" s="49"/>
      <c r="BO869" s="49"/>
      <c r="BP869" s="49"/>
      <c r="BQ869" s="49"/>
      <c r="BR869" s="49"/>
      <c r="BS869" s="49"/>
      <c r="BT869" s="49"/>
      <c r="BU869" s="49"/>
      <c r="BV869" s="49"/>
      <c r="BW869" s="49"/>
      <c r="BX869" s="49"/>
      <c r="BY869" s="49"/>
      <c r="BZ869" s="49"/>
      <c r="CA869" s="49"/>
      <c r="CB869" s="49"/>
      <c r="CC869" s="49"/>
      <c r="CD869" s="49"/>
      <c r="CE869" s="49"/>
      <c r="CF869" s="49"/>
      <c r="CG869" s="49"/>
      <c r="CH869" s="49"/>
      <c r="CI869" s="49"/>
      <c r="CJ869" s="49"/>
      <c r="CK869" s="49"/>
      <c r="CL869" s="49"/>
      <c r="CM869" s="49"/>
      <c r="CN869" s="49"/>
      <c r="CO869" s="49"/>
      <c r="CP869" s="49"/>
      <c r="CQ869" s="49"/>
      <c r="CR869" s="49"/>
      <c r="CS869" s="49"/>
      <c r="CT869" s="49"/>
    </row>
    <row r="870" spans="1:98" ht="14.25" thickBot="1">
      <c r="A870" s="49"/>
      <c r="B870" s="49"/>
      <c r="C870" s="75"/>
      <c r="D870" s="76"/>
      <c r="E870" s="76"/>
      <c r="F870" s="76"/>
      <c r="G870" s="76"/>
      <c r="H870" s="76"/>
      <c r="I870" s="76"/>
      <c r="J870" s="76"/>
      <c r="K870" s="76"/>
      <c r="L870" s="76"/>
      <c r="M870" s="76"/>
      <c r="N870" s="76"/>
      <c r="O870" s="76"/>
      <c r="P870" s="76"/>
      <c r="Q870" s="76"/>
      <c r="R870" s="76"/>
      <c r="S870" s="76"/>
      <c r="T870" s="76"/>
      <c r="U870" s="76"/>
      <c r="V870" s="76"/>
      <c r="W870" s="76"/>
      <c r="X870" s="76"/>
      <c r="Y870" s="76"/>
      <c r="Z870" s="76"/>
      <c r="AA870" s="76"/>
      <c r="AB870" s="76"/>
      <c r="AC870" s="76"/>
      <c r="AD870" s="76"/>
      <c r="AE870" s="76"/>
      <c r="AF870" s="76"/>
      <c r="AG870" s="76"/>
      <c r="AH870" s="76"/>
      <c r="AI870" s="76"/>
      <c r="AJ870" s="76"/>
      <c r="AK870" s="76"/>
      <c r="AL870" s="76"/>
      <c r="AM870" s="76"/>
      <c r="AN870" s="76"/>
      <c r="AO870" s="76"/>
      <c r="AP870" s="76"/>
      <c r="AQ870" s="77"/>
      <c r="AR870" s="49"/>
      <c r="AS870" s="49"/>
      <c r="AT870" s="49"/>
      <c r="AU870" s="49"/>
      <c r="AV870" s="49"/>
      <c r="AW870" s="49"/>
      <c r="AX870" s="49"/>
      <c r="AY870" s="49"/>
      <c r="AZ870" s="49"/>
      <c r="BA870" s="49"/>
      <c r="BB870" s="49"/>
      <c r="BC870" s="49"/>
      <c r="BD870" s="49"/>
      <c r="BE870" s="49"/>
      <c r="BF870" s="49"/>
      <c r="BG870" s="49"/>
      <c r="BH870" s="49"/>
      <c r="BI870" s="49"/>
      <c r="BJ870" s="49"/>
      <c r="BK870" s="49"/>
      <c r="BL870" s="49"/>
      <c r="BM870" s="49"/>
      <c r="BN870" s="49"/>
      <c r="BO870" s="49"/>
      <c r="BP870" s="49"/>
      <c r="BQ870" s="49"/>
      <c r="BR870" s="49"/>
      <c r="BS870" s="49"/>
      <c r="BT870" s="49"/>
      <c r="BU870" s="49"/>
      <c r="BV870" s="49"/>
      <c r="BW870" s="49"/>
      <c r="BX870" s="49"/>
      <c r="BY870" s="49"/>
      <c r="BZ870" s="49"/>
      <c r="CA870" s="49"/>
      <c r="CB870" s="49"/>
      <c r="CC870" s="49"/>
      <c r="CD870" s="49"/>
      <c r="CE870" s="49"/>
      <c r="CF870" s="49"/>
      <c r="CG870" s="49"/>
      <c r="CH870" s="49"/>
      <c r="CI870" s="49"/>
      <c r="CJ870" s="49"/>
      <c r="CK870" s="49"/>
      <c r="CL870" s="49"/>
      <c r="CM870" s="49"/>
      <c r="CN870" s="49"/>
      <c r="CO870" s="49"/>
      <c r="CP870" s="49"/>
      <c r="CQ870" s="49"/>
      <c r="CR870" s="49"/>
      <c r="CS870" s="49"/>
      <c r="CT870" s="49"/>
    </row>
  </sheetData>
  <mergeCells count="3525">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4:AC74"/>
    <mergeCell ref="AD74:AG74"/>
    <mergeCell ref="AH74:AK74"/>
    <mergeCell ref="R75:U75"/>
    <mergeCell ref="V75:Y75"/>
    <mergeCell ref="Z75:AC75"/>
    <mergeCell ref="AD75:AG75"/>
    <mergeCell ref="AH75:AK75"/>
    <mergeCell ref="B72:C72"/>
    <mergeCell ref="D74:I75"/>
    <mergeCell ref="J74:M75"/>
    <mergeCell ref="N74:Q75"/>
    <mergeCell ref="R74:U74"/>
    <mergeCell ref="V74:Y74"/>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AD76:AG76"/>
    <mergeCell ref="AH76:AK76"/>
    <mergeCell ref="D77:I77"/>
    <mergeCell ref="J77:M77"/>
    <mergeCell ref="N77:Q77"/>
    <mergeCell ref="R77:U77"/>
    <mergeCell ref="V77:Y77"/>
    <mergeCell ref="Z77:AC77"/>
    <mergeCell ref="AD77:AG77"/>
    <mergeCell ref="AH77:AK77"/>
    <mergeCell ref="D76:I76"/>
    <mergeCell ref="J76:M76"/>
    <mergeCell ref="N76:Q76"/>
    <mergeCell ref="R76:U76"/>
    <mergeCell ref="V76:Y76"/>
    <mergeCell ref="Z76:AC76"/>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V115:X115"/>
    <mergeCell ref="Y115:AA115"/>
    <mergeCell ref="AB115:AD115"/>
    <mergeCell ref="AE115:AG115"/>
    <mergeCell ref="AH115:AJ115"/>
    <mergeCell ref="AK115:AM115"/>
    <mergeCell ref="V114:X114"/>
    <mergeCell ref="Y114:AA114"/>
    <mergeCell ref="AB114:AD114"/>
    <mergeCell ref="AE114:AG114"/>
    <mergeCell ref="AH114:AJ114"/>
    <mergeCell ref="AK114:AM114"/>
    <mergeCell ref="B112:C113"/>
    <mergeCell ref="D114:I115"/>
    <mergeCell ref="J114:L114"/>
    <mergeCell ref="M114:O114"/>
    <mergeCell ref="P114:R114"/>
    <mergeCell ref="S114:U114"/>
    <mergeCell ref="J115:L115"/>
    <mergeCell ref="M115:O115"/>
    <mergeCell ref="P115:R115"/>
    <mergeCell ref="S115:U115"/>
    <mergeCell ref="AK117:AM117"/>
    <mergeCell ref="D118:E119"/>
    <mergeCell ref="F118:I118"/>
    <mergeCell ref="J118:L118"/>
    <mergeCell ref="M118:O118"/>
    <mergeCell ref="P118:R118"/>
    <mergeCell ref="S118:U118"/>
    <mergeCell ref="V118:X118"/>
    <mergeCell ref="Y118:AA118"/>
    <mergeCell ref="AB118:AD118"/>
    <mergeCell ref="S117:U117"/>
    <mergeCell ref="V117:X117"/>
    <mergeCell ref="Y117:AA117"/>
    <mergeCell ref="AB117:AD117"/>
    <mergeCell ref="AE117:AG117"/>
    <mergeCell ref="AH117:AJ117"/>
    <mergeCell ref="V116:X116"/>
    <mergeCell ref="Y116:AA116"/>
    <mergeCell ref="AB116:AD116"/>
    <mergeCell ref="AE116:AG116"/>
    <mergeCell ref="AH116:AJ116"/>
    <mergeCell ref="AK116:AM116"/>
    <mergeCell ref="D116:E117"/>
    <mergeCell ref="F116:I116"/>
    <mergeCell ref="J116:L116"/>
    <mergeCell ref="M116:O116"/>
    <mergeCell ref="P116:R116"/>
    <mergeCell ref="S116:U116"/>
    <mergeCell ref="F117:I117"/>
    <mergeCell ref="J117:L117"/>
    <mergeCell ref="M117:O117"/>
    <mergeCell ref="P117:R117"/>
    <mergeCell ref="AK119:AM119"/>
    <mergeCell ref="B127:C127"/>
    <mergeCell ref="D128:I129"/>
    <mergeCell ref="J128:L128"/>
    <mergeCell ref="M128:O128"/>
    <mergeCell ref="P128:R128"/>
    <mergeCell ref="S128:U128"/>
    <mergeCell ref="AE118:AG118"/>
    <mergeCell ref="AH118:AJ118"/>
    <mergeCell ref="AK118:AM118"/>
    <mergeCell ref="F119:I119"/>
    <mergeCell ref="J119:L119"/>
    <mergeCell ref="M119:O119"/>
    <mergeCell ref="P119:R119"/>
    <mergeCell ref="S119:U119"/>
    <mergeCell ref="V119:X119"/>
    <mergeCell ref="Y119:AA119"/>
    <mergeCell ref="AB129:AD129"/>
    <mergeCell ref="AE129:AG129"/>
    <mergeCell ref="AH129:AJ129"/>
    <mergeCell ref="AK129:AM129"/>
    <mergeCell ref="AK128:AM128"/>
    <mergeCell ref="J129:L129"/>
    <mergeCell ref="M129:O129"/>
    <mergeCell ref="P129:R129"/>
    <mergeCell ref="S129:U129"/>
    <mergeCell ref="V129:X129"/>
    <mergeCell ref="Y129:AA129"/>
    <mergeCell ref="V128:X128"/>
    <mergeCell ref="Y128:AA128"/>
    <mergeCell ref="AB128:AD128"/>
    <mergeCell ref="AE128:AG128"/>
    <mergeCell ref="AH128:AJ128"/>
    <mergeCell ref="Y131:AA131"/>
    <mergeCell ref="AB131:AD131"/>
    <mergeCell ref="AE131:AG131"/>
    <mergeCell ref="AH131:AJ131"/>
    <mergeCell ref="AB119:AD119"/>
    <mergeCell ref="AE119:AG119"/>
    <mergeCell ref="AH119:AJ119"/>
    <mergeCell ref="AK131:AM131"/>
    <mergeCell ref="D132:E133"/>
    <mergeCell ref="F132:I132"/>
    <mergeCell ref="J132:L132"/>
    <mergeCell ref="M132:O132"/>
    <mergeCell ref="P132:R132"/>
    <mergeCell ref="F131:I131"/>
    <mergeCell ref="J131:L131"/>
    <mergeCell ref="M131:O131"/>
    <mergeCell ref="P131:R131"/>
    <mergeCell ref="S131:U131"/>
    <mergeCell ref="V131:X131"/>
    <mergeCell ref="V130:X130"/>
    <mergeCell ref="Y130:AA130"/>
    <mergeCell ref="AB130:AD130"/>
    <mergeCell ref="AE130:AG130"/>
    <mergeCell ref="AH130:AJ130"/>
    <mergeCell ref="AK130:AM130"/>
    <mergeCell ref="D130:E131"/>
    <mergeCell ref="F130:I130"/>
    <mergeCell ref="J130:L130"/>
    <mergeCell ref="M130:O130"/>
    <mergeCell ref="P130:R130"/>
    <mergeCell ref="S130:U130"/>
    <mergeCell ref="AH137:AK137"/>
    <mergeCell ref="R138:U138"/>
    <mergeCell ref="V138:Y138"/>
    <mergeCell ref="Z138:AC138"/>
    <mergeCell ref="AD138:AG138"/>
    <mergeCell ref="AH138:AK138"/>
    <mergeCell ref="AH133:AJ133"/>
    <mergeCell ref="AK133:AM133"/>
    <mergeCell ref="B135:C136"/>
    <mergeCell ref="D137:I138"/>
    <mergeCell ref="J137:M138"/>
    <mergeCell ref="N137:Q138"/>
    <mergeCell ref="R137:U137"/>
    <mergeCell ref="V137:Y137"/>
    <mergeCell ref="Z137:AC137"/>
    <mergeCell ref="AD137:AG137"/>
    <mergeCell ref="AK132:AM132"/>
    <mergeCell ref="F133:I133"/>
    <mergeCell ref="J133:L133"/>
    <mergeCell ref="M133:O133"/>
    <mergeCell ref="P133:R133"/>
    <mergeCell ref="S133:U133"/>
    <mergeCell ref="V133:X133"/>
    <mergeCell ref="Y133:AA133"/>
    <mergeCell ref="AB133:AD133"/>
    <mergeCell ref="AE133:AG133"/>
    <mergeCell ref="S132:U132"/>
    <mergeCell ref="V132:X132"/>
    <mergeCell ref="Y132:AA132"/>
    <mergeCell ref="AB132:AD132"/>
    <mergeCell ref="AE132:AG132"/>
    <mergeCell ref="AH132:AJ132"/>
    <mergeCell ref="AD142:AG142"/>
    <mergeCell ref="AH142:AK142"/>
    <mergeCell ref="D143:I143"/>
    <mergeCell ref="J143:M143"/>
    <mergeCell ref="N143:Q143"/>
    <mergeCell ref="R143:U143"/>
    <mergeCell ref="V143:Y143"/>
    <mergeCell ref="Z143:AC143"/>
    <mergeCell ref="AD143:AG143"/>
    <mergeCell ref="AH143:AK143"/>
    <mergeCell ref="D142:I142"/>
    <mergeCell ref="J142:M142"/>
    <mergeCell ref="N142:Q142"/>
    <mergeCell ref="R142:U142"/>
    <mergeCell ref="V142:Y142"/>
    <mergeCell ref="Z142:AC142"/>
    <mergeCell ref="AD139:AG139"/>
    <mergeCell ref="AH139:AK139"/>
    <mergeCell ref="D140:I140"/>
    <mergeCell ref="J140:M140"/>
    <mergeCell ref="N140:Q140"/>
    <mergeCell ref="R140:U140"/>
    <mergeCell ref="V140:Y140"/>
    <mergeCell ref="Z140:AC140"/>
    <mergeCell ref="AD140:AG140"/>
    <mergeCell ref="AH140:AK140"/>
    <mergeCell ref="D139:I139"/>
    <mergeCell ref="J139:M139"/>
    <mergeCell ref="N139:Q139"/>
    <mergeCell ref="R139:U139"/>
    <mergeCell ref="V139:Y139"/>
    <mergeCell ref="Z139:AC139"/>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65:AG165"/>
    <mergeCell ref="AH165:AK165"/>
    <mergeCell ref="R166:U166"/>
    <mergeCell ref="V166:Y166"/>
    <mergeCell ref="Z166:AC166"/>
    <mergeCell ref="AD166:AG166"/>
    <mergeCell ref="AH166:AK166"/>
    <mergeCell ref="D165:I166"/>
    <mergeCell ref="J165:M166"/>
    <mergeCell ref="N165:Q166"/>
    <mergeCell ref="R165:U165"/>
    <mergeCell ref="V165:Y165"/>
    <mergeCell ref="Z165:AC165"/>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70:AG170"/>
    <mergeCell ref="AH170:AK170"/>
    <mergeCell ref="D171:I171"/>
    <mergeCell ref="J171:M171"/>
    <mergeCell ref="N171:Q171"/>
    <mergeCell ref="R171:U171"/>
    <mergeCell ref="V171:Y171"/>
    <mergeCell ref="Z171:AC171"/>
    <mergeCell ref="AD171:AG171"/>
    <mergeCell ref="AH171:AK171"/>
    <mergeCell ref="D170:I170"/>
    <mergeCell ref="J170:M170"/>
    <mergeCell ref="N170:Q170"/>
    <mergeCell ref="R170:U170"/>
    <mergeCell ref="V170:Y170"/>
    <mergeCell ref="Z170:AC170"/>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Z184:AC184"/>
    <mergeCell ref="AD184:AG184"/>
    <mergeCell ref="AH184:AK184"/>
    <mergeCell ref="R185:U185"/>
    <mergeCell ref="V185:Y185"/>
    <mergeCell ref="Z185:AC185"/>
    <mergeCell ref="AD185:AG185"/>
    <mergeCell ref="AH185:AK185"/>
    <mergeCell ref="B182:C183"/>
    <mergeCell ref="D184:I185"/>
    <mergeCell ref="J184:M185"/>
    <mergeCell ref="N184:Q185"/>
    <mergeCell ref="R184:U184"/>
    <mergeCell ref="V184:Y184"/>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89:AG189"/>
    <mergeCell ref="AH189:AK189"/>
    <mergeCell ref="D190:I190"/>
    <mergeCell ref="J190:M190"/>
    <mergeCell ref="N190:Q190"/>
    <mergeCell ref="R190:U190"/>
    <mergeCell ref="V190:Y190"/>
    <mergeCell ref="Z190:AC190"/>
    <mergeCell ref="AD190:AG190"/>
    <mergeCell ref="AH190:AK190"/>
    <mergeCell ref="D189:I189"/>
    <mergeCell ref="J189:M189"/>
    <mergeCell ref="N189:Q189"/>
    <mergeCell ref="R189:U189"/>
    <mergeCell ref="V189:Y189"/>
    <mergeCell ref="Z189:AC189"/>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Z215:AC215"/>
    <mergeCell ref="AD215:AG215"/>
    <mergeCell ref="AH215:AK215"/>
    <mergeCell ref="R216:U216"/>
    <mergeCell ref="V216:Y216"/>
    <mergeCell ref="Z216:AC216"/>
    <mergeCell ref="AD216:AG216"/>
    <mergeCell ref="AH216:AK216"/>
    <mergeCell ref="B213:C214"/>
    <mergeCell ref="D215:I216"/>
    <mergeCell ref="J215:M216"/>
    <mergeCell ref="N215:Q216"/>
    <mergeCell ref="R215:U215"/>
    <mergeCell ref="V215:Y215"/>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C267:AQ267"/>
    <mergeCell ref="C268:AQ268"/>
    <mergeCell ref="C269:AQ269"/>
    <mergeCell ref="C270:AQ270"/>
    <mergeCell ref="C271:AQ271"/>
    <mergeCell ref="C272:AQ272"/>
    <mergeCell ref="C262:AQ262"/>
    <mergeCell ref="C263:AQ263"/>
    <mergeCell ref="C264:AQ264"/>
    <mergeCell ref="C265:AQ265"/>
    <mergeCell ref="C266:AQ266"/>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BL296:BP296"/>
    <mergeCell ref="B297:C298"/>
    <mergeCell ref="C285:AQ285"/>
    <mergeCell ref="C286:AQ286"/>
    <mergeCell ref="C287:AQ287"/>
    <mergeCell ref="C288:AQ288"/>
    <mergeCell ref="C289:AQ289"/>
    <mergeCell ref="C290:AQ290"/>
    <mergeCell ref="C279:AQ279"/>
    <mergeCell ref="C280:AQ280"/>
    <mergeCell ref="C281:AQ281"/>
    <mergeCell ref="C282:AQ282"/>
    <mergeCell ref="C283:AQ283"/>
    <mergeCell ref="C284:AQ284"/>
    <mergeCell ref="C273:AQ273"/>
    <mergeCell ref="C274:AQ274"/>
    <mergeCell ref="C275:AQ275"/>
    <mergeCell ref="C276:AQ276"/>
    <mergeCell ref="C277:AQ277"/>
    <mergeCell ref="C278:AQ278"/>
    <mergeCell ref="AD299:AG299"/>
    <mergeCell ref="AH299:AK299"/>
    <mergeCell ref="R300:U300"/>
    <mergeCell ref="V300:Y300"/>
    <mergeCell ref="Z300:AC300"/>
    <mergeCell ref="AD300:AG300"/>
    <mergeCell ref="AH300:AK300"/>
    <mergeCell ref="D299:I300"/>
    <mergeCell ref="J299:M300"/>
    <mergeCell ref="N299:Q300"/>
    <mergeCell ref="R299:U299"/>
    <mergeCell ref="V299:Y299"/>
    <mergeCell ref="Z299:AC299"/>
    <mergeCell ref="C291:AQ291"/>
    <mergeCell ref="C292:AQ292"/>
    <mergeCell ref="C293:AQ293"/>
    <mergeCell ref="C294:AQ294"/>
    <mergeCell ref="Z310:AC310"/>
    <mergeCell ref="AD310:AG310"/>
    <mergeCell ref="AH310:AK310"/>
    <mergeCell ref="R311:U311"/>
    <mergeCell ref="V311:Y311"/>
    <mergeCell ref="Z311:AC311"/>
    <mergeCell ref="AD311:AG311"/>
    <mergeCell ref="AH311:AK311"/>
    <mergeCell ref="B308:C309"/>
    <mergeCell ref="D310:I311"/>
    <mergeCell ref="J310:M311"/>
    <mergeCell ref="N310:Q311"/>
    <mergeCell ref="R310:U310"/>
    <mergeCell ref="V310:Y310"/>
    <mergeCell ref="AD301:AG301"/>
    <mergeCell ref="AH301:AK301"/>
    <mergeCell ref="D302:I302"/>
    <mergeCell ref="J302:M302"/>
    <mergeCell ref="N302:Q302"/>
    <mergeCell ref="R302:U302"/>
    <mergeCell ref="V302:Y302"/>
    <mergeCell ref="Z302:AC302"/>
    <mergeCell ref="AD302:AG302"/>
    <mergeCell ref="AH302:AK302"/>
    <mergeCell ref="D301:I301"/>
    <mergeCell ref="J301:M301"/>
    <mergeCell ref="N301:Q301"/>
    <mergeCell ref="R301:U301"/>
    <mergeCell ref="V301:Y301"/>
    <mergeCell ref="Z301:AC301"/>
    <mergeCell ref="Z321:AC321"/>
    <mergeCell ref="AD321:AG321"/>
    <mergeCell ref="AH321:AK321"/>
    <mergeCell ref="R322:U322"/>
    <mergeCell ref="V322:Y322"/>
    <mergeCell ref="Z322:AC322"/>
    <mergeCell ref="AD322:AG322"/>
    <mergeCell ref="AH322:AK322"/>
    <mergeCell ref="B319:C320"/>
    <mergeCell ref="D321:I322"/>
    <mergeCell ref="J321:M322"/>
    <mergeCell ref="N321:Q322"/>
    <mergeCell ref="R321:U321"/>
    <mergeCell ref="V321:Y321"/>
    <mergeCell ref="AD312:AG312"/>
    <mergeCell ref="AH312:AK312"/>
    <mergeCell ref="D313:I313"/>
    <mergeCell ref="J313:M313"/>
    <mergeCell ref="N313:Q313"/>
    <mergeCell ref="R313:U313"/>
    <mergeCell ref="V313:Y313"/>
    <mergeCell ref="Z313:AC313"/>
    <mergeCell ref="AD313:AG313"/>
    <mergeCell ref="AH313:AK313"/>
    <mergeCell ref="D312:I312"/>
    <mergeCell ref="J312:M312"/>
    <mergeCell ref="N312:Q312"/>
    <mergeCell ref="R312:U312"/>
    <mergeCell ref="V312:Y312"/>
    <mergeCell ref="Z312:AC312"/>
    <mergeCell ref="Z332:AC332"/>
    <mergeCell ref="AD332:AG332"/>
    <mergeCell ref="AH332:AK332"/>
    <mergeCell ref="R333:U333"/>
    <mergeCell ref="V333:Y333"/>
    <mergeCell ref="Z333:AC333"/>
    <mergeCell ref="AD333:AG333"/>
    <mergeCell ref="AH333:AK333"/>
    <mergeCell ref="B330:C331"/>
    <mergeCell ref="D332:I333"/>
    <mergeCell ref="J332:M333"/>
    <mergeCell ref="N332:Q333"/>
    <mergeCell ref="R332:U332"/>
    <mergeCell ref="V332:Y332"/>
    <mergeCell ref="AD323:AG323"/>
    <mergeCell ref="AH323:AK323"/>
    <mergeCell ref="D324:I324"/>
    <mergeCell ref="J324:M324"/>
    <mergeCell ref="N324:Q324"/>
    <mergeCell ref="R324:U324"/>
    <mergeCell ref="V324:Y324"/>
    <mergeCell ref="Z324:AC324"/>
    <mergeCell ref="AD324:AG324"/>
    <mergeCell ref="AH324:AK324"/>
    <mergeCell ref="D323:I323"/>
    <mergeCell ref="J323:M323"/>
    <mergeCell ref="N323:Q323"/>
    <mergeCell ref="R323:U323"/>
    <mergeCell ref="V323:Y323"/>
    <mergeCell ref="Z323:AC323"/>
    <mergeCell ref="Z343:AC343"/>
    <mergeCell ref="AD343:AG343"/>
    <mergeCell ref="AH343:AK343"/>
    <mergeCell ref="R344:U344"/>
    <mergeCell ref="V344:Y344"/>
    <mergeCell ref="Z344:AC344"/>
    <mergeCell ref="AD344:AG344"/>
    <mergeCell ref="AH344:AK344"/>
    <mergeCell ref="B341:C342"/>
    <mergeCell ref="D343:I344"/>
    <mergeCell ref="J343:M344"/>
    <mergeCell ref="N343:Q344"/>
    <mergeCell ref="R343:U343"/>
    <mergeCell ref="V343:Y343"/>
    <mergeCell ref="AD334:AG334"/>
    <mergeCell ref="AH334:AK334"/>
    <mergeCell ref="D335:I335"/>
    <mergeCell ref="J335:M335"/>
    <mergeCell ref="N335:Q335"/>
    <mergeCell ref="R335:U335"/>
    <mergeCell ref="V335:Y335"/>
    <mergeCell ref="Z335:AC335"/>
    <mergeCell ref="AD335:AG335"/>
    <mergeCell ref="AH335:AK335"/>
    <mergeCell ref="D334:I334"/>
    <mergeCell ref="J334:M334"/>
    <mergeCell ref="N334:Q334"/>
    <mergeCell ref="R334:U334"/>
    <mergeCell ref="V334:Y334"/>
    <mergeCell ref="Z334:AC334"/>
    <mergeCell ref="B352:C353"/>
    <mergeCell ref="D354:I355"/>
    <mergeCell ref="J354:M355"/>
    <mergeCell ref="N354:Q355"/>
    <mergeCell ref="R354:U354"/>
    <mergeCell ref="V354:Y354"/>
    <mergeCell ref="AD345:AG345"/>
    <mergeCell ref="AH345:AK345"/>
    <mergeCell ref="D346:I346"/>
    <mergeCell ref="J346:M346"/>
    <mergeCell ref="N346:Q346"/>
    <mergeCell ref="R346:U346"/>
    <mergeCell ref="V346:Y346"/>
    <mergeCell ref="Z346:AC346"/>
    <mergeCell ref="AD346:AG346"/>
    <mergeCell ref="AH346:AK346"/>
    <mergeCell ref="D345:I345"/>
    <mergeCell ref="J345:M345"/>
    <mergeCell ref="N345:Q345"/>
    <mergeCell ref="R345:U345"/>
    <mergeCell ref="V345:Y345"/>
    <mergeCell ref="Z345:AC345"/>
    <mergeCell ref="AD356:AG356"/>
    <mergeCell ref="AH356:AK356"/>
    <mergeCell ref="D357:I357"/>
    <mergeCell ref="J357:M357"/>
    <mergeCell ref="N357:Q357"/>
    <mergeCell ref="R357:U357"/>
    <mergeCell ref="V357:Y357"/>
    <mergeCell ref="Z357:AC357"/>
    <mergeCell ref="AD357:AG357"/>
    <mergeCell ref="AH357:AK357"/>
    <mergeCell ref="D356:I356"/>
    <mergeCell ref="J356:M356"/>
    <mergeCell ref="N356:Q356"/>
    <mergeCell ref="R356:U356"/>
    <mergeCell ref="V356:Y356"/>
    <mergeCell ref="Z356:AC356"/>
    <mergeCell ref="Z354:AC354"/>
    <mergeCell ref="AD354:AG354"/>
    <mergeCell ref="AH354:AK354"/>
    <mergeCell ref="R355:U355"/>
    <mergeCell ref="V355:Y355"/>
    <mergeCell ref="Z355:AC355"/>
    <mergeCell ref="AD355:AG355"/>
    <mergeCell ref="AH355:AK355"/>
    <mergeCell ref="V365:X365"/>
    <mergeCell ref="Y365:AA365"/>
    <mergeCell ref="AB365:AD365"/>
    <mergeCell ref="AE365:AG365"/>
    <mergeCell ref="AH365:AJ365"/>
    <mergeCell ref="AK365:AM365"/>
    <mergeCell ref="V364:X364"/>
    <mergeCell ref="Y364:AA364"/>
    <mergeCell ref="AB364:AD364"/>
    <mergeCell ref="AE364:AG364"/>
    <mergeCell ref="AH364:AJ364"/>
    <mergeCell ref="AK364:AM364"/>
    <mergeCell ref="B362:C363"/>
    <mergeCell ref="D364:I365"/>
    <mergeCell ref="J364:L364"/>
    <mergeCell ref="M364:O364"/>
    <mergeCell ref="P364:R364"/>
    <mergeCell ref="S364:U364"/>
    <mergeCell ref="J365:L365"/>
    <mergeCell ref="M365:O365"/>
    <mergeCell ref="P365:R365"/>
    <mergeCell ref="S365:U365"/>
    <mergeCell ref="AK367:AM367"/>
    <mergeCell ref="D368:E369"/>
    <mergeCell ref="F368:I368"/>
    <mergeCell ref="J368:L368"/>
    <mergeCell ref="M368:O368"/>
    <mergeCell ref="P368:R368"/>
    <mergeCell ref="S368:U368"/>
    <mergeCell ref="V368:X368"/>
    <mergeCell ref="Y368:AA368"/>
    <mergeCell ref="AB368:AD368"/>
    <mergeCell ref="S367:U367"/>
    <mergeCell ref="V367:X367"/>
    <mergeCell ref="Y367:AA367"/>
    <mergeCell ref="AB367:AD367"/>
    <mergeCell ref="AE367:AG367"/>
    <mergeCell ref="AH367:AJ367"/>
    <mergeCell ref="V366:X366"/>
    <mergeCell ref="Y366:AA366"/>
    <mergeCell ref="AB366:AD366"/>
    <mergeCell ref="AE366:AG366"/>
    <mergeCell ref="AH366:AJ366"/>
    <mergeCell ref="AK366:AM366"/>
    <mergeCell ref="D366:E367"/>
    <mergeCell ref="F366:I366"/>
    <mergeCell ref="J366:L366"/>
    <mergeCell ref="M366:O366"/>
    <mergeCell ref="P366:R366"/>
    <mergeCell ref="S366:U366"/>
    <mergeCell ref="F367:I367"/>
    <mergeCell ref="J367:L367"/>
    <mergeCell ref="M367:O367"/>
    <mergeCell ref="P367:R367"/>
    <mergeCell ref="AB369:AD369"/>
    <mergeCell ref="AE369:AG369"/>
    <mergeCell ref="AH369:AJ369"/>
    <mergeCell ref="AK369:AM369"/>
    <mergeCell ref="D371:I372"/>
    <mergeCell ref="J371:L371"/>
    <mergeCell ref="M371:O371"/>
    <mergeCell ref="P371:R371"/>
    <mergeCell ref="S371:U371"/>
    <mergeCell ref="V371:X371"/>
    <mergeCell ref="AE368:AG368"/>
    <mergeCell ref="AH368:AJ368"/>
    <mergeCell ref="AK368:AM368"/>
    <mergeCell ref="F369:I369"/>
    <mergeCell ref="J369:L369"/>
    <mergeCell ref="M369:O369"/>
    <mergeCell ref="P369:R369"/>
    <mergeCell ref="S369:U369"/>
    <mergeCell ref="V369:X369"/>
    <mergeCell ref="Y369:AA369"/>
    <mergeCell ref="Y372:AA372"/>
    <mergeCell ref="AB372:AD372"/>
    <mergeCell ref="AE372:AG372"/>
    <mergeCell ref="AH372:AJ372"/>
    <mergeCell ref="AK372:AM372"/>
    <mergeCell ref="Y371:AA371"/>
    <mergeCell ref="AB371:AD371"/>
    <mergeCell ref="AE371:AG371"/>
    <mergeCell ref="AH371:AJ371"/>
    <mergeCell ref="AK371:AM371"/>
    <mergeCell ref="J372:L372"/>
    <mergeCell ref="M372:O372"/>
    <mergeCell ref="P372:R372"/>
    <mergeCell ref="S372:U372"/>
    <mergeCell ref="V372:X372"/>
    <mergeCell ref="AH374:AJ374"/>
    <mergeCell ref="AK374:AM374"/>
    <mergeCell ref="AK373:AM373"/>
    <mergeCell ref="F374:I374"/>
    <mergeCell ref="J374:L374"/>
    <mergeCell ref="M374:O374"/>
    <mergeCell ref="P374:R374"/>
    <mergeCell ref="S374:U374"/>
    <mergeCell ref="V374:X374"/>
    <mergeCell ref="Y374:AA374"/>
    <mergeCell ref="AB374:AD374"/>
    <mergeCell ref="AE374:AG374"/>
    <mergeCell ref="S373:U373"/>
    <mergeCell ref="V373:X373"/>
    <mergeCell ref="Y373:AA373"/>
    <mergeCell ref="AB373:AD373"/>
    <mergeCell ref="AE373:AG373"/>
    <mergeCell ref="AH373:AJ373"/>
    <mergeCell ref="Y376:AA376"/>
    <mergeCell ref="AB376:AD376"/>
    <mergeCell ref="AE376:AG376"/>
    <mergeCell ref="AH376:AJ376"/>
    <mergeCell ref="AK376:AM376"/>
    <mergeCell ref="B382:C384"/>
    <mergeCell ref="D382:AO383"/>
    <mergeCell ref="AB375:AD375"/>
    <mergeCell ref="AE375:AG375"/>
    <mergeCell ref="AH375:AJ375"/>
    <mergeCell ref="AK375:AM375"/>
    <mergeCell ref="F376:I376"/>
    <mergeCell ref="J376:L376"/>
    <mergeCell ref="M376:O376"/>
    <mergeCell ref="P376:R376"/>
    <mergeCell ref="S376:U376"/>
    <mergeCell ref="V376:X376"/>
    <mergeCell ref="D373:E374"/>
    <mergeCell ref="F373:I373"/>
    <mergeCell ref="J373:L373"/>
    <mergeCell ref="M373:O373"/>
    <mergeCell ref="P373:R373"/>
    <mergeCell ref="D375:E376"/>
    <mergeCell ref="F375:I375"/>
    <mergeCell ref="J375:L375"/>
    <mergeCell ref="M375:O375"/>
    <mergeCell ref="P375:R375"/>
    <mergeCell ref="S375:U375"/>
    <mergeCell ref="V375:X375"/>
    <mergeCell ref="Y375:AA375"/>
    <mergeCell ref="D387:E388"/>
    <mergeCell ref="F387:I387"/>
    <mergeCell ref="J387:L387"/>
    <mergeCell ref="M387:O387"/>
    <mergeCell ref="P387:R387"/>
    <mergeCell ref="Y385:AA385"/>
    <mergeCell ref="AB385:AD385"/>
    <mergeCell ref="AE385:AG385"/>
    <mergeCell ref="AH385:AJ385"/>
    <mergeCell ref="J386:L386"/>
    <mergeCell ref="M386:O386"/>
    <mergeCell ref="P386:R386"/>
    <mergeCell ref="S386:U386"/>
    <mergeCell ref="V386:X386"/>
    <mergeCell ref="D385:I386"/>
    <mergeCell ref="J385:L385"/>
    <mergeCell ref="M385:O385"/>
    <mergeCell ref="P385:R385"/>
    <mergeCell ref="S385:U385"/>
    <mergeCell ref="V385:X385"/>
    <mergeCell ref="AH388:AJ388"/>
    <mergeCell ref="AK388:AM388"/>
    <mergeCell ref="V389:X389"/>
    <mergeCell ref="Y389:AA389"/>
    <mergeCell ref="AK387:AM387"/>
    <mergeCell ref="F388:I388"/>
    <mergeCell ref="J388:L388"/>
    <mergeCell ref="M388:O388"/>
    <mergeCell ref="P388:R388"/>
    <mergeCell ref="S388:U388"/>
    <mergeCell ref="V388:X388"/>
    <mergeCell ref="Y388:AA388"/>
    <mergeCell ref="AB388:AD388"/>
    <mergeCell ref="AE388:AG388"/>
    <mergeCell ref="S387:U387"/>
    <mergeCell ref="V387:X387"/>
    <mergeCell ref="Y387:AA387"/>
    <mergeCell ref="AB387:AD387"/>
    <mergeCell ref="AE387:AG387"/>
    <mergeCell ref="AH387:AJ387"/>
    <mergeCell ref="Y386:AA386"/>
    <mergeCell ref="AB386:AD386"/>
    <mergeCell ref="AE386:AG386"/>
    <mergeCell ref="AH386:AJ386"/>
    <mergeCell ref="AK386:AM386"/>
    <mergeCell ref="AK385:AM385"/>
    <mergeCell ref="V392:X392"/>
    <mergeCell ref="Y392:AA392"/>
    <mergeCell ref="AB392:AD392"/>
    <mergeCell ref="AE392:AG392"/>
    <mergeCell ref="AH392:AJ392"/>
    <mergeCell ref="AK392:AM392"/>
    <mergeCell ref="Y390:AA390"/>
    <mergeCell ref="AB390:AD390"/>
    <mergeCell ref="AE390:AG390"/>
    <mergeCell ref="AH390:AJ390"/>
    <mergeCell ref="AK390:AM390"/>
    <mergeCell ref="D392:I393"/>
    <mergeCell ref="J392:L392"/>
    <mergeCell ref="M392:O392"/>
    <mergeCell ref="P392:R392"/>
    <mergeCell ref="S392:U392"/>
    <mergeCell ref="AB389:AD389"/>
    <mergeCell ref="AE389:AG389"/>
    <mergeCell ref="AH389:AJ389"/>
    <mergeCell ref="AK389:AM389"/>
    <mergeCell ref="F390:I390"/>
    <mergeCell ref="J390:L390"/>
    <mergeCell ref="M390:O390"/>
    <mergeCell ref="P390:R390"/>
    <mergeCell ref="S390:U390"/>
    <mergeCell ref="V390:X390"/>
    <mergeCell ref="D389:E390"/>
    <mergeCell ref="F389:I389"/>
    <mergeCell ref="J389:L389"/>
    <mergeCell ref="M389:O389"/>
    <mergeCell ref="P389:R389"/>
    <mergeCell ref="S389:U389"/>
    <mergeCell ref="V394:X394"/>
    <mergeCell ref="Y394:AA394"/>
    <mergeCell ref="AB394:AD394"/>
    <mergeCell ref="AE394:AG394"/>
    <mergeCell ref="AH394:AJ394"/>
    <mergeCell ref="AK394:AM394"/>
    <mergeCell ref="AB393:AD393"/>
    <mergeCell ref="AE393:AG393"/>
    <mergeCell ref="AH393:AJ393"/>
    <mergeCell ref="AK393:AM393"/>
    <mergeCell ref="D394:E395"/>
    <mergeCell ref="F394:I394"/>
    <mergeCell ref="J394:L394"/>
    <mergeCell ref="M394:O394"/>
    <mergeCell ref="P394:R394"/>
    <mergeCell ref="S394:U394"/>
    <mergeCell ref="J393:L393"/>
    <mergeCell ref="M393:O393"/>
    <mergeCell ref="P393:R393"/>
    <mergeCell ref="S393:U393"/>
    <mergeCell ref="V393:X393"/>
    <mergeCell ref="Y393:AA393"/>
    <mergeCell ref="V396:X396"/>
    <mergeCell ref="Y396:AA396"/>
    <mergeCell ref="AB396:AD396"/>
    <mergeCell ref="AE396:AG396"/>
    <mergeCell ref="AH396:AJ396"/>
    <mergeCell ref="Y395:AA395"/>
    <mergeCell ref="AB395:AD395"/>
    <mergeCell ref="AE395:AG395"/>
    <mergeCell ref="AH395:AJ395"/>
    <mergeCell ref="AK395:AM395"/>
    <mergeCell ref="F396:I396"/>
    <mergeCell ref="J396:L396"/>
    <mergeCell ref="M396:O396"/>
    <mergeCell ref="P396:R396"/>
    <mergeCell ref="F395:I395"/>
    <mergeCell ref="J395:L395"/>
    <mergeCell ref="M395:O395"/>
    <mergeCell ref="P395:R395"/>
    <mergeCell ref="S395:U395"/>
    <mergeCell ref="V395:X395"/>
    <mergeCell ref="AB405:AD405"/>
    <mergeCell ref="AE405:AG405"/>
    <mergeCell ref="AH405:AJ405"/>
    <mergeCell ref="J406:L406"/>
    <mergeCell ref="M406:O406"/>
    <mergeCell ref="P406:R406"/>
    <mergeCell ref="S406:U406"/>
    <mergeCell ref="V406:X406"/>
    <mergeCell ref="Y406:AA406"/>
    <mergeCell ref="AB406:AD406"/>
    <mergeCell ref="AH397:AJ397"/>
    <mergeCell ref="AK397:AM397"/>
    <mergeCell ref="B403:C404"/>
    <mergeCell ref="D405:I406"/>
    <mergeCell ref="J405:L405"/>
    <mergeCell ref="M405:O405"/>
    <mergeCell ref="P405:R405"/>
    <mergeCell ref="S405:U405"/>
    <mergeCell ref="V405:X405"/>
    <mergeCell ref="Y405:AA405"/>
    <mergeCell ref="D396:E397"/>
    <mergeCell ref="AK396:AM396"/>
    <mergeCell ref="F397:I397"/>
    <mergeCell ref="J397:L397"/>
    <mergeCell ref="M397:O397"/>
    <mergeCell ref="P397:R397"/>
    <mergeCell ref="S397:U397"/>
    <mergeCell ref="V397:X397"/>
    <mergeCell ref="Y397:AA397"/>
    <mergeCell ref="AB397:AD397"/>
    <mergeCell ref="AE397:AG397"/>
    <mergeCell ref="S396:U396"/>
    <mergeCell ref="AB407:AD407"/>
    <mergeCell ref="AE407:AG407"/>
    <mergeCell ref="AH407:AJ407"/>
    <mergeCell ref="F408:I408"/>
    <mergeCell ref="J408:L408"/>
    <mergeCell ref="M408:O408"/>
    <mergeCell ref="P408:R408"/>
    <mergeCell ref="S408:U408"/>
    <mergeCell ref="V408:X408"/>
    <mergeCell ref="Y408:AA408"/>
    <mergeCell ref="AE406:AG406"/>
    <mergeCell ref="AH406:AJ406"/>
    <mergeCell ref="D407:E408"/>
    <mergeCell ref="F407:I407"/>
    <mergeCell ref="J407:L407"/>
    <mergeCell ref="M407:O407"/>
    <mergeCell ref="P407:R407"/>
    <mergeCell ref="S407:U407"/>
    <mergeCell ref="V407:X407"/>
    <mergeCell ref="Y407:AA407"/>
    <mergeCell ref="Y409:AA409"/>
    <mergeCell ref="AB409:AD409"/>
    <mergeCell ref="AE409:AG409"/>
    <mergeCell ref="AH409:AJ409"/>
    <mergeCell ref="F410:I410"/>
    <mergeCell ref="J410:L410"/>
    <mergeCell ref="M410:O410"/>
    <mergeCell ref="P410:R410"/>
    <mergeCell ref="S410:U410"/>
    <mergeCell ref="V410:X410"/>
    <mergeCell ref="AB408:AD408"/>
    <mergeCell ref="AE408:AG408"/>
    <mergeCell ref="AH408:AJ408"/>
    <mergeCell ref="D409:E410"/>
    <mergeCell ref="F409:I409"/>
    <mergeCell ref="J409:L409"/>
    <mergeCell ref="M409:O409"/>
    <mergeCell ref="P409:R409"/>
    <mergeCell ref="S409:U409"/>
    <mergeCell ref="V409:X409"/>
    <mergeCell ref="Y412:AA412"/>
    <mergeCell ref="AB412:AD412"/>
    <mergeCell ref="AE412:AG412"/>
    <mergeCell ref="AH412:AJ412"/>
    <mergeCell ref="AK412:AM412"/>
    <mergeCell ref="J413:L413"/>
    <mergeCell ref="M413:O413"/>
    <mergeCell ref="P413:R413"/>
    <mergeCell ref="S413:U413"/>
    <mergeCell ref="V413:X413"/>
    <mergeCell ref="Y410:AA410"/>
    <mergeCell ref="AB410:AD410"/>
    <mergeCell ref="AE410:AG410"/>
    <mergeCell ref="AH410:AJ410"/>
    <mergeCell ref="D412:I413"/>
    <mergeCell ref="J412:L412"/>
    <mergeCell ref="M412:O412"/>
    <mergeCell ref="P412:R412"/>
    <mergeCell ref="S412:U412"/>
    <mergeCell ref="V412:X412"/>
    <mergeCell ref="S415:U415"/>
    <mergeCell ref="V415:X415"/>
    <mergeCell ref="Y415:AA415"/>
    <mergeCell ref="AB415:AD415"/>
    <mergeCell ref="AE415:AG415"/>
    <mergeCell ref="S414:U414"/>
    <mergeCell ref="V414:X414"/>
    <mergeCell ref="Y414:AA414"/>
    <mergeCell ref="AB414:AD414"/>
    <mergeCell ref="AE414:AG414"/>
    <mergeCell ref="AH414:AJ414"/>
    <mergeCell ref="Y413:AA413"/>
    <mergeCell ref="AB413:AD413"/>
    <mergeCell ref="AE413:AG413"/>
    <mergeCell ref="AH413:AJ413"/>
    <mergeCell ref="AK413:AM413"/>
    <mergeCell ref="F414:I414"/>
    <mergeCell ref="J414:L414"/>
    <mergeCell ref="M414:O414"/>
    <mergeCell ref="P414:R414"/>
    <mergeCell ref="Y417:AA417"/>
    <mergeCell ref="AB417:AD417"/>
    <mergeCell ref="AE417:AG417"/>
    <mergeCell ref="AH417:AJ417"/>
    <mergeCell ref="AK417:AM417"/>
    <mergeCell ref="B423:C424"/>
    <mergeCell ref="AB416:AD416"/>
    <mergeCell ref="AE416:AG416"/>
    <mergeCell ref="AH416:AJ416"/>
    <mergeCell ref="AK416:AM416"/>
    <mergeCell ref="F417:I417"/>
    <mergeCell ref="J417:L417"/>
    <mergeCell ref="M417:O417"/>
    <mergeCell ref="P417:R417"/>
    <mergeCell ref="S417:U417"/>
    <mergeCell ref="V417:X417"/>
    <mergeCell ref="AH415:AJ415"/>
    <mergeCell ref="AK415:AM415"/>
    <mergeCell ref="D416:E417"/>
    <mergeCell ref="F416:I416"/>
    <mergeCell ref="J416:L416"/>
    <mergeCell ref="M416:O416"/>
    <mergeCell ref="P416:R416"/>
    <mergeCell ref="S416:U416"/>
    <mergeCell ref="V416:X416"/>
    <mergeCell ref="Y416:AA416"/>
    <mergeCell ref="D414:E415"/>
    <mergeCell ref="AK414:AM414"/>
    <mergeCell ref="F415:I415"/>
    <mergeCell ref="J415:L415"/>
    <mergeCell ref="M415:O415"/>
    <mergeCell ref="P415:R415"/>
    <mergeCell ref="AD427:AG427"/>
    <mergeCell ref="AH427:AK427"/>
    <mergeCell ref="D428:I428"/>
    <mergeCell ref="J428:M428"/>
    <mergeCell ref="N428:Q428"/>
    <mergeCell ref="R428:U428"/>
    <mergeCell ref="V428:Y428"/>
    <mergeCell ref="Z428:AC428"/>
    <mergeCell ref="AD428:AG428"/>
    <mergeCell ref="AH428:AK428"/>
    <mergeCell ref="D427:I427"/>
    <mergeCell ref="J427:M427"/>
    <mergeCell ref="N427:Q427"/>
    <mergeCell ref="R427:U427"/>
    <mergeCell ref="V427:Y427"/>
    <mergeCell ref="Z427:AC427"/>
    <mergeCell ref="AD425:AG425"/>
    <mergeCell ref="AH425:AK425"/>
    <mergeCell ref="R426:U426"/>
    <mergeCell ref="V426:Y426"/>
    <mergeCell ref="Z426:AC426"/>
    <mergeCell ref="AD426:AG426"/>
    <mergeCell ref="AH426:AK426"/>
    <mergeCell ref="D425:I426"/>
    <mergeCell ref="J425:M426"/>
    <mergeCell ref="N425:Q426"/>
    <mergeCell ref="R425:U425"/>
    <mergeCell ref="V425:Y425"/>
    <mergeCell ref="Z425:AC425"/>
    <mergeCell ref="AD433:AG433"/>
    <mergeCell ref="AH433:AK433"/>
    <mergeCell ref="D434:I434"/>
    <mergeCell ref="J434:M434"/>
    <mergeCell ref="N434:Q434"/>
    <mergeCell ref="R434:U434"/>
    <mergeCell ref="V434:Y434"/>
    <mergeCell ref="Z434:AC434"/>
    <mergeCell ref="AD434:AG434"/>
    <mergeCell ref="AH434:AK434"/>
    <mergeCell ref="D433:I433"/>
    <mergeCell ref="J433:M433"/>
    <mergeCell ref="N433:Q433"/>
    <mergeCell ref="R433:U433"/>
    <mergeCell ref="V433:Y433"/>
    <mergeCell ref="Z433:AC433"/>
    <mergeCell ref="AD430:AG430"/>
    <mergeCell ref="AH430:AK430"/>
    <mergeCell ref="D431:I431"/>
    <mergeCell ref="J431:M431"/>
    <mergeCell ref="N431:Q431"/>
    <mergeCell ref="R431:U431"/>
    <mergeCell ref="V431:Y431"/>
    <mergeCell ref="Z431:AC431"/>
    <mergeCell ref="AD431:AG431"/>
    <mergeCell ref="AH431:AK431"/>
    <mergeCell ref="D430:I430"/>
    <mergeCell ref="J430:M430"/>
    <mergeCell ref="N430:Q430"/>
    <mergeCell ref="R430:U430"/>
    <mergeCell ref="V430:Y430"/>
    <mergeCell ref="Z430:AC430"/>
    <mergeCell ref="AD439:AG439"/>
    <mergeCell ref="AH439:AK439"/>
    <mergeCell ref="D440:I440"/>
    <mergeCell ref="J440:M440"/>
    <mergeCell ref="N440:Q440"/>
    <mergeCell ref="R440:U440"/>
    <mergeCell ref="V440:Y440"/>
    <mergeCell ref="Z440:AC440"/>
    <mergeCell ref="AD440:AG440"/>
    <mergeCell ref="AH440:AK440"/>
    <mergeCell ref="D439:I439"/>
    <mergeCell ref="J439:M439"/>
    <mergeCell ref="N439:Q439"/>
    <mergeCell ref="R439:U439"/>
    <mergeCell ref="V439:Y439"/>
    <mergeCell ref="Z439:AC439"/>
    <mergeCell ref="AD436:AG436"/>
    <mergeCell ref="AH436:AK436"/>
    <mergeCell ref="D437:I437"/>
    <mergeCell ref="J437:M437"/>
    <mergeCell ref="N437:Q437"/>
    <mergeCell ref="R437:U437"/>
    <mergeCell ref="V437:Y437"/>
    <mergeCell ref="Z437:AC437"/>
    <mergeCell ref="AD437:AG437"/>
    <mergeCell ref="AH437:AK437"/>
    <mergeCell ref="D436:I436"/>
    <mergeCell ref="J436:M436"/>
    <mergeCell ref="N436:Q436"/>
    <mergeCell ref="R436:U436"/>
    <mergeCell ref="V436:Y436"/>
    <mergeCell ref="Z436:AC436"/>
    <mergeCell ref="AD445:AG445"/>
    <mergeCell ref="AH445:AK445"/>
    <mergeCell ref="D446:I446"/>
    <mergeCell ref="J446:M446"/>
    <mergeCell ref="N446:Q446"/>
    <mergeCell ref="R446:U446"/>
    <mergeCell ref="V446:Y446"/>
    <mergeCell ref="Z446:AC446"/>
    <mergeCell ref="AD446:AG446"/>
    <mergeCell ref="AH446:AK446"/>
    <mergeCell ref="D445:I445"/>
    <mergeCell ref="J445:M445"/>
    <mergeCell ref="N445:Q445"/>
    <mergeCell ref="R445:U445"/>
    <mergeCell ref="V445:Y445"/>
    <mergeCell ref="Z445:AC445"/>
    <mergeCell ref="AD442:AG442"/>
    <mergeCell ref="AH442:AK442"/>
    <mergeCell ref="D443:I443"/>
    <mergeCell ref="J443:M443"/>
    <mergeCell ref="N443:Q443"/>
    <mergeCell ref="R443:U443"/>
    <mergeCell ref="V443:Y443"/>
    <mergeCell ref="Z443:AC443"/>
    <mergeCell ref="AD443:AG443"/>
    <mergeCell ref="AH443:AK443"/>
    <mergeCell ref="D442:I442"/>
    <mergeCell ref="J442:M442"/>
    <mergeCell ref="N442:Q442"/>
    <mergeCell ref="R442:U442"/>
    <mergeCell ref="V442:Y442"/>
    <mergeCell ref="Z442:AC442"/>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86:AG486"/>
    <mergeCell ref="AH486:AK486"/>
    <mergeCell ref="R487:U487"/>
    <mergeCell ref="V487:Y487"/>
    <mergeCell ref="Z487:AC487"/>
    <mergeCell ref="AD487:AG487"/>
    <mergeCell ref="AH487:AK487"/>
    <mergeCell ref="D486:I487"/>
    <mergeCell ref="J486:M487"/>
    <mergeCell ref="N486:Q487"/>
    <mergeCell ref="R486:U486"/>
    <mergeCell ref="V486:Y486"/>
    <mergeCell ref="Z486:AC486"/>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91:AG491"/>
    <mergeCell ref="AH491:AK491"/>
    <mergeCell ref="D492:I492"/>
    <mergeCell ref="J492:M492"/>
    <mergeCell ref="N492:Q492"/>
    <mergeCell ref="R492:U492"/>
    <mergeCell ref="V492:Y492"/>
    <mergeCell ref="Z492:AC492"/>
    <mergeCell ref="AD492:AG492"/>
    <mergeCell ref="AH492:AK492"/>
    <mergeCell ref="D491:I491"/>
    <mergeCell ref="J491:M491"/>
    <mergeCell ref="N491:Q491"/>
    <mergeCell ref="R491:U491"/>
    <mergeCell ref="V491:Y491"/>
    <mergeCell ref="Z491:AC491"/>
    <mergeCell ref="AD488:AG488"/>
    <mergeCell ref="AH488:AK488"/>
    <mergeCell ref="D489:I489"/>
    <mergeCell ref="J489:M489"/>
    <mergeCell ref="N489:Q489"/>
    <mergeCell ref="R489:U489"/>
    <mergeCell ref="V489:Y489"/>
    <mergeCell ref="Z489:AC489"/>
    <mergeCell ref="AD489:AG489"/>
    <mergeCell ref="AH489:AK489"/>
    <mergeCell ref="D488:I488"/>
    <mergeCell ref="J488:M488"/>
    <mergeCell ref="N488:Q488"/>
    <mergeCell ref="R488:U488"/>
    <mergeCell ref="V488:Y488"/>
    <mergeCell ref="Z488:AC488"/>
    <mergeCell ref="AD497:AG497"/>
    <mergeCell ref="AH497:AK497"/>
    <mergeCell ref="D498:I498"/>
    <mergeCell ref="J498:M498"/>
    <mergeCell ref="N498:Q498"/>
    <mergeCell ref="R498:U498"/>
    <mergeCell ref="V498:Y498"/>
    <mergeCell ref="Z498:AC498"/>
    <mergeCell ref="AD498:AG498"/>
    <mergeCell ref="AH498:AK498"/>
    <mergeCell ref="D497:I497"/>
    <mergeCell ref="J497:M497"/>
    <mergeCell ref="N497:Q497"/>
    <mergeCell ref="R497:U497"/>
    <mergeCell ref="V497:Y497"/>
    <mergeCell ref="Z497:AC497"/>
    <mergeCell ref="AD494:AG494"/>
    <mergeCell ref="AH494:AK494"/>
    <mergeCell ref="D495:I495"/>
    <mergeCell ref="J495:M495"/>
    <mergeCell ref="N495:Q495"/>
    <mergeCell ref="R495:U495"/>
    <mergeCell ref="V495:Y495"/>
    <mergeCell ref="Z495:AC495"/>
    <mergeCell ref="AD495:AG495"/>
    <mergeCell ref="AH495:AK495"/>
    <mergeCell ref="D494:I494"/>
    <mergeCell ref="J494:M494"/>
    <mergeCell ref="N494:Q494"/>
    <mergeCell ref="R494:U494"/>
    <mergeCell ref="V494:Y494"/>
    <mergeCell ref="Z494:AC494"/>
    <mergeCell ref="Z505:AC505"/>
    <mergeCell ref="AD505:AG505"/>
    <mergeCell ref="AH505:AK505"/>
    <mergeCell ref="R506:U506"/>
    <mergeCell ref="V506:Y506"/>
    <mergeCell ref="Z506:AC506"/>
    <mergeCell ref="AD506:AG506"/>
    <mergeCell ref="AH506:AK506"/>
    <mergeCell ref="B503:C504"/>
    <mergeCell ref="D505:I506"/>
    <mergeCell ref="J505:M506"/>
    <mergeCell ref="N505:Q506"/>
    <mergeCell ref="R505:U505"/>
    <mergeCell ref="V505:Y505"/>
    <mergeCell ref="AD500:AG500"/>
    <mergeCell ref="AH500:AK500"/>
    <mergeCell ref="D501:I501"/>
    <mergeCell ref="J501:M501"/>
    <mergeCell ref="N501:Q501"/>
    <mergeCell ref="R501:U501"/>
    <mergeCell ref="V501:Y501"/>
    <mergeCell ref="Z501:AC501"/>
    <mergeCell ref="AD501:AG501"/>
    <mergeCell ref="AH501:AK501"/>
    <mergeCell ref="D500:I500"/>
    <mergeCell ref="J500:M500"/>
    <mergeCell ref="N500:Q500"/>
    <mergeCell ref="R500:U500"/>
    <mergeCell ref="V500:Y500"/>
    <mergeCell ref="Z500:AC500"/>
    <mergeCell ref="AD510:AG510"/>
    <mergeCell ref="AH510:AK510"/>
    <mergeCell ref="D511:I511"/>
    <mergeCell ref="J511:M511"/>
    <mergeCell ref="N511:Q511"/>
    <mergeCell ref="R511:U511"/>
    <mergeCell ref="V511:Y511"/>
    <mergeCell ref="Z511:AC511"/>
    <mergeCell ref="AD511:AG511"/>
    <mergeCell ref="AH511:AK511"/>
    <mergeCell ref="D510:I510"/>
    <mergeCell ref="J510:M510"/>
    <mergeCell ref="N510:Q510"/>
    <mergeCell ref="R510:U510"/>
    <mergeCell ref="V510:Y510"/>
    <mergeCell ref="Z510:AC510"/>
    <mergeCell ref="AD507:AG507"/>
    <mergeCell ref="AH507:AK507"/>
    <mergeCell ref="D508:I508"/>
    <mergeCell ref="J508:M508"/>
    <mergeCell ref="N508:Q508"/>
    <mergeCell ref="R508:U508"/>
    <mergeCell ref="V508:Y508"/>
    <mergeCell ref="Z508:AC508"/>
    <mergeCell ref="AD508:AG508"/>
    <mergeCell ref="AH508:AK508"/>
    <mergeCell ref="D507:I507"/>
    <mergeCell ref="J507:M507"/>
    <mergeCell ref="N507:Q507"/>
    <mergeCell ref="R507:U507"/>
    <mergeCell ref="V507:Y507"/>
    <mergeCell ref="Z507:AC507"/>
    <mergeCell ref="AD516:AG516"/>
    <mergeCell ref="AH516:AK516"/>
    <mergeCell ref="D517:I517"/>
    <mergeCell ref="J517:M517"/>
    <mergeCell ref="N517:Q517"/>
    <mergeCell ref="R517:U517"/>
    <mergeCell ref="V517:Y517"/>
    <mergeCell ref="Z517:AC517"/>
    <mergeCell ref="AD517:AG517"/>
    <mergeCell ref="AH517:AK517"/>
    <mergeCell ref="D516:I516"/>
    <mergeCell ref="J516:M516"/>
    <mergeCell ref="N516:Q516"/>
    <mergeCell ref="R516:U516"/>
    <mergeCell ref="V516:Y516"/>
    <mergeCell ref="Z516:AC516"/>
    <mergeCell ref="AD513:AG513"/>
    <mergeCell ref="AH513:AK513"/>
    <mergeCell ref="D514:I514"/>
    <mergeCell ref="J514:M514"/>
    <mergeCell ref="N514:Q514"/>
    <mergeCell ref="R514:U514"/>
    <mergeCell ref="V514:Y514"/>
    <mergeCell ref="Z514:AC514"/>
    <mergeCell ref="AD514:AG514"/>
    <mergeCell ref="AH514:AK514"/>
    <mergeCell ref="D513:I513"/>
    <mergeCell ref="J513:M513"/>
    <mergeCell ref="N513:Q513"/>
    <mergeCell ref="R513:U513"/>
    <mergeCell ref="V513:Y513"/>
    <mergeCell ref="Z513:AC513"/>
    <mergeCell ref="AD522:AG522"/>
    <mergeCell ref="AH522:AK522"/>
    <mergeCell ref="D523:I523"/>
    <mergeCell ref="J523:M523"/>
    <mergeCell ref="N523:Q523"/>
    <mergeCell ref="R523:U523"/>
    <mergeCell ref="V523:Y523"/>
    <mergeCell ref="Z523:AC523"/>
    <mergeCell ref="AD523:AG523"/>
    <mergeCell ref="AH523:AK523"/>
    <mergeCell ref="D522:I522"/>
    <mergeCell ref="J522:M522"/>
    <mergeCell ref="N522:Q522"/>
    <mergeCell ref="R522:U522"/>
    <mergeCell ref="V522:Y522"/>
    <mergeCell ref="Z522:AC522"/>
    <mergeCell ref="AD519:AG519"/>
    <mergeCell ref="AH519:AK519"/>
    <mergeCell ref="D520:I520"/>
    <mergeCell ref="J520:M520"/>
    <mergeCell ref="N520:Q520"/>
    <mergeCell ref="R520:U520"/>
    <mergeCell ref="V520:Y520"/>
    <mergeCell ref="Z520:AC520"/>
    <mergeCell ref="AD520:AG520"/>
    <mergeCell ref="AH520:AK520"/>
    <mergeCell ref="D519:I519"/>
    <mergeCell ref="J519:M519"/>
    <mergeCell ref="N519:Q519"/>
    <mergeCell ref="R519:U519"/>
    <mergeCell ref="V519:Y519"/>
    <mergeCell ref="Z519:AC519"/>
    <mergeCell ref="B531:C532"/>
    <mergeCell ref="D533:I534"/>
    <mergeCell ref="J533:M534"/>
    <mergeCell ref="N533:Q534"/>
    <mergeCell ref="R533:U533"/>
    <mergeCell ref="V533:Y533"/>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AD535:AG535"/>
    <mergeCell ref="AH535:AK535"/>
    <mergeCell ref="D536:I536"/>
    <mergeCell ref="J536:M536"/>
    <mergeCell ref="N536:Q536"/>
    <mergeCell ref="R536:U536"/>
    <mergeCell ref="V536:Y536"/>
    <mergeCell ref="Z536:AC536"/>
    <mergeCell ref="AD536:AG536"/>
    <mergeCell ref="AH536:AK536"/>
    <mergeCell ref="D535:I535"/>
    <mergeCell ref="J535:M535"/>
    <mergeCell ref="N535:Q535"/>
    <mergeCell ref="R535:U535"/>
    <mergeCell ref="V535:Y535"/>
    <mergeCell ref="Z535:AC535"/>
    <mergeCell ref="Z533:AC533"/>
    <mergeCell ref="AD533:AG533"/>
    <mergeCell ref="AH533:AK533"/>
    <mergeCell ref="R534:U534"/>
    <mergeCell ref="V534:Y534"/>
    <mergeCell ref="Z534:AC534"/>
    <mergeCell ref="AD534:AG534"/>
    <mergeCell ref="AH534:AK534"/>
    <mergeCell ref="AD541:AG541"/>
    <mergeCell ref="AH541:AK541"/>
    <mergeCell ref="D542:I542"/>
    <mergeCell ref="J542:M542"/>
    <mergeCell ref="N542:Q542"/>
    <mergeCell ref="R542:U542"/>
    <mergeCell ref="V542:Y542"/>
    <mergeCell ref="Z542:AC542"/>
    <mergeCell ref="AD542:AG542"/>
    <mergeCell ref="AH542:AK542"/>
    <mergeCell ref="D541:I541"/>
    <mergeCell ref="J541:M541"/>
    <mergeCell ref="N541:Q541"/>
    <mergeCell ref="R541:U541"/>
    <mergeCell ref="V541:Y541"/>
    <mergeCell ref="Z541:AC541"/>
    <mergeCell ref="AD538:AG538"/>
    <mergeCell ref="AH538:AK538"/>
    <mergeCell ref="D539:I539"/>
    <mergeCell ref="J539:M539"/>
    <mergeCell ref="N539:Q539"/>
    <mergeCell ref="R539:U539"/>
    <mergeCell ref="V539:Y539"/>
    <mergeCell ref="Z539:AC539"/>
    <mergeCell ref="AD539:AG539"/>
    <mergeCell ref="AH539:AK539"/>
    <mergeCell ref="D538:I538"/>
    <mergeCell ref="J538:M538"/>
    <mergeCell ref="N538:Q538"/>
    <mergeCell ref="R538:U538"/>
    <mergeCell ref="V538:Y538"/>
    <mergeCell ref="Z538:AC538"/>
    <mergeCell ref="AD547:AG547"/>
    <mergeCell ref="AH547:AK547"/>
    <mergeCell ref="D548:I548"/>
    <mergeCell ref="J548:M548"/>
    <mergeCell ref="N548:Q548"/>
    <mergeCell ref="R548:U548"/>
    <mergeCell ref="V548:Y548"/>
    <mergeCell ref="Z548:AC548"/>
    <mergeCell ref="AD548:AG548"/>
    <mergeCell ref="AH548:AK548"/>
    <mergeCell ref="D547:I547"/>
    <mergeCell ref="J547:M547"/>
    <mergeCell ref="N547:Q547"/>
    <mergeCell ref="R547:U547"/>
    <mergeCell ref="V547:Y547"/>
    <mergeCell ref="Z547:AC547"/>
    <mergeCell ref="AD544:AG544"/>
    <mergeCell ref="AH544:AK544"/>
    <mergeCell ref="D545:I545"/>
    <mergeCell ref="J545:M545"/>
    <mergeCell ref="N545:Q545"/>
    <mergeCell ref="R545:U545"/>
    <mergeCell ref="V545:Y545"/>
    <mergeCell ref="Z545:AC545"/>
    <mergeCell ref="AD545:AG545"/>
    <mergeCell ref="AH545:AK545"/>
    <mergeCell ref="D544:I544"/>
    <mergeCell ref="J544:M544"/>
    <mergeCell ref="N544:Q544"/>
    <mergeCell ref="R544:U544"/>
    <mergeCell ref="V544:Y544"/>
    <mergeCell ref="Z544:AC544"/>
    <mergeCell ref="C564:AQ564"/>
    <mergeCell ref="C565:AQ565"/>
    <mergeCell ref="C566:AQ566"/>
    <mergeCell ref="C567:AQ567"/>
    <mergeCell ref="C568:AQ568"/>
    <mergeCell ref="C569:AQ569"/>
    <mergeCell ref="C558:AQ558"/>
    <mergeCell ref="C559:AQ559"/>
    <mergeCell ref="C560:AQ560"/>
    <mergeCell ref="C561:AQ561"/>
    <mergeCell ref="C562:AQ562"/>
    <mergeCell ref="C563:AQ563"/>
    <mergeCell ref="C552:AQ552"/>
    <mergeCell ref="C553:AQ553"/>
    <mergeCell ref="C554:AQ554"/>
    <mergeCell ref="C555:AQ555"/>
    <mergeCell ref="C556:AQ556"/>
    <mergeCell ref="C557:AQ557"/>
    <mergeCell ref="C582:AQ582"/>
    <mergeCell ref="C583:AQ583"/>
    <mergeCell ref="C584:AQ584"/>
    <mergeCell ref="C585:AQ585"/>
    <mergeCell ref="C586:AQ586"/>
    <mergeCell ref="C587:AQ587"/>
    <mergeCell ref="C576:AQ576"/>
    <mergeCell ref="C577:AQ577"/>
    <mergeCell ref="C578:AQ578"/>
    <mergeCell ref="C579:AQ579"/>
    <mergeCell ref="C580:AQ580"/>
    <mergeCell ref="C581:AQ581"/>
    <mergeCell ref="C570:AQ570"/>
    <mergeCell ref="C571:AQ571"/>
    <mergeCell ref="C572:AQ572"/>
    <mergeCell ref="C573:AQ573"/>
    <mergeCell ref="C574:AQ574"/>
    <mergeCell ref="C575:AQ575"/>
    <mergeCell ref="R595:U595"/>
    <mergeCell ref="V595:Y595"/>
    <mergeCell ref="Z595:AC595"/>
    <mergeCell ref="D596:E597"/>
    <mergeCell ref="F596:I596"/>
    <mergeCell ref="J596:M596"/>
    <mergeCell ref="N596:Q596"/>
    <mergeCell ref="R596:U596"/>
    <mergeCell ref="V596:Y596"/>
    <mergeCell ref="Z596:AC596"/>
    <mergeCell ref="C588:AQ588"/>
    <mergeCell ref="B592:C593"/>
    <mergeCell ref="D594:I595"/>
    <mergeCell ref="J594:M594"/>
    <mergeCell ref="N594:Q594"/>
    <mergeCell ref="R594:U594"/>
    <mergeCell ref="V594:Y594"/>
    <mergeCell ref="Z594:AC594"/>
    <mergeCell ref="J595:M595"/>
    <mergeCell ref="N595:Q595"/>
    <mergeCell ref="Z598:AC598"/>
    <mergeCell ref="F599:I599"/>
    <mergeCell ref="J599:M599"/>
    <mergeCell ref="N599:Q599"/>
    <mergeCell ref="R599:U599"/>
    <mergeCell ref="V599:Y599"/>
    <mergeCell ref="Z599:AC599"/>
    <mergeCell ref="D598:E599"/>
    <mergeCell ref="F598:I598"/>
    <mergeCell ref="J598:M598"/>
    <mergeCell ref="N598:Q598"/>
    <mergeCell ref="R598:U598"/>
    <mergeCell ref="V598:Y598"/>
    <mergeCell ref="F597:I597"/>
    <mergeCell ref="J597:M597"/>
    <mergeCell ref="N597:Q597"/>
    <mergeCell ref="R597:U597"/>
    <mergeCell ref="V597:Y597"/>
    <mergeCell ref="Z597:AC597"/>
    <mergeCell ref="D607:I607"/>
    <mergeCell ref="J607:M607"/>
    <mergeCell ref="N607:Q607"/>
    <mergeCell ref="R607:U607"/>
    <mergeCell ref="V607:Y607"/>
    <mergeCell ref="Z607:AC607"/>
    <mergeCell ref="Z604:AC604"/>
    <mergeCell ref="R605:U605"/>
    <mergeCell ref="V605:Y605"/>
    <mergeCell ref="Z605:AC605"/>
    <mergeCell ref="D606:I606"/>
    <mergeCell ref="J606:M606"/>
    <mergeCell ref="N606:Q606"/>
    <mergeCell ref="R606:U606"/>
    <mergeCell ref="V606:Y606"/>
    <mergeCell ref="Z606:AC606"/>
    <mergeCell ref="B601:C601"/>
    <mergeCell ref="D604:I605"/>
    <mergeCell ref="J604:M605"/>
    <mergeCell ref="N604:Q605"/>
    <mergeCell ref="R604:U604"/>
    <mergeCell ref="V604:Y604"/>
    <mergeCell ref="D612:I612"/>
    <mergeCell ref="J612:M612"/>
    <mergeCell ref="N612:Q612"/>
    <mergeCell ref="R612:U612"/>
    <mergeCell ref="V612:Y612"/>
    <mergeCell ref="Z612:AC612"/>
    <mergeCell ref="D611:I611"/>
    <mergeCell ref="J611:M611"/>
    <mergeCell ref="N611:Q611"/>
    <mergeCell ref="R611:U611"/>
    <mergeCell ref="V611:Y611"/>
    <mergeCell ref="Z611:AC611"/>
    <mergeCell ref="D609:I610"/>
    <mergeCell ref="J609:M610"/>
    <mergeCell ref="N609:Q610"/>
    <mergeCell ref="R609:U609"/>
    <mergeCell ref="V609:Y609"/>
    <mergeCell ref="Z609:AC609"/>
    <mergeCell ref="R610:U610"/>
    <mergeCell ref="V610:Y610"/>
    <mergeCell ref="Z610:AC610"/>
    <mergeCell ref="D617:I617"/>
    <mergeCell ref="J617:M617"/>
    <mergeCell ref="N617:Q617"/>
    <mergeCell ref="R617:U617"/>
    <mergeCell ref="V617:Y617"/>
    <mergeCell ref="Z617:AC617"/>
    <mergeCell ref="D616:I616"/>
    <mergeCell ref="J616:M616"/>
    <mergeCell ref="N616:Q616"/>
    <mergeCell ref="R616:U616"/>
    <mergeCell ref="V616:Y616"/>
    <mergeCell ref="Z616:AC616"/>
    <mergeCell ref="D614:I615"/>
    <mergeCell ref="J614:M615"/>
    <mergeCell ref="N614:Q615"/>
    <mergeCell ref="R614:U614"/>
    <mergeCell ref="V614:Y614"/>
    <mergeCell ref="Z614:AC614"/>
    <mergeCell ref="R615:U615"/>
    <mergeCell ref="V615:Y615"/>
    <mergeCell ref="Z615:AC615"/>
    <mergeCell ref="AH623:AK623"/>
    <mergeCell ref="D624:E625"/>
    <mergeCell ref="F624:I624"/>
    <mergeCell ref="J624:M624"/>
    <mergeCell ref="N624:Q624"/>
    <mergeCell ref="R624:U624"/>
    <mergeCell ref="V624:Y624"/>
    <mergeCell ref="Z624:AC624"/>
    <mergeCell ref="AD624:AG624"/>
    <mergeCell ref="AH624:AK624"/>
    <mergeCell ref="J623:M623"/>
    <mergeCell ref="N623:Q623"/>
    <mergeCell ref="R623:U623"/>
    <mergeCell ref="V623:Y623"/>
    <mergeCell ref="Z623:AC623"/>
    <mergeCell ref="AD623:AG623"/>
    <mergeCell ref="B619:C621"/>
    <mergeCell ref="D619:AQ620"/>
    <mergeCell ref="D622:I623"/>
    <mergeCell ref="J622:M622"/>
    <mergeCell ref="N622:Q622"/>
    <mergeCell ref="R622:U622"/>
    <mergeCell ref="V622:Y622"/>
    <mergeCell ref="Z622:AC622"/>
    <mergeCell ref="AD622:AG622"/>
    <mergeCell ref="AH622:AK622"/>
    <mergeCell ref="AH626:AK626"/>
    <mergeCell ref="F627:I627"/>
    <mergeCell ref="J627:M627"/>
    <mergeCell ref="N627:Q627"/>
    <mergeCell ref="R627:U627"/>
    <mergeCell ref="V627:Y627"/>
    <mergeCell ref="Z627:AC627"/>
    <mergeCell ref="AD627:AG627"/>
    <mergeCell ref="AH627:AK627"/>
    <mergeCell ref="AD625:AG625"/>
    <mergeCell ref="AH625:AK625"/>
    <mergeCell ref="D626:E627"/>
    <mergeCell ref="F626:I626"/>
    <mergeCell ref="J626:M626"/>
    <mergeCell ref="N626:Q626"/>
    <mergeCell ref="R626:U626"/>
    <mergeCell ref="V626:Y626"/>
    <mergeCell ref="Z626:AC626"/>
    <mergeCell ref="AD626:AG626"/>
    <mergeCell ref="F625:I625"/>
    <mergeCell ref="J625:M625"/>
    <mergeCell ref="N625:Q625"/>
    <mergeCell ref="R625:U625"/>
    <mergeCell ref="V625:Y625"/>
    <mergeCell ref="Z625:AC625"/>
    <mergeCell ref="Z631:AC631"/>
    <mergeCell ref="AD631:AG631"/>
    <mergeCell ref="AH631:AK631"/>
    <mergeCell ref="F632:I632"/>
    <mergeCell ref="J632:M632"/>
    <mergeCell ref="N632:Q632"/>
    <mergeCell ref="R632:U632"/>
    <mergeCell ref="V632:Y632"/>
    <mergeCell ref="Z632:AC632"/>
    <mergeCell ref="AD632:AG632"/>
    <mergeCell ref="D631:E632"/>
    <mergeCell ref="F631:I631"/>
    <mergeCell ref="J631:M631"/>
    <mergeCell ref="N631:Q631"/>
    <mergeCell ref="R631:U631"/>
    <mergeCell ref="V631:Y631"/>
    <mergeCell ref="AD629:AG629"/>
    <mergeCell ref="AH629:AK629"/>
    <mergeCell ref="J630:M630"/>
    <mergeCell ref="N630:Q630"/>
    <mergeCell ref="R630:U630"/>
    <mergeCell ref="V630:Y630"/>
    <mergeCell ref="Z630:AC630"/>
    <mergeCell ref="AD630:AG630"/>
    <mergeCell ref="AH630:AK630"/>
    <mergeCell ref="D629:I630"/>
    <mergeCell ref="J629:M629"/>
    <mergeCell ref="N629:Q629"/>
    <mergeCell ref="R629:U629"/>
    <mergeCell ref="V629:Y629"/>
    <mergeCell ref="Z629:AC629"/>
    <mergeCell ref="AD634:AG634"/>
    <mergeCell ref="AH634:AK634"/>
    <mergeCell ref="B636:C638"/>
    <mergeCell ref="D636:AQ637"/>
    <mergeCell ref="D639:I640"/>
    <mergeCell ref="J639:M639"/>
    <mergeCell ref="N639:Q639"/>
    <mergeCell ref="R639:U639"/>
    <mergeCell ref="V639:Y639"/>
    <mergeCell ref="Z639:AC639"/>
    <mergeCell ref="F634:I634"/>
    <mergeCell ref="J634:M634"/>
    <mergeCell ref="N634:Q634"/>
    <mergeCell ref="R634:U634"/>
    <mergeCell ref="V634:Y634"/>
    <mergeCell ref="Z634:AC634"/>
    <mergeCell ref="AH632:AK632"/>
    <mergeCell ref="D633:E634"/>
    <mergeCell ref="F633:I633"/>
    <mergeCell ref="J633:M633"/>
    <mergeCell ref="N633:Q633"/>
    <mergeCell ref="R633:U633"/>
    <mergeCell ref="V633:Y633"/>
    <mergeCell ref="Z633:AC633"/>
    <mergeCell ref="AD633:AG633"/>
    <mergeCell ref="AH633:AK633"/>
    <mergeCell ref="Z641:AC641"/>
    <mergeCell ref="AD641:AG641"/>
    <mergeCell ref="AH641:AK641"/>
    <mergeCell ref="F642:I642"/>
    <mergeCell ref="J642:M642"/>
    <mergeCell ref="N642:Q642"/>
    <mergeCell ref="R642:U642"/>
    <mergeCell ref="V642:Y642"/>
    <mergeCell ref="Z642:AC642"/>
    <mergeCell ref="AD642:AG642"/>
    <mergeCell ref="D641:E642"/>
    <mergeCell ref="F641:I641"/>
    <mergeCell ref="J641:M641"/>
    <mergeCell ref="N641:Q641"/>
    <mergeCell ref="R641:U641"/>
    <mergeCell ref="V641:Y641"/>
    <mergeCell ref="AD639:AG639"/>
    <mergeCell ref="AH639:AK639"/>
    <mergeCell ref="J640:M640"/>
    <mergeCell ref="N640:Q640"/>
    <mergeCell ref="R640:U640"/>
    <mergeCell ref="V640:Y640"/>
    <mergeCell ref="Z640:AC640"/>
    <mergeCell ref="AD640:AG640"/>
    <mergeCell ref="AH640:AK640"/>
    <mergeCell ref="AD644:AG644"/>
    <mergeCell ref="AH644:AK644"/>
    <mergeCell ref="D646:I647"/>
    <mergeCell ref="J646:M646"/>
    <mergeCell ref="N646:Q646"/>
    <mergeCell ref="R646:U646"/>
    <mergeCell ref="V646:Y646"/>
    <mergeCell ref="Z646:AC646"/>
    <mergeCell ref="AD646:AG646"/>
    <mergeCell ref="AH646:AK646"/>
    <mergeCell ref="F644:I644"/>
    <mergeCell ref="J644:M644"/>
    <mergeCell ref="N644:Q644"/>
    <mergeCell ref="R644:U644"/>
    <mergeCell ref="V644:Y644"/>
    <mergeCell ref="Z644:AC644"/>
    <mergeCell ref="AH642:AK642"/>
    <mergeCell ref="D643:E644"/>
    <mergeCell ref="F643:I643"/>
    <mergeCell ref="J643:M643"/>
    <mergeCell ref="N643:Q643"/>
    <mergeCell ref="R643:U643"/>
    <mergeCell ref="V643:Y643"/>
    <mergeCell ref="Z643:AC643"/>
    <mergeCell ref="AD643:AG643"/>
    <mergeCell ref="AH643:AK643"/>
    <mergeCell ref="AD649:AG649"/>
    <mergeCell ref="AH649:AK649"/>
    <mergeCell ref="D650:E651"/>
    <mergeCell ref="F650:I650"/>
    <mergeCell ref="J650:M650"/>
    <mergeCell ref="N650:Q650"/>
    <mergeCell ref="R650:U650"/>
    <mergeCell ref="V650:Y650"/>
    <mergeCell ref="Z650:AC650"/>
    <mergeCell ref="AD650:AG650"/>
    <mergeCell ref="F649:I649"/>
    <mergeCell ref="J649:M649"/>
    <mergeCell ref="N649:Q649"/>
    <mergeCell ref="R649:U649"/>
    <mergeCell ref="V649:Y649"/>
    <mergeCell ref="Z649:AC649"/>
    <mergeCell ref="AH647:AK647"/>
    <mergeCell ref="D648:E649"/>
    <mergeCell ref="F648:I648"/>
    <mergeCell ref="J648:M648"/>
    <mergeCell ref="N648:Q648"/>
    <mergeCell ref="R648:U648"/>
    <mergeCell ref="V648:Y648"/>
    <mergeCell ref="Z648:AC648"/>
    <mergeCell ref="AD648:AG648"/>
    <mergeCell ref="AH648:AK648"/>
    <mergeCell ref="J647:M647"/>
    <mergeCell ref="N647:Q647"/>
    <mergeCell ref="R647:U647"/>
    <mergeCell ref="V647:Y647"/>
    <mergeCell ref="Z647:AC647"/>
    <mergeCell ref="AD647:AG647"/>
    <mergeCell ref="Z655:AC655"/>
    <mergeCell ref="AD655:AG655"/>
    <mergeCell ref="AH655:AK655"/>
    <mergeCell ref="J656:M656"/>
    <mergeCell ref="N656:Q656"/>
    <mergeCell ref="R656:U656"/>
    <mergeCell ref="V656:Y656"/>
    <mergeCell ref="Z656:AC656"/>
    <mergeCell ref="AD656:AG656"/>
    <mergeCell ref="AH656:AK656"/>
    <mergeCell ref="B653:C654"/>
    <mergeCell ref="D655:I656"/>
    <mergeCell ref="J655:M655"/>
    <mergeCell ref="N655:Q655"/>
    <mergeCell ref="R655:U655"/>
    <mergeCell ref="V655:Y655"/>
    <mergeCell ref="AH650:AK650"/>
    <mergeCell ref="F651:I651"/>
    <mergeCell ref="J651:M651"/>
    <mergeCell ref="N651:Q651"/>
    <mergeCell ref="R651:U651"/>
    <mergeCell ref="V651:Y651"/>
    <mergeCell ref="Z651:AC651"/>
    <mergeCell ref="AD651:AG651"/>
    <mergeCell ref="AH651:AK651"/>
    <mergeCell ref="AH658:AK658"/>
    <mergeCell ref="D659:E660"/>
    <mergeCell ref="F659:I659"/>
    <mergeCell ref="J659:M659"/>
    <mergeCell ref="N659:Q659"/>
    <mergeCell ref="R659:U659"/>
    <mergeCell ref="V659:Y659"/>
    <mergeCell ref="Z659:AC659"/>
    <mergeCell ref="AD659:AG659"/>
    <mergeCell ref="AH659:AK659"/>
    <mergeCell ref="Z657:AC657"/>
    <mergeCell ref="AD657:AG657"/>
    <mergeCell ref="AH657:AK657"/>
    <mergeCell ref="F658:I658"/>
    <mergeCell ref="J658:M658"/>
    <mergeCell ref="N658:Q658"/>
    <mergeCell ref="R658:U658"/>
    <mergeCell ref="V658:Y658"/>
    <mergeCell ref="Z658:AC658"/>
    <mergeCell ref="AD658:AG658"/>
    <mergeCell ref="D657:E658"/>
    <mergeCell ref="F657:I657"/>
    <mergeCell ref="J657:M657"/>
    <mergeCell ref="N657:Q657"/>
    <mergeCell ref="R657:U657"/>
    <mergeCell ref="V657:Y657"/>
    <mergeCell ref="N665:Q665"/>
    <mergeCell ref="R665:U665"/>
    <mergeCell ref="V665:Y665"/>
    <mergeCell ref="Z665:AC665"/>
    <mergeCell ref="D666:E667"/>
    <mergeCell ref="F666:I666"/>
    <mergeCell ref="J666:M666"/>
    <mergeCell ref="N666:Q666"/>
    <mergeCell ref="R666:U666"/>
    <mergeCell ref="V666:Y666"/>
    <mergeCell ref="AD660:AG660"/>
    <mergeCell ref="AH660:AK660"/>
    <mergeCell ref="B662:C663"/>
    <mergeCell ref="D664:I665"/>
    <mergeCell ref="J664:M664"/>
    <mergeCell ref="N664:Q664"/>
    <mergeCell ref="R664:U664"/>
    <mergeCell ref="V664:Y664"/>
    <mergeCell ref="Z664:AC664"/>
    <mergeCell ref="J665:M665"/>
    <mergeCell ref="F660:I660"/>
    <mergeCell ref="J660:M660"/>
    <mergeCell ref="N660:Q660"/>
    <mergeCell ref="R660:U660"/>
    <mergeCell ref="V660:Y660"/>
    <mergeCell ref="Z660:AC660"/>
    <mergeCell ref="Z668:AC668"/>
    <mergeCell ref="F669:I669"/>
    <mergeCell ref="J669:M669"/>
    <mergeCell ref="N669:Q669"/>
    <mergeCell ref="R669:U669"/>
    <mergeCell ref="V669:Y669"/>
    <mergeCell ref="Z669:AC669"/>
    <mergeCell ref="D668:E669"/>
    <mergeCell ref="F668:I668"/>
    <mergeCell ref="J668:M668"/>
    <mergeCell ref="N668:Q668"/>
    <mergeCell ref="R668:U668"/>
    <mergeCell ref="V668:Y668"/>
    <mergeCell ref="Z666:AC666"/>
    <mergeCell ref="F667:I667"/>
    <mergeCell ref="J667:M667"/>
    <mergeCell ref="N667:Q667"/>
    <mergeCell ref="R667:U667"/>
    <mergeCell ref="V667:Y667"/>
    <mergeCell ref="Z667:AC667"/>
    <mergeCell ref="C686:AQ686"/>
    <mergeCell ref="C687:AQ687"/>
    <mergeCell ref="C688:AQ688"/>
    <mergeCell ref="C689:AQ689"/>
    <mergeCell ref="C690:AQ690"/>
    <mergeCell ref="C691:AQ691"/>
    <mergeCell ref="C680:AQ680"/>
    <mergeCell ref="C681:AQ681"/>
    <mergeCell ref="C682:AQ682"/>
    <mergeCell ref="C683:AQ683"/>
    <mergeCell ref="C684:AQ684"/>
    <mergeCell ref="C685:AQ685"/>
    <mergeCell ref="C674:AQ674"/>
    <mergeCell ref="C675:AQ675"/>
    <mergeCell ref="C676:AQ676"/>
    <mergeCell ref="C677:AQ677"/>
    <mergeCell ref="C678:AQ678"/>
    <mergeCell ref="C679:AQ679"/>
    <mergeCell ref="C704:AQ704"/>
    <mergeCell ref="C705:AQ705"/>
    <mergeCell ref="C706:AQ706"/>
    <mergeCell ref="C707:AQ707"/>
    <mergeCell ref="C708:AQ708"/>
    <mergeCell ref="C709:AQ709"/>
    <mergeCell ref="C698:AQ698"/>
    <mergeCell ref="C699:AQ699"/>
    <mergeCell ref="C700:AQ700"/>
    <mergeCell ref="C701:AQ701"/>
    <mergeCell ref="C702:AQ702"/>
    <mergeCell ref="C703:AQ703"/>
    <mergeCell ref="C692:AQ692"/>
    <mergeCell ref="C693:AQ693"/>
    <mergeCell ref="C694:AQ694"/>
    <mergeCell ref="C695:AQ695"/>
    <mergeCell ref="C696:AQ696"/>
    <mergeCell ref="C697:AQ697"/>
    <mergeCell ref="AD716:AG716"/>
    <mergeCell ref="AH716:AK716"/>
    <mergeCell ref="R717:U717"/>
    <mergeCell ref="V717:Y717"/>
    <mergeCell ref="Z717:AC717"/>
    <mergeCell ref="AD717:AG717"/>
    <mergeCell ref="AH717:AK717"/>
    <mergeCell ref="C710:AQ710"/>
    <mergeCell ref="C711:AQ711"/>
    <mergeCell ref="BJ713:BN713"/>
    <mergeCell ref="B714:C715"/>
    <mergeCell ref="D716:I717"/>
    <mergeCell ref="J716:M717"/>
    <mergeCell ref="N716:Q717"/>
    <mergeCell ref="R716:U716"/>
    <mergeCell ref="V716:Y716"/>
    <mergeCell ref="Z716:AC716"/>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8:AG718"/>
    <mergeCell ref="AH718:AK718"/>
    <mergeCell ref="D719:I719"/>
    <mergeCell ref="J719:M719"/>
    <mergeCell ref="N719:Q719"/>
    <mergeCell ref="R719:U719"/>
    <mergeCell ref="V719:Y719"/>
    <mergeCell ref="Z719:AC719"/>
    <mergeCell ref="AD719:AG719"/>
    <mergeCell ref="AH719:AK719"/>
    <mergeCell ref="D718:I718"/>
    <mergeCell ref="J718:M718"/>
    <mergeCell ref="N718:Q718"/>
    <mergeCell ref="R718:U718"/>
    <mergeCell ref="V718:Y718"/>
    <mergeCell ref="Z718:AC718"/>
    <mergeCell ref="Z729:AC729"/>
    <mergeCell ref="AD729:AG729"/>
    <mergeCell ref="AH729:AK729"/>
    <mergeCell ref="R730:U730"/>
    <mergeCell ref="V730:Y730"/>
    <mergeCell ref="Z730:AC730"/>
    <mergeCell ref="AD730:AG730"/>
    <mergeCell ref="AH730:AK730"/>
    <mergeCell ref="B727:C728"/>
    <mergeCell ref="D729:I730"/>
    <mergeCell ref="J729:M730"/>
    <mergeCell ref="N729:Q730"/>
    <mergeCell ref="R729:U729"/>
    <mergeCell ref="V729:Y729"/>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34:AG734"/>
    <mergeCell ref="AH734:AK734"/>
    <mergeCell ref="D735:I735"/>
    <mergeCell ref="J735:M735"/>
    <mergeCell ref="N735:Q735"/>
    <mergeCell ref="R735:U735"/>
    <mergeCell ref="V735:Y735"/>
    <mergeCell ref="Z735:AC735"/>
    <mergeCell ref="AD735:AG735"/>
    <mergeCell ref="AH735:AK735"/>
    <mergeCell ref="D734:I734"/>
    <mergeCell ref="J734:M734"/>
    <mergeCell ref="N734:Q734"/>
    <mergeCell ref="R734:U734"/>
    <mergeCell ref="V734:Y734"/>
    <mergeCell ref="Z734:AC734"/>
    <mergeCell ref="AD731:AG731"/>
    <mergeCell ref="AH731:AK731"/>
    <mergeCell ref="D732:I732"/>
    <mergeCell ref="J732:M732"/>
    <mergeCell ref="N732:Q732"/>
    <mergeCell ref="R732:U732"/>
    <mergeCell ref="V732:Y732"/>
    <mergeCell ref="Z732:AC732"/>
    <mergeCell ref="AD732:AG732"/>
    <mergeCell ref="AH732:AK732"/>
    <mergeCell ref="D731:I731"/>
    <mergeCell ref="J731:M731"/>
    <mergeCell ref="N731:Q731"/>
    <mergeCell ref="R731:U731"/>
    <mergeCell ref="V731:Y731"/>
    <mergeCell ref="Z731:AC731"/>
    <mergeCell ref="AH738:AM738"/>
    <mergeCell ref="D739:E740"/>
    <mergeCell ref="F739:I739"/>
    <mergeCell ref="J739:O739"/>
    <mergeCell ref="P739:U739"/>
    <mergeCell ref="V739:AA739"/>
    <mergeCell ref="AB739:AG739"/>
    <mergeCell ref="AH739:AM739"/>
    <mergeCell ref="F740:I740"/>
    <mergeCell ref="J740:O740"/>
    <mergeCell ref="D737:I738"/>
    <mergeCell ref="J737:O737"/>
    <mergeCell ref="P737:U737"/>
    <mergeCell ref="V737:AA737"/>
    <mergeCell ref="AB737:AG737"/>
    <mergeCell ref="AH737:AM737"/>
    <mergeCell ref="J738:O738"/>
    <mergeCell ref="P738:U738"/>
    <mergeCell ref="V738:AA738"/>
    <mergeCell ref="AB738:AG738"/>
    <mergeCell ref="AH741:AM741"/>
    <mergeCell ref="F742:I742"/>
    <mergeCell ref="J742:O742"/>
    <mergeCell ref="P742:U742"/>
    <mergeCell ref="V742:AA742"/>
    <mergeCell ref="AB742:AG742"/>
    <mergeCell ref="AH742:AM742"/>
    <mergeCell ref="P740:U740"/>
    <mergeCell ref="V740:AA740"/>
    <mergeCell ref="AB740:AG740"/>
    <mergeCell ref="AH740:AM740"/>
    <mergeCell ref="D741:E742"/>
    <mergeCell ref="F741:I741"/>
    <mergeCell ref="J741:O741"/>
    <mergeCell ref="P741:U741"/>
    <mergeCell ref="V741:AA741"/>
    <mergeCell ref="AB741:AG741"/>
    <mergeCell ref="AH745:AM745"/>
    <mergeCell ref="D746:E747"/>
    <mergeCell ref="F746:I746"/>
    <mergeCell ref="J746:O746"/>
    <mergeCell ref="P746:U746"/>
    <mergeCell ref="V746:AA746"/>
    <mergeCell ref="AB746:AG746"/>
    <mergeCell ref="AH746:AM746"/>
    <mergeCell ref="F747:I747"/>
    <mergeCell ref="J747:O747"/>
    <mergeCell ref="D744:I745"/>
    <mergeCell ref="J744:O744"/>
    <mergeCell ref="P744:U744"/>
    <mergeCell ref="V744:AA744"/>
    <mergeCell ref="AB744:AG744"/>
    <mergeCell ref="AH744:AM744"/>
    <mergeCell ref="J745:O745"/>
    <mergeCell ref="P745:U745"/>
    <mergeCell ref="V745:AA745"/>
    <mergeCell ref="AB745:AG745"/>
    <mergeCell ref="AH748:AM748"/>
    <mergeCell ref="F749:I749"/>
    <mergeCell ref="J749:O749"/>
    <mergeCell ref="P749:U749"/>
    <mergeCell ref="V749:AA749"/>
    <mergeCell ref="AB749:AG749"/>
    <mergeCell ref="AH749:AM749"/>
    <mergeCell ref="P747:U747"/>
    <mergeCell ref="V747:AA747"/>
    <mergeCell ref="AB747:AG747"/>
    <mergeCell ref="AH747:AM747"/>
    <mergeCell ref="D748:E749"/>
    <mergeCell ref="F748:I748"/>
    <mergeCell ref="J748:O748"/>
    <mergeCell ref="P748:U748"/>
    <mergeCell ref="V748:AA748"/>
    <mergeCell ref="AB748:AG748"/>
    <mergeCell ref="P754:U754"/>
    <mergeCell ref="V754:AA754"/>
    <mergeCell ref="AB754:AG754"/>
    <mergeCell ref="AH754:AM754"/>
    <mergeCell ref="D755:E756"/>
    <mergeCell ref="F755:I755"/>
    <mergeCell ref="J755:O755"/>
    <mergeCell ref="P755:U755"/>
    <mergeCell ref="V755:AA755"/>
    <mergeCell ref="AB755:AG755"/>
    <mergeCell ref="AH752:AM752"/>
    <mergeCell ref="D753:E754"/>
    <mergeCell ref="F753:I753"/>
    <mergeCell ref="J753:O753"/>
    <mergeCell ref="P753:U753"/>
    <mergeCell ref="V753:AA753"/>
    <mergeCell ref="AB753:AG753"/>
    <mergeCell ref="AH753:AM753"/>
    <mergeCell ref="F754:I754"/>
    <mergeCell ref="J754:O754"/>
    <mergeCell ref="D751:I752"/>
    <mergeCell ref="J751:O751"/>
    <mergeCell ref="P751:U751"/>
    <mergeCell ref="V751:AA751"/>
    <mergeCell ref="AB751:AG751"/>
    <mergeCell ref="AH751:AM751"/>
    <mergeCell ref="J752:O752"/>
    <mergeCell ref="P752:U752"/>
    <mergeCell ref="V752:AA752"/>
    <mergeCell ref="AB752:AG752"/>
    <mergeCell ref="AD759:AG759"/>
    <mergeCell ref="AH759:AK759"/>
    <mergeCell ref="R760:U760"/>
    <mergeCell ref="V760:Y760"/>
    <mergeCell ref="Z760:AC760"/>
    <mergeCell ref="AD760:AG760"/>
    <mergeCell ref="AH760:AK760"/>
    <mergeCell ref="D759:I760"/>
    <mergeCell ref="J759:M760"/>
    <mergeCell ref="N759:Q760"/>
    <mergeCell ref="R759:U759"/>
    <mergeCell ref="V759:Y759"/>
    <mergeCell ref="Z759:AC759"/>
    <mergeCell ref="AH755:AM755"/>
    <mergeCell ref="F756:I756"/>
    <mergeCell ref="J756:O756"/>
    <mergeCell ref="P756:U756"/>
    <mergeCell ref="V756:AA756"/>
    <mergeCell ref="AB756:AG756"/>
    <mergeCell ref="AH756:AM756"/>
    <mergeCell ref="AD764:AG764"/>
    <mergeCell ref="AH764:AK764"/>
    <mergeCell ref="D765:I765"/>
    <mergeCell ref="J765:M765"/>
    <mergeCell ref="N765:Q765"/>
    <mergeCell ref="R765:U765"/>
    <mergeCell ref="V765:Y765"/>
    <mergeCell ref="Z765:AC765"/>
    <mergeCell ref="AD765:AG765"/>
    <mergeCell ref="AH765:AK765"/>
    <mergeCell ref="D764:I764"/>
    <mergeCell ref="J764:M764"/>
    <mergeCell ref="N764:Q764"/>
    <mergeCell ref="R764:U764"/>
    <mergeCell ref="V764:Y764"/>
    <mergeCell ref="Z764:AC764"/>
    <mergeCell ref="AD761:AG761"/>
    <mergeCell ref="AH761:AK761"/>
    <mergeCell ref="D762:I762"/>
    <mergeCell ref="J762:M762"/>
    <mergeCell ref="N762:Q762"/>
    <mergeCell ref="R762:U762"/>
    <mergeCell ref="V762:Y762"/>
    <mergeCell ref="Z762:AC762"/>
    <mergeCell ref="AD762:AG762"/>
    <mergeCell ref="AH762:AK762"/>
    <mergeCell ref="D761:I761"/>
    <mergeCell ref="J761:M761"/>
    <mergeCell ref="N761:Q761"/>
    <mergeCell ref="R761:U761"/>
    <mergeCell ref="V761:Y761"/>
    <mergeCell ref="Z761:AC761"/>
    <mergeCell ref="AD770:AG770"/>
    <mergeCell ref="AH770:AK770"/>
    <mergeCell ref="D771:I771"/>
    <mergeCell ref="J771:M771"/>
    <mergeCell ref="N771:Q771"/>
    <mergeCell ref="R771:U771"/>
    <mergeCell ref="V771:Y771"/>
    <mergeCell ref="Z771:AC771"/>
    <mergeCell ref="AD771:AG771"/>
    <mergeCell ref="AH771:AK771"/>
    <mergeCell ref="D770:I770"/>
    <mergeCell ref="J770:M770"/>
    <mergeCell ref="N770:Q770"/>
    <mergeCell ref="R770:U770"/>
    <mergeCell ref="V770:Y770"/>
    <mergeCell ref="Z770:AC770"/>
    <mergeCell ref="AD767:AG767"/>
    <mergeCell ref="AH767:AK767"/>
    <mergeCell ref="D768:I768"/>
    <mergeCell ref="J768:M768"/>
    <mergeCell ref="N768:Q768"/>
    <mergeCell ref="R768:U768"/>
    <mergeCell ref="V768:Y768"/>
    <mergeCell ref="Z768:AC768"/>
    <mergeCell ref="AD768:AG768"/>
    <mergeCell ref="AH768:AK768"/>
    <mergeCell ref="D767:I767"/>
    <mergeCell ref="J767:M767"/>
    <mergeCell ref="N767:Q767"/>
    <mergeCell ref="R767:U767"/>
    <mergeCell ref="V767:Y767"/>
    <mergeCell ref="Z767:AC767"/>
    <mergeCell ref="AD776:AG776"/>
    <mergeCell ref="AH776:AK776"/>
    <mergeCell ref="D777:I777"/>
    <mergeCell ref="J777:M777"/>
    <mergeCell ref="N777:Q777"/>
    <mergeCell ref="R777:U777"/>
    <mergeCell ref="V777:Y777"/>
    <mergeCell ref="Z777:AC777"/>
    <mergeCell ref="AD777:AG777"/>
    <mergeCell ref="AH777:AK777"/>
    <mergeCell ref="D776:I776"/>
    <mergeCell ref="J776:M776"/>
    <mergeCell ref="N776:Q776"/>
    <mergeCell ref="R776:U776"/>
    <mergeCell ref="V776:Y776"/>
    <mergeCell ref="Z776:AC776"/>
    <mergeCell ref="AD773:AG773"/>
    <mergeCell ref="AH773:AK773"/>
    <mergeCell ref="D774:I774"/>
    <mergeCell ref="J774:M774"/>
    <mergeCell ref="N774:Q774"/>
    <mergeCell ref="R774:U774"/>
    <mergeCell ref="V774:Y774"/>
    <mergeCell ref="Z774:AC774"/>
    <mergeCell ref="AD774:AG774"/>
    <mergeCell ref="AH774:AK774"/>
    <mergeCell ref="D773:I773"/>
    <mergeCell ref="J773:M773"/>
    <mergeCell ref="N773:Q773"/>
    <mergeCell ref="R773:U773"/>
    <mergeCell ref="V773:Y773"/>
    <mergeCell ref="Z773:AC773"/>
    <mergeCell ref="AD782:AG782"/>
    <mergeCell ref="AH782:AK782"/>
    <mergeCell ref="D783:I783"/>
    <mergeCell ref="J783:M783"/>
    <mergeCell ref="N783:Q783"/>
    <mergeCell ref="R783:U783"/>
    <mergeCell ref="V783:Y783"/>
    <mergeCell ref="Z783:AC783"/>
    <mergeCell ref="AD783:AG783"/>
    <mergeCell ref="AH783:AK783"/>
    <mergeCell ref="D782:I782"/>
    <mergeCell ref="J782:M782"/>
    <mergeCell ref="N782:Q782"/>
    <mergeCell ref="R782:U782"/>
    <mergeCell ref="V782:Y782"/>
    <mergeCell ref="Z782:AC782"/>
    <mergeCell ref="AD779:AG779"/>
    <mergeCell ref="AH779:AK779"/>
    <mergeCell ref="D780:I780"/>
    <mergeCell ref="J780:M780"/>
    <mergeCell ref="N780:Q780"/>
    <mergeCell ref="R780:U780"/>
    <mergeCell ref="V780:Y780"/>
    <mergeCell ref="Z780:AC780"/>
    <mergeCell ref="AD780:AG780"/>
    <mergeCell ref="AH780:AK780"/>
    <mergeCell ref="D779:I779"/>
    <mergeCell ref="J779:M779"/>
    <mergeCell ref="N779:Q779"/>
    <mergeCell ref="R779:U779"/>
    <mergeCell ref="V779:Y779"/>
    <mergeCell ref="Z779:AC779"/>
    <mergeCell ref="AD788:AG788"/>
    <mergeCell ref="AH788:AK788"/>
    <mergeCell ref="D789:I789"/>
    <mergeCell ref="J789:M789"/>
    <mergeCell ref="N789:Q789"/>
    <mergeCell ref="R789:U789"/>
    <mergeCell ref="V789:Y789"/>
    <mergeCell ref="Z789:AC789"/>
    <mergeCell ref="AD789:AG789"/>
    <mergeCell ref="AH789:AK789"/>
    <mergeCell ref="D788:I788"/>
    <mergeCell ref="J788:M788"/>
    <mergeCell ref="N788:Q788"/>
    <mergeCell ref="R788:U788"/>
    <mergeCell ref="V788:Y788"/>
    <mergeCell ref="Z788:AC788"/>
    <mergeCell ref="AD785:AG785"/>
    <mergeCell ref="AH785:AK785"/>
    <mergeCell ref="D786:I786"/>
    <mergeCell ref="J786:M786"/>
    <mergeCell ref="N786:Q786"/>
    <mergeCell ref="R786:U786"/>
    <mergeCell ref="V786:Y786"/>
    <mergeCell ref="Z786:AC786"/>
    <mergeCell ref="AD786:AG786"/>
    <mergeCell ref="AH786:AK786"/>
    <mergeCell ref="D785:I785"/>
    <mergeCell ref="J785:M785"/>
    <mergeCell ref="N785:Q785"/>
    <mergeCell ref="R785:U785"/>
    <mergeCell ref="V785:Y785"/>
    <mergeCell ref="Z785:AC785"/>
    <mergeCell ref="AD794:AG794"/>
    <mergeCell ref="AH794:AK794"/>
    <mergeCell ref="D795:I795"/>
    <mergeCell ref="J795:M795"/>
    <mergeCell ref="N795:Q795"/>
    <mergeCell ref="R795:U795"/>
    <mergeCell ref="V795:Y795"/>
    <mergeCell ref="Z795:AC795"/>
    <mergeCell ref="AD795:AG795"/>
    <mergeCell ref="AH795:AK795"/>
    <mergeCell ref="D794:I794"/>
    <mergeCell ref="J794:M794"/>
    <mergeCell ref="N794:Q794"/>
    <mergeCell ref="R794:U794"/>
    <mergeCell ref="V794:Y794"/>
    <mergeCell ref="Z794:AC794"/>
    <mergeCell ref="AD791:AG791"/>
    <mergeCell ref="AH791:AK791"/>
    <mergeCell ref="D792:I792"/>
    <mergeCell ref="J792:M792"/>
    <mergeCell ref="N792:Q792"/>
    <mergeCell ref="R792:U792"/>
    <mergeCell ref="V792:Y792"/>
    <mergeCell ref="Z792:AC792"/>
    <mergeCell ref="AD792:AG792"/>
    <mergeCell ref="AH792:AK792"/>
    <mergeCell ref="D791:I791"/>
    <mergeCell ref="J791:M791"/>
    <mergeCell ref="N791:Q791"/>
    <mergeCell ref="R791:U791"/>
    <mergeCell ref="V791:Y791"/>
    <mergeCell ref="Z791:AC791"/>
    <mergeCell ref="AD800:AG800"/>
    <mergeCell ref="AH800:AK800"/>
    <mergeCell ref="D801:I801"/>
    <mergeCell ref="J801:M801"/>
    <mergeCell ref="N801:Q801"/>
    <mergeCell ref="R801:U801"/>
    <mergeCell ref="V801:Y801"/>
    <mergeCell ref="Z801:AC801"/>
    <mergeCell ref="AD801:AG801"/>
    <mergeCell ref="AH801:AK801"/>
    <mergeCell ref="D800:I800"/>
    <mergeCell ref="J800:M800"/>
    <mergeCell ref="N800:Q800"/>
    <mergeCell ref="R800:U800"/>
    <mergeCell ref="V800:Y800"/>
    <mergeCell ref="Z800:AC800"/>
    <mergeCell ref="AD797:AG797"/>
    <mergeCell ref="AH797:AK797"/>
    <mergeCell ref="D798:I798"/>
    <mergeCell ref="J798:M798"/>
    <mergeCell ref="N798:Q798"/>
    <mergeCell ref="R798:U798"/>
    <mergeCell ref="V798:Y798"/>
    <mergeCell ref="Z798:AC798"/>
    <mergeCell ref="AD798:AG798"/>
    <mergeCell ref="AH798:AK798"/>
    <mergeCell ref="D797:I797"/>
    <mergeCell ref="J797:M797"/>
    <mergeCell ref="N797:Q797"/>
    <mergeCell ref="R797:U797"/>
    <mergeCell ref="V797:Y797"/>
    <mergeCell ref="Z797:AC797"/>
    <mergeCell ref="AD806:AG806"/>
    <mergeCell ref="AH806:AK806"/>
    <mergeCell ref="D807:I807"/>
    <mergeCell ref="J807:M807"/>
    <mergeCell ref="N807:Q807"/>
    <mergeCell ref="R807:U807"/>
    <mergeCell ref="V807:Y807"/>
    <mergeCell ref="Z807:AC807"/>
    <mergeCell ref="AD807:AG807"/>
    <mergeCell ref="AH807:AK807"/>
    <mergeCell ref="D806:I806"/>
    <mergeCell ref="J806:M806"/>
    <mergeCell ref="N806:Q806"/>
    <mergeCell ref="R806:U806"/>
    <mergeCell ref="V806:Y806"/>
    <mergeCell ref="Z806:AC806"/>
    <mergeCell ref="AD803:AG803"/>
    <mergeCell ref="AH803:AK803"/>
    <mergeCell ref="D804:I804"/>
    <mergeCell ref="J804:M804"/>
    <mergeCell ref="N804:Q804"/>
    <mergeCell ref="R804:U804"/>
    <mergeCell ref="V804:Y804"/>
    <mergeCell ref="Z804:AC804"/>
    <mergeCell ref="AD804:AG804"/>
    <mergeCell ref="AH804:AK804"/>
    <mergeCell ref="D803:I803"/>
    <mergeCell ref="J803:M803"/>
    <mergeCell ref="N803:Q803"/>
    <mergeCell ref="R803:U803"/>
    <mergeCell ref="V803:Y803"/>
    <mergeCell ref="Z803:AC803"/>
    <mergeCell ref="Z814:AC814"/>
    <mergeCell ref="AD814:AG814"/>
    <mergeCell ref="AH814:AK814"/>
    <mergeCell ref="R815:U815"/>
    <mergeCell ref="V815:Y815"/>
    <mergeCell ref="Z815:AC815"/>
    <mergeCell ref="AD815:AG815"/>
    <mergeCell ref="AH815:AK815"/>
    <mergeCell ref="B812:C813"/>
    <mergeCell ref="D814:I815"/>
    <mergeCell ref="J814:M815"/>
    <mergeCell ref="N814:Q815"/>
    <mergeCell ref="R814:U814"/>
    <mergeCell ref="V814:Y814"/>
    <mergeCell ref="AD809:AG809"/>
    <mergeCell ref="AH809:AK809"/>
    <mergeCell ref="D810:I810"/>
    <mergeCell ref="J810:M810"/>
    <mergeCell ref="N810:Q810"/>
    <mergeCell ref="R810:U810"/>
    <mergeCell ref="V810:Y810"/>
    <mergeCell ref="Z810:AC810"/>
    <mergeCell ref="AD810:AG810"/>
    <mergeCell ref="AH810:AK810"/>
    <mergeCell ref="D809:I809"/>
    <mergeCell ref="J809:M809"/>
    <mergeCell ref="N809:Q809"/>
    <mergeCell ref="R809:U809"/>
    <mergeCell ref="V809:Y809"/>
    <mergeCell ref="Z809:AC809"/>
    <mergeCell ref="AD819:AG819"/>
    <mergeCell ref="AH819:AK819"/>
    <mergeCell ref="D820:I820"/>
    <mergeCell ref="J820:M820"/>
    <mergeCell ref="N820:Q820"/>
    <mergeCell ref="R820:U820"/>
    <mergeCell ref="V820:Y820"/>
    <mergeCell ref="Z820:AC820"/>
    <mergeCell ref="AD820:AG820"/>
    <mergeCell ref="AH820:AK820"/>
    <mergeCell ref="D819:I819"/>
    <mergeCell ref="J819:M819"/>
    <mergeCell ref="N819:Q819"/>
    <mergeCell ref="R819:U819"/>
    <mergeCell ref="V819:Y819"/>
    <mergeCell ref="Z819:AC819"/>
    <mergeCell ref="AD816:AG816"/>
    <mergeCell ref="AH816:AK816"/>
    <mergeCell ref="D817:I817"/>
    <mergeCell ref="J817:M817"/>
    <mergeCell ref="N817:Q817"/>
    <mergeCell ref="R817:U817"/>
    <mergeCell ref="V817:Y817"/>
    <mergeCell ref="Z817:AC817"/>
    <mergeCell ref="AD817:AG817"/>
    <mergeCell ref="AH817:AK817"/>
    <mergeCell ref="D816:I816"/>
    <mergeCell ref="J816:M816"/>
    <mergeCell ref="N816:Q816"/>
    <mergeCell ref="R816:U816"/>
    <mergeCell ref="V816:Y816"/>
    <mergeCell ref="Z816:AC816"/>
    <mergeCell ref="C828:AQ828"/>
    <mergeCell ref="C829:AQ829"/>
    <mergeCell ref="C830:AQ830"/>
    <mergeCell ref="C831:AQ831"/>
    <mergeCell ref="C832:AQ832"/>
    <mergeCell ref="C833:AQ833"/>
    <mergeCell ref="AD822:AG822"/>
    <mergeCell ref="AH822:AK822"/>
    <mergeCell ref="D823:I823"/>
    <mergeCell ref="J823:M823"/>
    <mergeCell ref="N823:Q823"/>
    <mergeCell ref="R823:U823"/>
    <mergeCell ref="V823:Y823"/>
    <mergeCell ref="Z823:AC823"/>
    <mergeCell ref="AD823:AG823"/>
    <mergeCell ref="AH823:AK823"/>
    <mergeCell ref="D822:I822"/>
    <mergeCell ref="J822:M822"/>
    <mergeCell ref="N822:Q822"/>
    <mergeCell ref="R822:U822"/>
    <mergeCell ref="V822:Y822"/>
    <mergeCell ref="Z822:AC822"/>
    <mergeCell ref="C846:AQ846"/>
    <mergeCell ref="C847:AQ847"/>
    <mergeCell ref="C848:AQ848"/>
    <mergeCell ref="C849:AQ849"/>
    <mergeCell ref="C850:AQ850"/>
    <mergeCell ref="C851:AQ851"/>
    <mergeCell ref="C840:AQ840"/>
    <mergeCell ref="C841:AQ841"/>
    <mergeCell ref="C842:AQ842"/>
    <mergeCell ref="C843:AQ843"/>
    <mergeCell ref="C844:AQ844"/>
    <mergeCell ref="C845:AQ845"/>
    <mergeCell ref="C834:AQ834"/>
    <mergeCell ref="C835:AQ835"/>
    <mergeCell ref="C836:AQ836"/>
    <mergeCell ref="C837:AQ837"/>
    <mergeCell ref="C838:AQ838"/>
    <mergeCell ref="C839:AQ839"/>
    <mergeCell ref="C870:AQ870"/>
    <mergeCell ref="C864:AQ864"/>
    <mergeCell ref="C865:AQ865"/>
    <mergeCell ref="C866:AQ866"/>
    <mergeCell ref="C867:AQ867"/>
    <mergeCell ref="C868:AQ868"/>
    <mergeCell ref="C869:AQ869"/>
    <mergeCell ref="C858:AQ858"/>
    <mergeCell ref="C859:AQ859"/>
    <mergeCell ref="C860:AQ860"/>
    <mergeCell ref="C861:AQ861"/>
    <mergeCell ref="C862:AQ862"/>
    <mergeCell ref="C863:AQ863"/>
    <mergeCell ref="C852:AQ852"/>
    <mergeCell ref="C853:AQ853"/>
    <mergeCell ref="C854:AQ854"/>
    <mergeCell ref="C855:AQ855"/>
    <mergeCell ref="C856:AQ856"/>
    <mergeCell ref="C857:AQ857"/>
  </mergeCells>
  <phoneticPr fontId="2"/>
  <conditionalFormatting sqref="R181:AK181">
    <cfRule type="expression" dxfId="55" priority="56" stopIfTrue="1">
      <formula>(R181&gt;0)*(MAX($BK181:$BO181)=R181)</formula>
    </cfRule>
  </conditionalFormatting>
  <conditionalFormatting sqref="J757 P757 V757 AB757 AH757">
    <cfRule type="expression" dxfId="54" priority="55" stopIfTrue="1">
      <formula>(J757&gt;0)*(MAX($BK757:$BO757)=J757)</formula>
    </cfRule>
  </conditionalFormatting>
  <conditionalFormatting sqref="R809:AK810">
    <cfRule type="expression" dxfId="53" priority="54" stopIfTrue="1">
      <formula>(R809&gt;0)*(MAX($BK809:$BO809)=R809)</formula>
    </cfRule>
  </conditionalFormatting>
  <conditionalFormatting sqref="R10:AK11 R23:AK24 R36:AK37 R39:AK40 R42:AK43 R45:AK46 R48:AK49 R51:AK52 R54:AK55 R57:AK58 R60:AK61 R63:AK64 R66:AK67 R69:AK70">
    <cfRule type="expression" dxfId="52" priority="53" stopIfTrue="1">
      <formula>(R10&gt;0)*(MAX($BK10:$BO10)=R10)</formula>
    </cfRule>
  </conditionalFormatting>
  <conditionalFormatting sqref="R76:AK77 R79:AK80 R82:AK83 R85:AK86 R88:AK89 R91:AK92 R94:AK95 R97:AK98 R100:AK101 R103:AK104 R106:AK107 R109:AK110">
    <cfRule type="expression" dxfId="51" priority="52" stopIfTrue="1">
      <formula>(R76&gt;0)*(MAX($BK76:$BO76)=R76)</formula>
    </cfRule>
  </conditionalFormatting>
  <conditionalFormatting sqref="J116:AM119 J130:AM133">
    <cfRule type="expression" dxfId="50" priority="51" stopIfTrue="1">
      <formula>(J116&gt;0)*(MAX($BK116:$BT116)=J116)</formula>
    </cfRule>
  </conditionalFormatting>
  <conditionalFormatting sqref="R139:AK140 R142:AK143 R145:AK146 R148:AK149 R160:AK161 R151:AK152 R154:AK155 R157:AK158">
    <cfRule type="expression" dxfId="49" priority="50" stopIfTrue="1">
      <formula>(R139&gt;0)*(MAX($BK139:$BO139)=R139)</formula>
    </cfRule>
  </conditionalFormatting>
  <conditionalFormatting sqref="R167:AK168 R170:AK171">
    <cfRule type="expression" dxfId="48" priority="49" stopIfTrue="1">
      <formula>(R167&gt;0)*(MAX($BK167:$BO167)=R167)</formula>
    </cfRule>
  </conditionalFormatting>
  <conditionalFormatting sqref="R173:AK174">
    <cfRule type="expression" dxfId="47" priority="48" stopIfTrue="1">
      <formula>(R173&gt;0)*(MAX($BK173:$BO173)=R173)</formula>
    </cfRule>
  </conditionalFormatting>
  <conditionalFormatting sqref="R176:AK177 R179:AK180">
    <cfRule type="expression" dxfId="46" priority="47" stopIfTrue="1">
      <formula>(R176&gt;0)*(MAX($BK176:$BO176)=R176)</formula>
    </cfRule>
  </conditionalFormatting>
  <conditionalFormatting sqref="R186:AK187 R189:AK190 R195:AK195 R217:AK218 R220:AK221 R223:AK224 R226:AK226 R229:AK230 R232:AK233 R235:AK236">
    <cfRule type="expression" dxfId="45" priority="46" stopIfTrue="1">
      <formula>(R186&gt;0)*(MAX($BK186:$BO186)=R186)</formula>
    </cfRule>
  </conditionalFormatting>
  <conditionalFormatting sqref="R227:AK227">
    <cfRule type="expression" dxfId="44" priority="45" stopIfTrue="1">
      <formula>(R227&gt;0)*(MAX($BK227:$BO227)=R227)</formula>
    </cfRule>
  </conditionalFormatting>
  <conditionalFormatting sqref="R198:AK198 R201:AK201">
    <cfRule type="expression" dxfId="43" priority="44" stopIfTrue="1">
      <formula>(R198&gt;0)*(MAX($BK198:$BO198)=R198)</formula>
    </cfRule>
  </conditionalFormatting>
  <conditionalFormatting sqref="R242:AK243 R245:AK246 R257:AK258 R254:AK255 R248:AK249 R251:AK252">
    <cfRule type="expression" dxfId="42" priority="43" stopIfTrue="1">
      <formula>(R242&gt;0)*(MAX($BK242:$BO242)=R242)</formula>
    </cfRule>
  </conditionalFormatting>
  <conditionalFormatting sqref="R301:AK302 R312:AK313 R323:AK324 R334:AK335 R345:AK346 R356:AK357">
    <cfRule type="expression" dxfId="41" priority="42" stopIfTrue="1">
      <formula>(R301&gt;0)*(MAX($BK301:$BO301)=R301)</formula>
    </cfRule>
  </conditionalFormatting>
  <conditionalFormatting sqref="J366:AM369 J373:AM376 J387:AM390 J394:AM397">
    <cfRule type="expression" dxfId="40" priority="41" stopIfTrue="1">
      <formula>(J366&gt;0)*(MAX($BK366:$BT366)=J366)</formula>
    </cfRule>
  </conditionalFormatting>
  <conditionalFormatting sqref="R442:AK443 R445:AK446 R448:AK449 R451:AK452 R454:AK455 R436:AK437 R463:AK464 R439:AK440 R472:AK472 R475:AK475 R427:AK428 R433:AK434 R460:AK461 R457:AK458 R466:AK467 R469:AK470">
    <cfRule type="expression" dxfId="39" priority="40" stopIfTrue="1">
      <formula>(R427&gt;0)*(MAX($BK427:$BO427)=R427)</formula>
    </cfRule>
  </conditionalFormatting>
  <conditionalFormatting sqref="R478:AK479">
    <cfRule type="expression" dxfId="38" priority="39" stopIfTrue="1">
      <formula>(R478&gt;0)*(MAX($BK478:$BO478)=R478)</formula>
    </cfRule>
  </conditionalFormatting>
  <conditionalFormatting sqref="R488:AK489 R491:AK492 R494:AK495 R497:AK498 R500:AK501">
    <cfRule type="expression" dxfId="37" priority="38" stopIfTrue="1">
      <formula>(R488&gt;0)*(MAX($BK488:$BO488)=R488)</formula>
    </cfRule>
  </conditionalFormatting>
  <conditionalFormatting sqref="R507:AK508 R510:AK511 R513:AK514 R516:AK517 R519:AK519 R525:AK526 R528:AK529 R522:AK522">
    <cfRule type="expression" dxfId="36" priority="37" stopIfTrue="1">
      <formula>(R507&gt;0)*(MAX($BK507:$BO507)=R507)</formula>
    </cfRule>
  </conditionalFormatting>
  <conditionalFormatting sqref="R520:AK520">
    <cfRule type="expression" dxfId="35" priority="36" stopIfTrue="1">
      <formula>(R520&gt;0)*(MAX($BK520:$BO520)=R520)</formula>
    </cfRule>
  </conditionalFormatting>
  <conditionalFormatting sqref="R523:AK523">
    <cfRule type="expression" dxfId="34" priority="35" stopIfTrue="1">
      <formula>(R523&gt;0)*(MAX($BK523:$BO523)=R523)</formula>
    </cfRule>
  </conditionalFormatting>
  <conditionalFormatting sqref="R535:AK536 R538:AK539 R541:AK542 R544:AK545 R547:AK548">
    <cfRule type="expression" dxfId="33" priority="34" stopIfTrue="1">
      <formula>(R535&gt;0)*(MAX($BK535:$BO535)=R535)</formula>
    </cfRule>
  </conditionalFormatting>
  <conditionalFormatting sqref="R606:AG607 R611:AG612 R616:AG617">
    <cfRule type="expression" dxfId="32" priority="31" stopIfTrue="1">
      <formula>(R606&gt;0)*(MAX($BK606:$BM606)=R606)</formula>
    </cfRule>
  </conditionalFormatting>
  <conditionalFormatting sqref="AD624:AD627 J624:J627 N624:N627 R624:R627 V624:V627 Z624:Z627 AH624:AH627 AD631:AD635 J631:J635 N631:N635 R631:R635 V631:V635 Z631:Z635 AH631:AH635 J596:J597 N596:N597 R596:R597 AH652 Z652 V652 R652 N652 J652 AD652 AD661 J661 N661 R661 V661 Z661 AH661">
    <cfRule type="expression" dxfId="31" priority="32" stopIfTrue="1">
      <formula>(J596&gt;0)*(MAX($BK596:$BQ596)=J596)</formula>
    </cfRule>
  </conditionalFormatting>
  <conditionalFormatting sqref="V596:Y597">
    <cfRule type="expression" dxfId="30" priority="33" stopIfTrue="1">
      <formula>(V596&gt;0)*(MAX($BK596:$BO596)=V596)</formula>
    </cfRule>
  </conditionalFormatting>
  <conditionalFormatting sqref="Z596:AC597">
    <cfRule type="expression" dxfId="29" priority="30" stopIfTrue="1">
      <formula>(Z596&gt;0)*(MAX($BK596:$BO596)=Z596)</formula>
    </cfRule>
  </conditionalFormatting>
  <conditionalFormatting sqref="R718:AK719">
    <cfRule type="expression" dxfId="28" priority="29" stopIfTrue="1">
      <formula>(R718&gt;0)*(MAX($BK718:$BO718)=R718)</formula>
    </cfRule>
  </conditionalFormatting>
  <conditionalFormatting sqref="R721:AK722 R724:AK724 R731:AK732 R734:AK735 AH739:AH742 J739:J742 P739:P742 V739:V742 AB739:AB742 AH746:AH749 J746:J749 P746:P749 V746:V749 AB746:AB749 J753:J756 P753:P756 V753:V756 AB753:AB756 AH753:AH756">
    <cfRule type="expression" dxfId="27" priority="28" stopIfTrue="1">
      <formula>(J721&gt;0)*(MAX($BK721:$BO721)=J721)</formula>
    </cfRule>
  </conditionalFormatting>
  <conditionalFormatting sqref="R725:AK725">
    <cfRule type="expression" dxfId="26" priority="27" stopIfTrue="1">
      <formula>(R725&gt;0)*(MAX($BK725:$BO725)=R725)</formula>
    </cfRule>
  </conditionalFormatting>
  <conditionalFormatting sqref="R797:AK798 R770:AK770 R773:AK773 R776:AK777 R779:AK780 R782:AK783 R785:AK786 R788:AK789 R791:AK792 R794:AK795 R767:AK768 R761:AK762 R800:AK801 R803:AK804 R806:AK807 R764:AK765">
    <cfRule type="expression" dxfId="25" priority="26" stopIfTrue="1">
      <formula>(R761&gt;0)*(MAX($BK761:$BO761)=R761)</formula>
    </cfRule>
  </conditionalFormatting>
  <conditionalFormatting sqref="R816:AK817 R819:AK820 R822:AK823">
    <cfRule type="expression" dxfId="24" priority="25" stopIfTrue="1">
      <formula>(R816&gt;0)*(MAX($BK816:$BO816)=R816)</formula>
    </cfRule>
  </conditionalFormatting>
  <conditionalFormatting sqref="R196:AK196">
    <cfRule type="expression" dxfId="23" priority="24" stopIfTrue="1">
      <formula>(R196&gt;0)*(MAX($BK196:$BO196)=R196)</formula>
    </cfRule>
  </conditionalFormatting>
  <conditionalFormatting sqref="R199:AK199">
    <cfRule type="expression" dxfId="22" priority="23" stopIfTrue="1">
      <formula>(R199&gt;0)*(MAX($BK199:$BO199)=R199)</formula>
    </cfRule>
  </conditionalFormatting>
  <conditionalFormatting sqref="R473:AK473">
    <cfRule type="expression" dxfId="21" priority="22" stopIfTrue="1">
      <formula>(R473&gt;0)*(MAX($BK473:$BO473)=R473)</formula>
    </cfRule>
  </conditionalFormatting>
  <conditionalFormatting sqref="R476:AK476">
    <cfRule type="expression" dxfId="20" priority="21" stopIfTrue="1">
      <formula>(R476&gt;0)*(MAX($BK476:$BO476)=R476)</formula>
    </cfRule>
  </conditionalFormatting>
  <conditionalFormatting sqref="J598:J600 N598:N600 R598:R600 V598:V600 Z598:Z600">
    <cfRule type="expression" dxfId="19" priority="20" stopIfTrue="1">
      <formula>(J598&gt;0)*(MAX($BK598:$BQ598)=J598)</formula>
    </cfRule>
  </conditionalFormatting>
  <conditionalFormatting sqref="R774:AK774">
    <cfRule type="expression" dxfId="18" priority="19" stopIfTrue="1">
      <formula>(R774&gt;0)*(MAX($BK774:$BO774)=R774)</formula>
    </cfRule>
  </conditionalFormatting>
  <conditionalFormatting sqref="R771:AK771">
    <cfRule type="expression" dxfId="17" priority="18" stopIfTrue="1">
      <formula>(R771&gt;0)*(MAX($BK771:$BO771)=R771)</formula>
    </cfRule>
  </conditionalFormatting>
  <conditionalFormatting sqref="R430:AK431">
    <cfRule type="expression" dxfId="16" priority="17" stopIfTrue="1">
      <formula>(R430&gt;0)*(MAX($BK430:$BO430)=R430)</formula>
    </cfRule>
  </conditionalFormatting>
  <conditionalFormatting sqref="R204:AK205">
    <cfRule type="expression" dxfId="15" priority="16" stopIfTrue="1">
      <formula>(R204&gt;0)*(MAX($BK204:$BO204)=R204)</formula>
    </cfRule>
  </conditionalFormatting>
  <conditionalFormatting sqref="R207:AK207">
    <cfRule type="expression" dxfId="14" priority="15" stopIfTrue="1">
      <formula>(R207&gt;0)*(MAX($BK207:$BO207)=R207)</formula>
    </cfRule>
  </conditionalFormatting>
  <conditionalFormatting sqref="R202:AK202">
    <cfRule type="expression" dxfId="13" priority="14" stopIfTrue="1">
      <formula>(R202&gt;0)*(MAX($BK202:$BO202)=R202)</formula>
    </cfRule>
  </conditionalFormatting>
  <conditionalFormatting sqref="R208:AK208">
    <cfRule type="expression" dxfId="12" priority="13" stopIfTrue="1">
      <formula>(R208&gt;0)*(MAX($BK208:$BO208)=R208)</formula>
    </cfRule>
  </conditionalFormatting>
  <conditionalFormatting sqref="R210:AK210">
    <cfRule type="expression" dxfId="11" priority="12" stopIfTrue="1">
      <formula>(R210&gt;0)*(MAX($BK210:$BO210)=R210)</formula>
    </cfRule>
  </conditionalFormatting>
  <conditionalFormatting sqref="R211:AK211">
    <cfRule type="expression" dxfId="10" priority="11" stopIfTrue="1">
      <formula>(R211&gt;0)*(MAX($BK211:$BO211)=R211)</formula>
    </cfRule>
  </conditionalFormatting>
  <conditionalFormatting sqref="R192:AK193">
    <cfRule type="expression" dxfId="9" priority="10" stopIfTrue="1">
      <formula>(R192&gt;0)*(MAX($BK192:$BO192)=R192)</formula>
    </cfRule>
  </conditionalFormatting>
  <conditionalFormatting sqref="R481:AK482">
    <cfRule type="expression" dxfId="8" priority="9" stopIfTrue="1">
      <formula>(R481&gt;0)*(MAX($BK481:$BO481)=R481)</formula>
    </cfRule>
  </conditionalFormatting>
  <conditionalFormatting sqref="J407:AJ410">
    <cfRule type="expression" dxfId="7" priority="7" stopIfTrue="1">
      <formula>(J407&gt;0)*(MAX($BK407:$BS407)=J407)</formula>
    </cfRule>
  </conditionalFormatting>
  <conditionalFormatting sqref="J414:AM417">
    <cfRule type="expression" dxfId="6" priority="8" stopIfTrue="1">
      <formula>(J414&gt;0)*(MAX($BK414:$BT414)=J414)</formula>
    </cfRule>
  </conditionalFormatting>
  <conditionalFormatting sqref="AD641:AD644 J641:J644 N641:N644 R641:R644 V641:V644 Z641:Z644 AH641:AH644 AD648:AD651 J648:J651 N648:N651 R648:R651 V648:V651 Z648:Z651 AH648:AH651">
    <cfRule type="expression" dxfId="5" priority="6" stopIfTrue="1">
      <formula>(J641&gt;0)*(MAX($BK641:$BQ641)=J641)</formula>
    </cfRule>
  </conditionalFormatting>
  <conditionalFormatting sqref="J666:J667 N666:N667 R666:R667">
    <cfRule type="expression" dxfId="4" priority="4" stopIfTrue="1">
      <formula>(J666&gt;0)*(MAX($BK666:$BQ666)=J666)</formula>
    </cfRule>
  </conditionalFormatting>
  <conditionalFormatting sqref="V666:Y667">
    <cfRule type="expression" dxfId="3" priority="5" stopIfTrue="1">
      <formula>(V666&gt;0)*(MAX($BK666:$BO666)=V666)</formula>
    </cfRule>
  </conditionalFormatting>
  <conditionalFormatting sqref="Z666:AC667">
    <cfRule type="expression" dxfId="2" priority="3" stopIfTrue="1">
      <formula>(Z666&gt;0)*(MAX($BK666:$BO666)=Z666)</formula>
    </cfRule>
  </conditionalFormatting>
  <conditionalFormatting sqref="J668:J671 N668:N671 R668:R671 V668:V671 Z668:Z671">
    <cfRule type="expression" dxfId="1" priority="2" stopIfTrue="1">
      <formula>(J668&gt;0)*(MAX($BK668:$BQ668)=J668)</formula>
    </cfRule>
  </conditionalFormatting>
  <conditionalFormatting sqref="AD657:AD660 J657:J660 N657:N660 R657:R660 V657:V660 Z657:Z660 AH657:AH660">
    <cfRule type="expression" dxfId="0" priority="1" stopIfTrue="1">
      <formula>(J657&gt;0)*(MAX($BK657:$BQ657)=J657)</formula>
    </cfRule>
  </conditionalFormatting>
  <printOptions horizontalCentered="1"/>
  <pageMargins left="0.74803149606299213" right="0" top="0" bottom="0" header="0" footer="0"/>
  <pageSetup paperSize="9" scale="91" orientation="portrait" r:id="rId1"/>
  <headerFooter alignWithMargins="0"/>
  <rowBreaks count="14" manualBreakCount="14">
    <brk id="71" max="16383" man="1"/>
    <brk id="134" max="16383" man="1"/>
    <brk id="181" max="16383" man="1"/>
    <brk id="237" max="16383" man="1"/>
    <brk id="295" max="16383" man="1"/>
    <brk id="361" max="16383" man="1"/>
    <brk id="422" max="16383" man="1"/>
    <brk id="483" max="16383" man="1"/>
    <brk id="530" max="16383" man="1"/>
    <brk id="589" max="16383" man="1"/>
    <brk id="652" max="16383" man="1"/>
    <brk id="712" max="16383" man="1"/>
    <brk id="757" max="16383" man="1"/>
    <brk id="8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23j260</cp:lastModifiedBy>
  <cp:lastPrinted>2025-02-20T07:05:11Z</cp:lastPrinted>
  <dcterms:created xsi:type="dcterms:W3CDTF">2025-01-14T06:39:53Z</dcterms:created>
  <dcterms:modified xsi:type="dcterms:W3CDTF">2025-02-20T07:06:03Z</dcterms:modified>
</cp:coreProperties>
</file>