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Ｃ　学習指導部\１　学習指導\学習内容定着度調査\R6学習内容定着度調査\１学習内容定着度調査結果\Ｒ６　分析はこちらへ　②ホームページ用資料\アンケート\"/>
    </mc:Choice>
  </mc:AlternateContent>
  <xr:revisionPtr revIDLastSave="0" documentId="13_ncr:1_{F469F46B-BB88-4A21-AD3F-E6C301149EF1}" xr6:coauthVersionLast="36" xr6:coauthVersionMax="36" xr10:uidLastSave="{00000000-0000-0000-0000-000000000000}"/>
  <bookViews>
    <workbookView xWindow="0" yWindow="0" windowWidth="28800" windowHeight="12045" xr2:uid="{00000000-000D-0000-FFFF-FFFF00000000}"/>
  </bookViews>
  <sheets>
    <sheet name="意識2-1" sheetId="2" r:id="rId1"/>
  </sheets>
  <definedNames>
    <definedName name="_xlnm.Print_Area" localSheetId="0">'意識2-1'!$A$1:$AU$858</definedName>
    <definedName name="_xlnm.Print_Titles" localSheetId="0">'意識2-1'!$1:$3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812" i="2" l="1"/>
  <c r="N812" i="2" s="1"/>
  <c r="AH812" i="2"/>
  <c r="AD812" i="2"/>
  <c r="Z812" i="2"/>
  <c r="V812" i="2"/>
  <c r="R812" i="2"/>
  <c r="J812" i="2"/>
  <c r="BJ811" i="2"/>
  <c r="N811" i="2" s="1"/>
  <c r="AH811" i="2"/>
  <c r="AD811" i="2"/>
  <c r="Z811" i="2"/>
  <c r="V811" i="2"/>
  <c r="R811" i="2"/>
  <c r="J811" i="2"/>
  <c r="BJ809" i="2"/>
  <c r="N809" i="2" s="1"/>
  <c r="AH809" i="2"/>
  <c r="AD809" i="2"/>
  <c r="Z809" i="2"/>
  <c r="V809" i="2"/>
  <c r="R809" i="2"/>
  <c r="J809" i="2"/>
  <c r="BJ808" i="2"/>
  <c r="N808" i="2" s="1"/>
  <c r="AH808" i="2"/>
  <c r="AD808" i="2"/>
  <c r="Z808" i="2"/>
  <c r="V808" i="2"/>
  <c r="R808" i="2"/>
  <c r="J808" i="2"/>
  <c r="BJ806" i="2"/>
  <c r="N806" i="2" s="1"/>
  <c r="AH806" i="2"/>
  <c r="AD806" i="2"/>
  <c r="Z806" i="2"/>
  <c r="V806" i="2"/>
  <c r="R806" i="2"/>
  <c r="J806" i="2"/>
  <c r="BJ805" i="2"/>
  <c r="N805" i="2" s="1"/>
  <c r="AH805" i="2"/>
  <c r="AD805" i="2"/>
  <c r="Z805" i="2"/>
  <c r="V805" i="2"/>
  <c r="R805" i="2"/>
  <c r="J805" i="2"/>
  <c r="BJ796" i="2"/>
  <c r="N796" i="2" s="1"/>
  <c r="AH796" i="2"/>
  <c r="AD796" i="2"/>
  <c r="Z796" i="2"/>
  <c r="V796" i="2"/>
  <c r="R796" i="2"/>
  <c r="J796" i="2"/>
  <c r="BJ795" i="2"/>
  <c r="N795" i="2" s="1"/>
  <c r="AH795" i="2"/>
  <c r="AD795" i="2"/>
  <c r="Z795" i="2"/>
  <c r="V795" i="2"/>
  <c r="R795" i="2"/>
  <c r="J795" i="2"/>
  <c r="BJ793" i="2"/>
  <c r="N793" i="2" s="1"/>
  <c r="AH793" i="2"/>
  <c r="AD793" i="2"/>
  <c r="Z793" i="2"/>
  <c r="V793" i="2"/>
  <c r="R793" i="2"/>
  <c r="J793" i="2"/>
  <c r="BJ792" i="2"/>
  <c r="N792" i="2" s="1"/>
  <c r="AH792" i="2"/>
  <c r="AD792" i="2"/>
  <c r="Z792" i="2"/>
  <c r="V792" i="2"/>
  <c r="R792" i="2"/>
  <c r="J792" i="2"/>
  <c r="BJ790" i="2"/>
  <c r="N790" i="2" s="1"/>
  <c r="AH790" i="2"/>
  <c r="AD790" i="2"/>
  <c r="Z790" i="2"/>
  <c r="V790" i="2"/>
  <c r="R790" i="2"/>
  <c r="J790" i="2"/>
  <c r="BJ789" i="2"/>
  <c r="N789" i="2" s="1"/>
  <c r="AH789" i="2"/>
  <c r="AD789" i="2"/>
  <c r="Z789" i="2"/>
  <c r="V789" i="2"/>
  <c r="R789" i="2"/>
  <c r="J789" i="2"/>
  <c r="BJ787" i="2"/>
  <c r="N787" i="2" s="1"/>
  <c r="AH787" i="2"/>
  <c r="AD787" i="2"/>
  <c r="Z787" i="2"/>
  <c r="V787" i="2"/>
  <c r="R787" i="2"/>
  <c r="J787" i="2"/>
  <c r="BJ786" i="2"/>
  <c r="N786" i="2" s="1"/>
  <c r="AH786" i="2"/>
  <c r="AD786" i="2"/>
  <c r="Z786" i="2"/>
  <c r="V786" i="2"/>
  <c r="R786" i="2"/>
  <c r="J786" i="2"/>
  <c r="BJ784" i="2"/>
  <c r="N784" i="2" s="1"/>
  <c r="AH784" i="2"/>
  <c r="AD784" i="2"/>
  <c r="Z784" i="2"/>
  <c r="V784" i="2"/>
  <c r="R784" i="2"/>
  <c r="J784" i="2"/>
  <c r="BJ783" i="2"/>
  <c r="N783" i="2" s="1"/>
  <c r="AH783" i="2"/>
  <c r="AD783" i="2"/>
  <c r="Z783" i="2"/>
  <c r="V783" i="2"/>
  <c r="R783" i="2"/>
  <c r="J783" i="2"/>
  <c r="BJ781" i="2"/>
  <c r="BJ780" i="2"/>
  <c r="N780" i="2" s="1"/>
  <c r="AH780" i="2"/>
  <c r="AD780" i="2"/>
  <c r="Z780" i="2"/>
  <c r="V780" i="2"/>
  <c r="R780" i="2"/>
  <c r="J780" i="2"/>
  <c r="BJ778" i="2"/>
  <c r="BJ777" i="2"/>
  <c r="N777" i="2" s="1"/>
  <c r="AH777" i="2"/>
  <c r="AD777" i="2"/>
  <c r="Z777" i="2"/>
  <c r="V777" i="2"/>
  <c r="R777" i="2"/>
  <c r="J777" i="2"/>
  <c r="BJ775" i="2"/>
  <c r="N775" i="2" s="1"/>
  <c r="AH775" i="2"/>
  <c r="AD775" i="2"/>
  <c r="Z775" i="2"/>
  <c r="V775" i="2"/>
  <c r="R775" i="2"/>
  <c r="J775" i="2"/>
  <c r="BJ774" i="2"/>
  <c r="N774" i="2" s="1"/>
  <c r="AH774" i="2"/>
  <c r="AD774" i="2"/>
  <c r="Z774" i="2"/>
  <c r="V774" i="2"/>
  <c r="R774" i="2"/>
  <c r="J774" i="2"/>
  <c r="BJ772" i="2"/>
  <c r="N772" i="2" s="1"/>
  <c r="AH772" i="2"/>
  <c r="AD772" i="2"/>
  <c r="Z772" i="2"/>
  <c r="V772" i="2"/>
  <c r="R772" i="2"/>
  <c r="J772" i="2"/>
  <c r="BJ771" i="2"/>
  <c r="N771" i="2" s="1"/>
  <c r="AH771" i="2"/>
  <c r="AD771" i="2"/>
  <c r="Z771" i="2"/>
  <c r="V771" i="2"/>
  <c r="R771" i="2"/>
  <c r="J771" i="2"/>
  <c r="BJ769" i="2"/>
  <c r="N769" i="2" s="1"/>
  <c r="AH769" i="2"/>
  <c r="AD769" i="2"/>
  <c r="Z769" i="2"/>
  <c r="V769" i="2"/>
  <c r="R769" i="2"/>
  <c r="J769" i="2"/>
  <c r="BJ768" i="2"/>
  <c r="N768" i="2" s="1"/>
  <c r="AH768" i="2"/>
  <c r="AD768" i="2"/>
  <c r="Z768" i="2"/>
  <c r="V768" i="2"/>
  <c r="R768" i="2"/>
  <c r="J768" i="2"/>
  <c r="BJ766" i="2"/>
  <c r="N766" i="2" s="1"/>
  <c r="AH766" i="2"/>
  <c r="AD766" i="2"/>
  <c r="Z766" i="2"/>
  <c r="V766" i="2"/>
  <c r="R766" i="2"/>
  <c r="J766" i="2"/>
  <c r="BJ765" i="2"/>
  <c r="N765" i="2" s="1"/>
  <c r="AH765" i="2"/>
  <c r="AD765" i="2"/>
  <c r="Z765" i="2"/>
  <c r="V765" i="2"/>
  <c r="R765" i="2"/>
  <c r="J765" i="2"/>
  <c r="BJ763" i="2"/>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AH745" i="2"/>
  <c r="AB745" i="2"/>
  <c r="V745" i="2"/>
  <c r="P745" i="2"/>
  <c r="J745" i="2"/>
  <c r="AH744" i="2"/>
  <c r="AB744" i="2"/>
  <c r="V744" i="2"/>
  <c r="P744" i="2"/>
  <c r="J744" i="2"/>
  <c r="AH743" i="2"/>
  <c r="AB743" i="2"/>
  <c r="V743" i="2"/>
  <c r="P743" i="2"/>
  <c r="J743" i="2"/>
  <c r="AH742" i="2"/>
  <c r="AB742" i="2"/>
  <c r="V742" i="2"/>
  <c r="P742" i="2"/>
  <c r="J742" i="2"/>
  <c r="AH738" i="2"/>
  <c r="AB738" i="2"/>
  <c r="V738" i="2"/>
  <c r="P738" i="2"/>
  <c r="J738" i="2"/>
  <c r="AH737" i="2"/>
  <c r="AB737" i="2"/>
  <c r="V737" i="2"/>
  <c r="P737" i="2"/>
  <c r="J737" i="2"/>
  <c r="AH736" i="2"/>
  <c r="AB736" i="2"/>
  <c r="V736" i="2"/>
  <c r="P736" i="2"/>
  <c r="J736" i="2"/>
  <c r="AH735" i="2"/>
  <c r="AB735" i="2"/>
  <c r="V735" i="2"/>
  <c r="P735" i="2"/>
  <c r="J735" i="2"/>
  <c r="AH731" i="2"/>
  <c r="AB731" i="2"/>
  <c r="V731" i="2"/>
  <c r="P731" i="2"/>
  <c r="J731" i="2"/>
  <c r="AH730" i="2"/>
  <c r="AB730" i="2"/>
  <c r="V730" i="2"/>
  <c r="P730" i="2"/>
  <c r="J730" i="2"/>
  <c r="AH729" i="2"/>
  <c r="AB729" i="2"/>
  <c r="V729" i="2"/>
  <c r="P729" i="2"/>
  <c r="J729" i="2"/>
  <c r="AH728" i="2"/>
  <c r="AB728" i="2"/>
  <c r="V728" i="2"/>
  <c r="P728" i="2"/>
  <c r="J728" i="2"/>
  <c r="BJ724" i="2"/>
  <c r="N724" i="2" s="1"/>
  <c r="AH724" i="2"/>
  <c r="AD724" i="2"/>
  <c r="Z724" i="2"/>
  <c r="V724" i="2"/>
  <c r="R724" i="2"/>
  <c r="J724" i="2"/>
  <c r="BJ723" i="2"/>
  <c r="N723" i="2" s="1"/>
  <c r="AH723" i="2"/>
  <c r="AD723" i="2"/>
  <c r="Z723" i="2"/>
  <c r="V723" i="2"/>
  <c r="R723" i="2"/>
  <c r="J723" i="2"/>
  <c r="BJ721" i="2"/>
  <c r="N721" i="2" s="1"/>
  <c r="AH721" i="2"/>
  <c r="AD721" i="2"/>
  <c r="Z721" i="2"/>
  <c r="V721" i="2"/>
  <c r="R721" i="2"/>
  <c r="J721" i="2"/>
  <c r="BJ720" i="2"/>
  <c r="N720" i="2" s="1"/>
  <c r="AH720" i="2"/>
  <c r="AD720" i="2"/>
  <c r="Z720" i="2"/>
  <c r="V720" i="2"/>
  <c r="R720" i="2"/>
  <c r="J720" i="2"/>
  <c r="BJ714" i="2"/>
  <c r="N714" i="2" s="1"/>
  <c r="AH714" i="2"/>
  <c r="AD714" i="2"/>
  <c r="Z714" i="2"/>
  <c r="V714" i="2"/>
  <c r="R714" i="2"/>
  <c r="J714" i="2"/>
  <c r="BJ713" i="2"/>
  <c r="N713" i="2" s="1"/>
  <c r="AH713" i="2"/>
  <c r="AD713" i="2"/>
  <c r="Z713" i="2"/>
  <c r="V713" i="2"/>
  <c r="R713" i="2"/>
  <c r="J713" i="2"/>
  <c r="BJ711" i="2"/>
  <c r="N711" i="2" s="1"/>
  <c r="AH711" i="2"/>
  <c r="AD711" i="2"/>
  <c r="Z711" i="2"/>
  <c r="V711" i="2"/>
  <c r="R711" i="2"/>
  <c r="J711" i="2"/>
  <c r="BJ710" i="2"/>
  <c r="N710" i="2" s="1"/>
  <c r="AH710" i="2"/>
  <c r="AD710" i="2"/>
  <c r="Z710" i="2"/>
  <c r="V710" i="2"/>
  <c r="R710" i="2"/>
  <c r="J710" i="2"/>
  <c r="BJ708" i="2"/>
  <c r="N708" i="2" s="1"/>
  <c r="AH708" i="2"/>
  <c r="AD708" i="2"/>
  <c r="Z708" i="2"/>
  <c r="V708" i="2"/>
  <c r="R708" i="2"/>
  <c r="J708" i="2"/>
  <c r="BJ707" i="2"/>
  <c r="N707" i="2" s="1"/>
  <c r="AH707" i="2"/>
  <c r="AD707" i="2"/>
  <c r="Z707" i="2"/>
  <c r="V707" i="2"/>
  <c r="R707" i="2"/>
  <c r="J707" i="2"/>
  <c r="Z656" i="2"/>
  <c r="V656" i="2"/>
  <c r="R656" i="2"/>
  <c r="N656" i="2"/>
  <c r="J656" i="2"/>
  <c r="Z655" i="2"/>
  <c r="V655" i="2"/>
  <c r="R655" i="2"/>
  <c r="N655" i="2"/>
  <c r="J655" i="2"/>
  <c r="AH647" i="2"/>
  <c r="AD647" i="2"/>
  <c r="Z647" i="2"/>
  <c r="V647" i="2"/>
  <c r="R647" i="2"/>
  <c r="N647" i="2"/>
  <c r="J647" i="2"/>
  <c r="AH646" i="2"/>
  <c r="AD646" i="2"/>
  <c r="Z646" i="2"/>
  <c r="V646" i="2"/>
  <c r="R646" i="2"/>
  <c r="N646" i="2"/>
  <c r="J646" i="2"/>
  <c r="AH638" i="2"/>
  <c r="AD638" i="2"/>
  <c r="Z638" i="2"/>
  <c r="V638" i="2"/>
  <c r="R638" i="2"/>
  <c r="N638" i="2"/>
  <c r="J638" i="2"/>
  <c r="AH637" i="2"/>
  <c r="AD637" i="2"/>
  <c r="Z637" i="2"/>
  <c r="V637" i="2"/>
  <c r="R637" i="2"/>
  <c r="N637" i="2"/>
  <c r="J637" i="2"/>
  <c r="AH631" i="2"/>
  <c r="AD631" i="2"/>
  <c r="Z631" i="2"/>
  <c r="V631" i="2"/>
  <c r="R631" i="2"/>
  <c r="N631" i="2"/>
  <c r="J631" i="2"/>
  <c r="AH630" i="2"/>
  <c r="AD630" i="2"/>
  <c r="Z630" i="2"/>
  <c r="V630" i="2"/>
  <c r="R630" i="2"/>
  <c r="N630" i="2"/>
  <c r="J630" i="2"/>
  <c r="AH623" i="2"/>
  <c r="AD623" i="2"/>
  <c r="Z623" i="2"/>
  <c r="V623" i="2"/>
  <c r="R623" i="2"/>
  <c r="N623" i="2"/>
  <c r="J623" i="2"/>
  <c r="AH622" i="2"/>
  <c r="AD622" i="2"/>
  <c r="Z622" i="2"/>
  <c r="V622" i="2"/>
  <c r="R622" i="2"/>
  <c r="N622" i="2"/>
  <c r="J622" i="2"/>
  <c r="AH621" i="2"/>
  <c r="AD621" i="2"/>
  <c r="Z621" i="2"/>
  <c r="V621" i="2"/>
  <c r="R621" i="2"/>
  <c r="N621" i="2"/>
  <c r="J621" i="2"/>
  <c r="AH620" i="2"/>
  <c r="AD620" i="2"/>
  <c r="Z620" i="2"/>
  <c r="V620" i="2"/>
  <c r="R620" i="2"/>
  <c r="N620" i="2"/>
  <c r="J620" i="2"/>
  <c r="AH616" i="2"/>
  <c r="AD616" i="2"/>
  <c r="Z616" i="2"/>
  <c r="V616" i="2"/>
  <c r="R616" i="2"/>
  <c r="N616" i="2"/>
  <c r="J616" i="2"/>
  <c r="AH615" i="2"/>
  <c r="AD615" i="2"/>
  <c r="Z615" i="2"/>
  <c r="V615" i="2"/>
  <c r="R615" i="2"/>
  <c r="N615" i="2"/>
  <c r="J615" i="2"/>
  <c r="AH614" i="2"/>
  <c r="AD614" i="2"/>
  <c r="Z614" i="2"/>
  <c r="V614" i="2"/>
  <c r="R614" i="2"/>
  <c r="N614" i="2"/>
  <c r="J614" i="2"/>
  <c r="AH613" i="2"/>
  <c r="AD613" i="2"/>
  <c r="Z613" i="2"/>
  <c r="V613" i="2"/>
  <c r="R613" i="2"/>
  <c r="N613" i="2"/>
  <c r="J613" i="2"/>
  <c r="BJ606" i="2"/>
  <c r="N606" i="2" s="1"/>
  <c r="Z606" i="2"/>
  <c r="V606" i="2"/>
  <c r="R606" i="2"/>
  <c r="J606" i="2"/>
  <c r="BJ605" i="2"/>
  <c r="N605" i="2" s="1"/>
  <c r="Z605" i="2"/>
  <c r="V605" i="2"/>
  <c r="R605" i="2"/>
  <c r="J605" i="2"/>
  <c r="BJ601" i="2"/>
  <c r="N601" i="2" s="1"/>
  <c r="Z601" i="2"/>
  <c r="V601" i="2"/>
  <c r="R601" i="2"/>
  <c r="J601" i="2"/>
  <c r="BJ600" i="2"/>
  <c r="N600" i="2" s="1"/>
  <c r="Z600" i="2"/>
  <c r="V600" i="2"/>
  <c r="R600" i="2"/>
  <c r="J600" i="2"/>
  <c r="BJ596" i="2"/>
  <c r="N596" i="2" s="1"/>
  <c r="Z596" i="2"/>
  <c r="V596" i="2"/>
  <c r="R596" i="2"/>
  <c r="J596" i="2"/>
  <c r="BJ595" i="2"/>
  <c r="N595" i="2" s="1"/>
  <c r="Z595" i="2"/>
  <c r="V595" i="2"/>
  <c r="R595" i="2"/>
  <c r="J595" i="2"/>
  <c r="Z588" i="2"/>
  <c r="V588" i="2"/>
  <c r="R588" i="2"/>
  <c r="N588" i="2"/>
  <c r="J588" i="2"/>
  <c r="Z587" i="2"/>
  <c r="V587" i="2"/>
  <c r="R587" i="2"/>
  <c r="N587" i="2"/>
  <c r="J587" i="2"/>
  <c r="Z586" i="2"/>
  <c r="V586" i="2"/>
  <c r="R586" i="2"/>
  <c r="N586" i="2"/>
  <c r="J586" i="2"/>
  <c r="Z585" i="2"/>
  <c r="V585" i="2"/>
  <c r="R585" i="2"/>
  <c r="N585" i="2"/>
  <c r="J585"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15" i="2"/>
  <c r="N515" i="2" s="1"/>
  <c r="AH515" i="2"/>
  <c r="AD515" i="2"/>
  <c r="Z515" i="2"/>
  <c r="V515" i="2"/>
  <c r="R515" i="2"/>
  <c r="J515" i="2"/>
  <c r="BJ514" i="2"/>
  <c r="N514" i="2" s="1"/>
  <c r="AH514" i="2"/>
  <c r="AD514" i="2"/>
  <c r="Z514" i="2"/>
  <c r="V514" i="2"/>
  <c r="R514" i="2"/>
  <c r="J514" i="2"/>
  <c r="BJ512" i="2"/>
  <c r="N512" i="2" s="1"/>
  <c r="AH512" i="2"/>
  <c r="AD512" i="2"/>
  <c r="Z512" i="2"/>
  <c r="V512" i="2"/>
  <c r="R512" i="2"/>
  <c r="J512" i="2"/>
  <c r="BJ511" i="2"/>
  <c r="N511" i="2" s="1"/>
  <c r="AH511" i="2"/>
  <c r="AD511" i="2"/>
  <c r="Z511" i="2"/>
  <c r="V511" i="2"/>
  <c r="R511" i="2"/>
  <c r="J511" i="2"/>
  <c r="BJ509" i="2"/>
  <c r="N509" i="2" s="1"/>
  <c r="AH509" i="2"/>
  <c r="AD509" i="2"/>
  <c r="Z509" i="2"/>
  <c r="V509" i="2"/>
  <c r="R509" i="2"/>
  <c r="J509" i="2"/>
  <c r="BJ508" i="2"/>
  <c r="N508" i="2" s="1"/>
  <c r="AH508" i="2"/>
  <c r="AD508" i="2"/>
  <c r="Z508" i="2"/>
  <c r="V508" i="2"/>
  <c r="R508" i="2"/>
  <c r="J508" i="2"/>
  <c r="BJ506" i="2"/>
  <c r="N506" i="2" s="1"/>
  <c r="AH506" i="2"/>
  <c r="AD506" i="2"/>
  <c r="Z506" i="2"/>
  <c r="V506" i="2"/>
  <c r="R506" i="2"/>
  <c r="J506" i="2"/>
  <c r="BJ505" i="2"/>
  <c r="N505" i="2" s="1"/>
  <c r="AH505" i="2"/>
  <c r="AD505" i="2"/>
  <c r="Z505" i="2"/>
  <c r="V505" i="2"/>
  <c r="R505" i="2"/>
  <c r="J505"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N453" i="2" s="1"/>
  <c r="AH453" i="2"/>
  <c r="AD453" i="2"/>
  <c r="Z453" i="2"/>
  <c r="V453" i="2"/>
  <c r="R453" i="2"/>
  <c r="J453" i="2"/>
  <c r="BJ452" i="2"/>
  <c r="N452" i="2" s="1"/>
  <c r="AH452" i="2"/>
  <c r="AD452" i="2"/>
  <c r="Z452" i="2"/>
  <c r="V452" i="2"/>
  <c r="R452" i="2"/>
  <c r="J452" i="2"/>
  <c r="BJ450" i="2"/>
  <c r="N450" i="2" s="1"/>
  <c r="AH450" i="2"/>
  <c r="AD450" i="2"/>
  <c r="Z450" i="2"/>
  <c r="V450" i="2"/>
  <c r="R450" i="2"/>
  <c r="J450" i="2"/>
  <c r="BJ449" i="2"/>
  <c r="N449" i="2" s="1"/>
  <c r="AH449" i="2"/>
  <c r="AD449" i="2"/>
  <c r="Z449" i="2"/>
  <c r="V449" i="2"/>
  <c r="R449" i="2"/>
  <c r="J449" i="2"/>
  <c r="BJ447" i="2"/>
  <c r="N447" i="2" s="1"/>
  <c r="AH447" i="2"/>
  <c r="AD447" i="2"/>
  <c r="Z447" i="2"/>
  <c r="V447" i="2"/>
  <c r="R447" i="2"/>
  <c r="J447" i="2"/>
  <c r="BJ446" i="2"/>
  <c r="N446" i="2" s="1"/>
  <c r="AH446" i="2"/>
  <c r="AD446" i="2"/>
  <c r="Z446" i="2"/>
  <c r="V446" i="2"/>
  <c r="R446" i="2"/>
  <c r="J446" i="2"/>
  <c r="BJ444" i="2"/>
  <c r="N444" i="2" s="1"/>
  <c r="AH444" i="2"/>
  <c r="AD444" i="2"/>
  <c r="Z444" i="2"/>
  <c r="V444" i="2"/>
  <c r="R444" i="2"/>
  <c r="J444" i="2"/>
  <c r="BJ443" i="2"/>
  <c r="N443" i="2" s="1"/>
  <c r="AH443" i="2"/>
  <c r="AD443" i="2"/>
  <c r="Z443" i="2"/>
  <c r="V443" i="2"/>
  <c r="R443" i="2"/>
  <c r="J443" i="2"/>
  <c r="BJ441" i="2"/>
  <c r="N441" i="2" s="1"/>
  <c r="AH441" i="2"/>
  <c r="AD441" i="2"/>
  <c r="Z441" i="2"/>
  <c r="V441" i="2"/>
  <c r="R441" i="2"/>
  <c r="J441" i="2"/>
  <c r="BJ440" i="2"/>
  <c r="N440" i="2" s="1"/>
  <c r="AH440" i="2"/>
  <c r="AD440" i="2"/>
  <c r="Z440" i="2"/>
  <c r="V440" i="2"/>
  <c r="R440" i="2"/>
  <c r="J440" i="2"/>
  <c r="BJ438" i="2"/>
  <c r="N438" i="2" s="1"/>
  <c r="AH438" i="2"/>
  <c r="AD438" i="2"/>
  <c r="Z438" i="2"/>
  <c r="V438" i="2"/>
  <c r="R438" i="2"/>
  <c r="J438" i="2"/>
  <c r="BJ437" i="2"/>
  <c r="N437" i="2" s="1"/>
  <c r="AH437" i="2"/>
  <c r="AD437" i="2"/>
  <c r="Z437" i="2"/>
  <c r="V437" i="2"/>
  <c r="R437" i="2"/>
  <c r="J437" i="2"/>
  <c r="BJ435" i="2"/>
  <c r="N435" i="2" s="1"/>
  <c r="AH435" i="2"/>
  <c r="AD435" i="2"/>
  <c r="Z435" i="2"/>
  <c r="V435" i="2"/>
  <c r="R435" i="2"/>
  <c r="J435" i="2"/>
  <c r="BJ434" i="2"/>
  <c r="N434" i="2" s="1"/>
  <c r="AH434" i="2"/>
  <c r="AD434" i="2"/>
  <c r="Z434" i="2"/>
  <c r="V434" i="2"/>
  <c r="R434" i="2"/>
  <c r="J434" i="2"/>
  <c r="BJ432" i="2"/>
  <c r="N432" i="2" s="1"/>
  <c r="AH432" i="2"/>
  <c r="AD432" i="2"/>
  <c r="Z432" i="2"/>
  <c r="V432" i="2"/>
  <c r="R432" i="2"/>
  <c r="J432" i="2"/>
  <c r="BJ431" i="2"/>
  <c r="N431" i="2" s="1"/>
  <c r="AH431" i="2"/>
  <c r="AD431" i="2"/>
  <c r="Z431" i="2"/>
  <c r="V431" i="2"/>
  <c r="R431" i="2"/>
  <c r="J431" i="2"/>
  <c r="BJ429" i="2"/>
  <c r="N429" i="2" s="1"/>
  <c r="AH429" i="2"/>
  <c r="AD429" i="2"/>
  <c r="Z429" i="2"/>
  <c r="V429" i="2"/>
  <c r="R429" i="2"/>
  <c r="J429" i="2"/>
  <c r="BJ428" i="2"/>
  <c r="N428" i="2" s="1"/>
  <c r="AH428" i="2"/>
  <c r="AD428" i="2"/>
  <c r="Z428" i="2"/>
  <c r="V428" i="2"/>
  <c r="R428" i="2"/>
  <c r="J428" i="2"/>
  <c r="BJ426" i="2"/>
  <c r="N426" i="2" s="1"/>
  <c r="AH426" i="2"/>
  <c r="AD426" i="2"/>
  <c r="Z426" i="2"/>
  <c r="V426" i="2"/>
  <c r="R426" i="2"/>
  <c r="J426" i="2"/>
  <c r="BJ425" i="2"/>
  <c r="N425" i="2" s="1"/>
  <c r="AH425" i="2"/>
  <c r="AD425" i="2"/>
  <c r="Z425" i="2"/>
  <c r="V425" i="2"/>
  <c r="R425" i="2"/>
  <c r="J425" i="2"/>
  <c r="AK415" i="2"/>
  <c r="AH415" i="2"/>
  <c r="AE415" i="2"/>
  <c r="AB415" i="2"/>
  <c r="Y415" i="2"/>
  <c r="V415" i="2"/>
  <c r="S415" i="2"/>
  <c r="P415" i="2"/>
  <c r="M415" i="2"/>
  <c r="J415" i="2"/>
  <c r="AK414" i="2"/>
  <c r="AH414" i="2"/>
  <c r="AE414" i="2"/>
  <c r="AB414" i="2"/>
  <c r="Y414" i="2"/>
  <c r="V414" i="2"/>
  <c r="S414" i="2"/>
  <c r="P414" i="2"/>
  <c r="M414" i="2"/>
  <c r="J414" i="2"/>
  <c r="AK413" i="2"/>
  <c r="AH413" i="2"/>
  <c r="AE413" i="2"/>
  <c r="AB413" i="2"/>
  <c r="Y413" i="2"/>
  <c r="V413" i="2"/>
  <c r="S413" i="2"/>
  <c r="P413" i="2"/>
  <c r="M413" i="2"/>
  <c r="J413" i="2"/>
  <c r="AK412" i="2"/>
  <c r="AH412" i="2"/>
  <c r="AE412" i="2"/>
  <c r="AB412" i="2"/>
  <c r="Y412" i="2"/>
  <c r="V412" i="2"/>
  <c r="S412" i="2"/>
  <c r="P412" i="2"/>
  <c r="M412" i="2"/>
  <c r="J412" i="2"/>
  <c r="AH408" i="2"/>
  <c r="AE408" i="2"/>
  <c r="AB408" i="2"/>
  <c r="Y408" i="2"/>
  <c r="V408" i="2"/>
  <c r="S408" i="2"/>
  <c r="P408" i="2"/>
  <c r="M408" i="2"/>
  <c r="J408" i="2"/>
  <c r="AH407" i="2"/>
  <c r="AE407" i="2"/>
  <c r="AB407" i="2"/>
  <c r="Y407" i="2"/>
  <c r="V407" i="2"/>
  <c r="S407" i="2"/>
  <c r="P407" i="2"/>
  <c r="M407" i="2"/>
  <c r="J407" i="2"/>
  <c r="AH406" i="2"/>
  <c r="AE406" i="2"/>
  <c r="AB406" i="2"/>
  <c r="Y406" i="2"/>
  <c r="V406" i="2"/>
  <c r="S406" i="2"/>
  <c r="P406" i="2"/>
  <c r="M406" i="2"/>
  <c r="J406" i="2"/>
  <c r="AH405" i="2"/>
  <c r="AE405" i="2"/>
  <c r="AB405" i="2"/>
  <c r="Y405" i="2"/>
  <c r="V405" i="2"/>
  <c r="S405" i="2"/>
  <c r="P405" i="2"/>
  <c r="M405" i="2"/>
  <c r="J405"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88" i="2"/>
  <c r="AH388" i="2"/>
  <c r="AE388" i="2"/>
  <c r="AB388" i="2"/>
  <c r="Y388" i="2"/>
  <c r="V388" i="2"/>
  <c r="S388" i="2"/>
  <c r="P388" i="2"/>
  <c r="M388" i="2"/>
  <c r="J388" i="2"/>
  <c r="AK387" i="2"/>
  <c r="AH387" i="2"/>
  <c r="AE387" i="2"/>
  <c r="AB387" i="2"/>
  <c r="Y387" i="2"/>
  <c r="V387" i="2"/>
  <c r="S387" i="2"/>
  <c r="P387" i="2"/>
  <c r="M387" i="2"/>
  <c r="J387" i="2"/>
  <c r="AK386" i="2"/>
  <c r="AH386" i="2"/>
  <c r="AE386" i="2"/>
  <c r="AB386" i="2"/>
  <c r="Y386" i="2"/>
  <c r="V386" i="2"/>
  <c r="S386" i="2"/>
  <c r="P386" i="2"/>
  <c r="M386" i="2"/>
  <c r="J386" i="2"/>
  <c r="AK385" i="2"/>
  <c r="AH385" i="2"/>
  <c r="AE385" i="2"/>
  <c r="AB385" i="2"/>
  <c r="Y385" i="2"/>
  <c r="V385" i="2"/>
  <c r="S385" i="2"/>
  <c r="P385" i="2"/>
  <c r="M385" i="2"/>
  <c r="J385"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AK364" i="2"/>
  <c r="AH364" i="2"/>
  <c r="AE364" i="2"/>
  <c r="AB364" i="2"/>
  <c r="Y364" i="2"/>
  <c r="V364" i="2"/>
  <c r="S364" i="2"/>
  <c r="P364" i="2"/>
  <c r="M364" i="2"/>
  <c r="J364" i="2"/>
  <c r="BV358" i="2"/>
  <c r="BV357" i="2"/>
  <c r="BV356" i="2"/>
  <c r="BJ355" i="2"/>
  <c r="N355" i="2" s="1"/>
  <c r="AH355" i="2"/>
  <c r="AD355" i="2"/>
  <c r="Z355" i="2"/>
  <c r="V355" i="2"/>
  <c r="R355" i="2"/>
  <c r="J355" i="2"/>
  <c r="BJ354" i="2"/>
  <c r="N354" i="2" s="1"/>
  <c r="AH354" i="2"/>
  <c r="AD354" i="2"/>
  <c r="Z354" i="2"/>
  <c r="V354" i="2"/>
  <c r="R354" i="2"/>
  <c r="J354" i="2"/>
  <c r="BJ344" i="2"/>
  <c r="N344" i="2" s="1"/>
  <c r="AH344" i="2"/>
  <c r="AD344" i="2"/>
  <c r="Z344" i="2"/>
  <c r="V344" i="2"/>
  <c r="R344" i="2"/>
  <c r="J344" i="2"/>
  <c r="BJ343" i="2"/>
  <c r="N343" i="2" s="1"/>
  <c r="AH343" i="2"/>
  <c r="AD343" i="2"/>
  <c r="Z343" i="2"/>
  <c r="V343" i="2"/>
  <c r="R343" i="2"/>
  <c r="J343" i="2"/>
  <c r="BJ333" i="2"/>
  <c r="N333" i="2" s="1"/>
  <c r="AH333" i="2"/>
  <c r="AD333" i="2"/>
  <c r="Z333" i="2"/>
  <c r="V333" i="2"/>
  <c r="R333" i="2"/>
  <c r="J333" i="2"/>
  <c r="BJ332" i="2"/>
  <c r="N332" i="2" s="1"/>
  <c r="AH332" i="2"/>
  <c r="AD332" i="2"/>
  <c r="Z332" i="2"/>
  <c r="V332" i="2"/>
  <c r="R332" i="2"/>
  <c r="J332" i="2"/>
  <c r="BJ322" i="2"/>
  <c r="N322" i="2" s="1"/>
  <c r="AH322" i="2"/>
  <c r="AD322" i="2"/>
  <c r="Z322" i="2"/>
  <c r="V322" i="2"/>
  <c r="R322" i="2"/>
  <c r="J322" i="2"/>
  <c r="BJ321" i="2"/>
  <c r="N321" i="2" s="1"/>
  <c r="AH321" i="2"/>
  <c r="AD321" i="2"/>
  <c r="Z321" i="2"/>
  <c r="V321" i="2"/>
  <c r="R321" i="2"/>
  <c r="J321" i="2"/>
  <c r="BJ311" i="2"/>
  <c r="N311" i="2" s="1"/>
  <c r="AH311" i="2"/>
  <c r="AD311" i="2"/>
  <c r="Z311" i="2"/>
  <c r="V311" i="2"/>
  <c r="R311" i="2"/>
  <c r="J311" i="2"/>
  <c r="BJ310" i="2"/>
  <c r="N310" i="2" s="1"/>
  <c r="AH310" i="2"/>
  <c r="AD310" i="2"/>
  <c r="Z310" i="2"/>
  <c r="V310" i="2"/>
  <c r="R310" i="2"/>
  <c r="J310" i="2"/>
  <c r="BJ300" i="2"/>
  <c r="N300" i="2" s="1"/>
  <c r="AH300" i="2"/>
  <c r="AD300" i="2"/>
  <c r="Z300" i="2"/>
  <c r="V300" i="2"/>
  <c r="R300" i="2"/>
  <c r="J300" i="2"/>
  <c r="BJ299" i="2"/>
  <c r="N299" i="2" s="1"/>
  <c r="AH299" i="2"/>
  <c r="AD299" i="2"/>
  <c r="Z299" i="2"/>
  <c r="V299" i="2"/>
  <c r="R299" i="2"/>
  <c r="J299"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90" i="2"/>
  <c r="N190" i="2" s="1"/>
  <c r="AH190" i="2"/>
  <c r="AD190" i="2"/>
  <c r="Z190" i="2"/>
  <c r="V190" i="2"/>
  <c r="R190" i="2"/>
  <c r="J190" i="2"/>
  <c r="BJ189" i="2"/>
  <c r="N189" i="2" s="1"/>
  <c r="AH189" i="2"/>
  <c r="AD189" i="2"/>
  <c r="Z189" i="2"/>
  <c r="V189" i="2"/>
  <c r="R189" i="2"/>
  <c r="J189" i="2"/>
  <c r="BJ187" i="2"/>
  <c r="N187" i="2" s="1"/>
  <c r="AH187" i="2"/>
  <c r="AD187" i="2"/>
  <c r="Z187" i="2"/>
  <c r="V187" i="2"/>
  <c r="R187" i="2"/>
  <c r="J187" i="2"/>
  <c r="BJ186" i="2"/>
  <c r="N186" i="2" s="1"/>
  <c r="AH186" i="2"/>
  <c r="AD186" i="2"/>
  <c r="Z186" i="2"/>
  <c r="V186" i="2"/>
  <c r="R186" i="2"/>
  <c r="J186"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71" i="2"/>
  <c r="N171" i="2" s="1"/>
  <c r="AH171" i="2"/>
  <c r="AD171" i="2"/>
  <c r="Z171" i="2"/>
  <c r="V171" i="2"/>
  <c r="R171" i="2"/>
  <c r="J171" i="2"/>
  <c r="BJ170" i="2"/>
  <c r="N170" i="2" s="1"/>
  <c r="AH170" i="2"/>
  <c r="AD170" i="2"/>
  <c r="Z170" i="2"/>
  <c r="V170" i="2"/>
  <c r="R170" i="2"/>
  <c r="J170" i="2"/>
  <c r="BJ168" i="2"/>
  <c r="N168" i="2" s="1"/>
  <c r="AH168" i="2"/>
  <c r="AD168" i="2"/>
  <c r="Z168" i="2"/>
  <c r="V168" i="2"/>
  <c r="R168" i="2"/>
  <c r="J168" i="2"/>
  <c r="BJ167" i="2"/>
  <c r="N167" i="2" s="1"/>
  <c r="AH167" i="2"/>
  <c r="AD167" i="2"/>
  <c r="Z167" i="2"/>
  <c r="V167" i="2"/>
  <c r="R167" i="2"/>
  <c r="J167"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BJ143" i="2"/>
  <c r="N143" i="2" s="1"/>
  <c r="AH143" i="2"/>
  <c r="AD143" i="2"/>
  <c r="Z143" i="2"/>
  <c r="V143" i="2"/>
  <c r="R143" i="2"/>
  <c r="J143" i="2"/>
  <c r="BJ142" i="2"/>
  <c r="N142" i="2" s="1"/>
  <c r="AH142" i="2"/>
  <c r="AD142" i="2"/>
  <c r="Z142" i="2"/>
  <c r="V142" i="2"/>
  <c r="R142" i="2"/>
  <c r="J142" i="2"/>
  <c r="BJ140" i="2"/>
  <c r="N140" i="2" s="1"/>
  <c r="AH140" i="2"/>
  <c r="AD140" i="2"/>
  <c r="Z140" i="2"/>
  <c r="V140" i="2"/>
  <c r="R140" i="2"/>
  <c r="J140" i="2"/>
  <c r="BJ139" i="2"/>
  <c r="N139" i="2" s="1"/>
  <c r="AH139" i="2"/>
  <c r="AD139" i="2"/>
  <c r="Z139" i="2"/>
  <c r="V139" i="2"/>
  <c r="R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7" i="2"/>
  <c r="N77" i="2" s="1"/>
  <c r="AH77" i="2"/>
  <c r="AD77" i="2"/>
  <c r="Z77" i="2"/>
  <c r="V77" i="2"/>
  <c r="R77" i="2"/>
  <c r="J77" i="2"/>
  <c r="BJ76" i="2"/>
  <c r="N76" i="2" s="1"/>
  <c r="AH76" i="2"/>
  <c r="AD76" i="2"/>
  <c r="Z76" i="2"/>
  <c r="V76" i="2"/>
  <c r="R76" i="2"/>
  <c r="J76"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<sst xmlns="http://schemas.openxmlformats.org/spreadsheetml/2006/main" count="1597" uniqueCount="345">
  <si>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</si>
  <si>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</si>
  <si>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</si>
  <si>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</si>
  <si>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</si>
  <si>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</si>
  <si>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</si>
  <si>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</si>
  <si>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</si>
  <si>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</si>
  <si>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</si>
  <si>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</si>
  <si>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</si>
  <si>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</si>
  <si>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</si>
  <si>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</si>
  <si>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</si>
  <si>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</si>
  <si>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</si>
  <si>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</si>
  <si>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</si>
  <si>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</si>
  <si>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</si>
  <si>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</si>
  <si>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</si>
  <si>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</si>
  <si>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</si>
  <si>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</si>
  <si>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</si>
  <si>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数学</t>
  </si>
  <si>
    <t>④　理科</t>
  </si>
  <si>
    <t>⑤　音楽</t>
  </si>
  <si>
    <t>⑥　美術</t>
  </si>
  <si>
    <t>⑦　保健体育</t>
  </si>
  <si>
    <t>⑧　技術・家庭</t>
  </si>
  <si>
    <t>⑨　英語</t>
  </si>
  <si>
    <t>⑩　道徳</t>
  </si>
  <si>
    <t>⑪　学級活動</t>
  </si>
  <si>
    <t>⑫　総合的な学習の時間</t>
  </si>
  <si>
    <t>（4）</t>
    <phoneticPr fontId="5"/>
  </si>
  <si>
    <t>次の教科などの学習は、将来のために大切だと思いますか。</t>
  </si>
  <si>
    <t>とても思う</t>
  </si>
  <si>
    <t>まあ思う</t>
  </si>
  <si>
    <t>あまり思わない</t>
  </si>
  <si>
    <t>思わない</t>
  </si>
  <si>
    <t>（5）</t>
    <phoneticPr fontId="5"/>
  </si>
  <si>
    <t>ふだん、学校の授業以外に、１日どれくらい学習していますか（塾や家庭教師との学習時間も含みます）。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</si>
  <si>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</si>
  <si>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</si>
  <si>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</si>
  <si>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</si>
  <si>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</si>
  <si>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</si>
  <si>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</si>
  <si>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</si>
  <si>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</si>
  <si>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</si>
  <si>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</si>
  <si>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</si>
  <si>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</si>
  <si>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</si>
  <si>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</si>
  <si>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</si>
  <si>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</si>
  <si>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</si>
  <si>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</si>
  <si>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</si>
  <si>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</si>
  <si>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</si>
  <si>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</si>
  <si>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授業に必要な学習用具は忘れずに持ってきている。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</si>
  <si>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</si>
  <si>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</si>
  <si>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</si>
  <si>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</si>
  <si>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</si>
  <si>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</si>
  <si>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</si>
  <si>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将来の進路や職業についての希望を持って学習している。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</si>
  <si>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</si>
  <si>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</si>
  <si>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</si>
  <si>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</si>
  <si>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</si>
  <si>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</si>
  <si>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</si>
  <si>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</si>
  <si>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</si>
  <si>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</si>
  <si>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</si>
  <si>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</si>
  <si>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</si>
  <si>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</si>
  <si>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</si>
  <si>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</si>
  <si>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</si>
  <si>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</si>
  <si>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</si>
  <si>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</si>
  <si>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</si>
  <si>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</si>
  <si>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</si>
  <si>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</si>
  <si>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</si>
  <si>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</si>
  <si>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</si>
  <si>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</si>
  <si>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</si>
  <si>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</si>
  <si>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</si>
  <si>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</si>
  <si>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</si>
  <si>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</si>
  <si>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</si>
  <si>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</si>
  <si>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</si>
  <si>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</si>
  <si>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</si>
  <si>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地域で、知っている人などにあいさつをしていますか。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</si>
  <si>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</si>
  <si>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</si>
  <si>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</si>
  <si>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</si>
  <si>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</si>
  <si>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</si>
  <si>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</si>
  <si>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</si>
  <si>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</si>
  <si>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</si>
  <si>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</si>
  <si>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</si>
  <si>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</si>
  <si>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</si>
  <si>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</si>
  <si>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</si>
  <si>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</si>
  <si>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</si>
  <si>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タブレットやパソコンの動画」を見たり、テレビやタブレット、パソコン、ゲーム機でゲームをしたりしていますか（スマートフォンや携帯電話はのぞきます）。</t>
  </si>
  <si>
    <t>（9）</t>
    <phoneticPr fontId="5"/>
  </si>
  <si>
    <t>ふだん、何時に寝て、何時に起きていますか。</t>
  </si>
  <si>
    <t>①　学校がある日の寝る時間について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</si>
  <si>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</si>
  <si>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</si>
  <si>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</si>
  <si>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</si>
  <si>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</si>
  <si>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</si>
  <si>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</si>
  <si>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</si>
  <si>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</si>
  <si>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</si>
  <si>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</si>
  <si>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</si>
  <si>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</si>
  <si>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</si>
  <si>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</si>
  <si>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</si>
  <si>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</si>
  <si>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phoneticPr fontId="5"/>
  </si>
  <si>
    <t>【ア あなた自身のことについて】</t>
  </si>
  <si>
    <t>①　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</si>
  <si>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</si>
  <si>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</si>
  <si>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</si>
  <si>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学校での役割や係の仕事に責任を持って取り組んでいる。</t>
  </si>
  <si>
    <t>⑥　助け合ったり協力し合ったりすることは大切だと思う。</t>
  </si>
  <si>
    <t>⑦　働くことや人のために役立つことは大切だと思う。</t>
  </si>
  <si>
    <t>⑧　時と場に応じたことばづかいに気をつけている。</t>
  </si>
  <si>
    <t>⑨　あいさつや返事をすることは、必要だと思う。</t>
  </si>
  <si>
    <t>⑩　学校のきまりやマナーを守ることは大切だと思う。</t>
  </si>
  <si>
    <t>⑪　友だちの人権や気持ちを考えて行動している。</t>
  </si>
  <si>
    <t>⑫　誰に対しても、思いやりの心を持って接している。</t>
  </si>
  <si>
    <t>⑬　命は、何よりも大切であると思う。</t>
  </si>
  <si>
    <t>⑭　お年寄りに感謝の気持ちを持っている。</t>
  </si>
  <si>
    <t>⑮　お年寄りの役に立ちたいと思う。</t>
  </si>
  <si>
    <t>⑯　今の生活や将来に、なやみや不安がある。</t>
  </si>
  <si>
    <t>⑰　宇都宮市の「よさ」を紹介することができる。</t>
  </si>
  <si>
    <t>⑱　他国の人々や文化について理解し、尊重しようとしている。</t>
  </si>
  <si>
    <t>【イ 友だちのことについて】</t>
  </si>
  <si>
    <t>①　困っている友だちに、自分から進んで手助けをしている。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</si>
  <si>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</si>
  <si>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</si>
  <si>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</si>
  <si>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</si>
  <si>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</si>
  <si>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</si>
  <si>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</si>
  <si>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</si>
  <si>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学習や運動、文化・芸術活動などで、自分が立てた目標を達成できるように家の人が応援してくれる。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</si>
  <si>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</si>
  <si>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</si>
  <si>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</si>
  <si>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</si>
  <si>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</si>
  <si>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</si>
  <si>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</si>
  <si>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夜は決まった時間に寝ている。</t>
  </si>
  <si>
    <t>⑤　地域での活動（子ども会や育成会の行事など）に参加している。</t>
  </si>
  <si>
    <t>３　スマートフォンや携帯電話について</t>
  </si>
  <si>
    <t>自分のスマートフォンや携帯電話を持っていますか。</t>
  </si>
  <si>
    <t>持っていない</t>
  </si>
  <si>
    <t>キッズケータイ®を持っている</t>
  </si>
  <si>
    <t>携帯電話を持っている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</si>
  <si>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</si>
  <si>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</si>
  <si>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</si>
  <si>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</si>
  <si>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</si>
  <si>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スマートフォンや携帯電話を使うときのルールを、家の人と決めている。</t>
  </si>
  <si>
    <t>③　名前や顔写真、電話番号、メールアドレスなどの個人情報を、誰でも見られるサイトやＳＮＳに書き込まないようにしている。</t>
  </si>
  <si>
    <t>学校の授業がある月曜日から金曜日について、１日にどれくらいスマートフォンや携帯電話で電話やゲームをしたり、動画やインターネットのサイトを見たり、ＳＮＳを利用したりしていますか。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</si>
  <si>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</si>
  <si>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</si>
  <si>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</si>
  <si>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</si>
  <si>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</si>
  <si>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</si>
  <si>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</si>
  <si>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</si>
  <si>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</si>
  <si>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</si>
  <si>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</si>
  <si>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11時より遅い</t>
  </si>
  <si>
    <t>土曜日や日曜日など、学校が休みの日について、１日にどれくらいスマートフォンや携帯電話で電話やゲームをしたり、動画やインターネットのサイトを見たり、ＳＮＳを利用したりしていますか。</t>
  </si>
  <si>
    <t>-</t>
    <phoneticPr fontId="18"/>
  </si>
  <si>
    <t>家の人はあなたがスマートフォンや携帯電話をどのように使っているかチェックしていますか。</t>
  </si>
  <si>
    <t>家の人の端末で使用時間などを制限されている</t>
  </si>
  <si>
    <t>１週間に１回くらい</t>
  </si>
  <si>
    <t>１か月に１回くらい</t>
  </si>
  <si>
    <t>３か月に１回くらい</t>
  </si>
  <si>
    <t>半年に１回くらい</t>
  </si>
  <si>
    <t>チェックされていない</t>
  </si>
  <si>
    <t>-</t>
    <phoneticPr fontId="2"/>
  </si>
  <si>
    <t>ＬＩＮＥ®やＩｎｓｔａｇｒａｍ®などのＳＮＳでうまく思いが伝わらず、嫌な思いをしたり、相手に嫌な思いをさせてしまったりしたことはありますか。</t>
  </si>
  <si>
    <t>嫌な思いをしたことがある</t>
  </si>
  <si>
    <t>相手に嫌な思いをさせてしまったことがある</t>
  </si>
  <si>
    <t>嫌な思いをしたことも、相手に嫌な思いをさせてしまったこともある</t>
  </si>
  <si>
    <t>どちらもない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</si>
  <si>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</si>
  <si>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</si>
  <si>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</si>
  <si>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</si>
  <si>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</si>
  <si>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</si>
  <si>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早寝、早起きを心がけている。</t>
  </si>
  <si>
    <t>②　健康診断で指摘されたところは、早めに治療している。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</si>
  <si>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</si>
  <si>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</si>
  <si>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</si>
  <si>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</si>
  <si>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</si>
  <si>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</si>
  <si>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</si>
  <si>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</si>
  <si>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</si>
  <si>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</si>
  <si>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</si>
  <si>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</si>
  <si>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</si>
  <si>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</si>
  <si>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</si>
  <si>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</si>
  <si>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</si>
  <si>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</si>
  <si>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食事のマナー（おはしの使い方、姿勢など）に気をつけて食べている。</t>
  </si>
  <si>
    <t>⑩　食事のマナー（おはしの使い方、姿勢など）を守って食べることは大切だと思う。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</si>
  <si>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</si>
  <si>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</si>
  <si>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</si>
  <si>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</si>
  <si>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お正月に食べるおせちなどの行事食（季節の行事やお祝いの日に食べる料理）や、しもつかれなどの郷土料理を知っている。</t>
  </si>
  <si>
    <t>⑯　地域で生産された野菜や果物などを、選んで食べることは大切だと思う。</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</si>
  <si>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</si>
  <si>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</si>
  <si>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</si>
  <si>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麻薬、覚せい剤など薬物は使ってはいけないと思う。</t>
  </si>
  <si>
    <t>㉑　性について学ぶことは大切だと思う。</t>
  </si>
  <si>
    <t>安全について</t>
  </si>
  <si>
    <t>①　交通事故にあわないよう、交通ルールを守っている。</t>
  </si>
  <si>
    <t>②　不審者から自分の安全を守るための行動を心がけている。</t>
  </si>
  <si>
    <t>③　自分や身の回りの人々の安全に気を配り、安全に行動している。</t>
  </si>
  <si>
    <t>宇都宮市立古里中学校</t>
    <phoneticPr fontId="5"/>
  </si>
  <si>
    <t>中学校２年生</t>
    <phoneticPr fontId="5"/>
  </si>
  <si>
    <t xml:space="preserve"> 2</t>
    <phoneticPr fontId="5"/>
  </si>
  <si>
    <t>昨年度本校肯定割合を23.3ポイントも下回った。冬場になり遅刻ギリギリに登校する生徒が多くなりつつある。</t>
    <rPh sb="19" eb="21">
      <t>シタマワ</t>
    </rPh>
    <rPh sb="24" eb="26">
      <t>フユバ</t>
    </rPh>
    <rPh sb="29" eb="31">
      <t>チコク</t>
    </rPh>
    <rPh sb="36" eb="38">
      <t>トウコウ</t>
    </rPh>
    <rPh sb="40" eb="42">
      <t>セイト</t>
    </rPh>
    <rPh sb="43" eb="44">
      <t>オオ</t>
    </rPh>
    <phoneticPr fontId="2"/>
  </si>
  <si>
    <t>・[次の教科などの学習は，好きですか」で、市の平均を10ポイント以上上回ったのは理科、5ポイント以上上回ったのは</t>
    <rPh sb="21" eb="22">
      <t>シ</t>
    </rPh>
    <rPh sb="23" eb="25">
      <t>ヘイキン</t>
    </rPh>
    <rPh sb="32" eb="34">
      <t>イジョウ</t>
    </rPh>
    <rPh sb="34" eb="35">
      <t>ウエ</t>
    </rPh>
    <rPh sb="35" eb="36">
      <t>マワ</t>
    </rPh>
    <rPh sb="40" eb="42">
      <t>リカ</t>
    </rPh>
    <rPh sb="48" eb="50">
      <t>イジョウ</t>
    </rPh>
    <rPh sb="50" eb="52">
      <t>ウワマワ</t>
    </rPh>
    <phoneticPr fontId="2"/>
  </si>
  <si>
    <t>社会・美術・技術家庭科・道徳であった。市の平均を５ポイント以上下回ったのは国語と英語であったが、半数以上の</t>
    <rPh sb="19" eb="20">
      <t>シ</t>
    </rPh>
    <rPh sb="21" eb="23">
      <t>ヘイキン</t>
    </rPh>
    <rPh sb="29" eb="31">
      <t>イジョウ</t>
    </rPh>
    <rPh sb="31" eb="33">
      <t>シタマワ</t>
    </rPh>
    <rPh sb="37" eb="39">
      <t>コクゴ</t>
    </rPh>
    <rPh sb="40" eb="42">
      <t>エイゴ</t>
    </rPh>
    <rPh sb="48" eb="50">
      <t>ハンスウ</t>
    </rPh>
    <rPh sb="50" eb="52">
      <t>イジョウ</t>
    </rPh>
    <phoneticPr fontId="2"/>
  </si>
  <si>
    <t>生徒が「将来のために大切」と答えていたので、意欲的に学習に取り組めるように指導方法を工夫していく。</t>
    <rPh sb="22" eb="25">
      <t>イヨクテキ</t>
    </rPh>
    <rPh sb="26" eb="28">
      <t>ガクシュウ</t>
    </rPh>
    <rPh sb="29" eb="30">
      <t>ト</t>
    </rPh>
    <rPh sb="31" eb="32">
      <t>ク</t>
    </rPh>
    <rPh sb="37" eb="41">
      <t>シドウホウホウ</t>
    </rPh>
    <rPh sb="42" eb="44">
      <t>クフウ</t>
    </rPh>
    <phoneticPr fontId="2"/>
  </si>
  <si>
    <t>・「新しく習ったことは、何度も繰り返して練習している」では、市の平均を9.6ポイント、昨年度肯定割合も9.6ポイント</t>
    <rPh sb="2" eb="3">
      <t>アタラ</t>
    </rPh>
    <rPh sb="5" eb="6">
      <t>ナラ</t>
    </rPh>
    <rPh sb="12" eb="14">
      <t>ナンド</t>
    </rPh>
    <rPh sb="15" eb="16">
      <t>ク</t>
    </rPh>
    <rPh sb="17" eb="18">
      <t>カエ</t>
    </rPh>
    <rPh sb="20" eb="22">
      <t>レンシュウ</t>
    </rPh>
    <rPh sb="30" eb="31">
      <t>シ</t>
    </rPh>
    <rPh sb="32" eb="34">
      <t>ヘイキン</t>
    </rPh>
    <rPh sb="43" eb="46">
      <t>サクネンド</t>
    </rPh>
    <rPh sb="46" eb="48">
      <t>コウテイ</t>
    </rPh>
    <rPh sb="48" eb="50">
      <t>ワリアイ</t>
    </rPh>
    <phoneticPr fontId="2"/>
  </si>
  <si>
    <t>再度指導する必要がある。家庭とも協力を依頼し、進路指導と絡め将来の進路及び学習についての見通しをもたせ、家庭学習に</t>
    <rPh sb="0" eb="2">
      <t>サイド</t>
    </rPh>
    <rPh sb="2" eb="4">
      <t>シドウ</t>
    </rPh>
    <rPh sb="6" eb="8">
      <t>ヒツヨウ</t>
    </rPh>
    <rPh sb="12" eb="14">
      <t>カテイ</t>
    </rPh>
    <rPh sb="16" eb="18">
      <t>キョウリョク</t>
    </rPh>
    <rPh sb="19" eb="21">
      <t>イライ</t>
    </rPh>
    <rPh sb="23" eb="27">
      <t>シンロシドウ</t>
    </rPh>
    <rPh sb="28" eb="29">
      <t>カラ</t>
    </rPh>
    <rPh sb="30" eb="32">
      <t>ショウライ</t>
    </rPh>
    <rPh sb="33" eb="35">
      <t>シンロ</t>
    </rPh>
    <rPh sb="35" eb="36">
      <t>オヨ</t>
    </rPh>
    <rPh sb="37" eb="39">
      <t>ガクシュウ</t>
    </rPh>
    <rPh sb="44" eb="46">
      <t>ミトオ</t>
    </rPh>
    <rPh sb="52" eb="56">
      <t>カテイガクシュウ</t>
    </rPh>
    <phoneticPr fontId="2"/>
  </si>
  <si>
    <t>一人一人の生徒が学習に興味・関心の持てる授業改善を目指す。</t>
    <rPh sb="0" eb="2">
      <t>ヒトリ</t>
    </rPh>
    <rPh sb="2" eb="4">
      <t>ヒトリ</t>
    </rPh>
    <rPh sb="5" eb="7">
      <t>セイト</t>
    </rPh>
    <rPh sb="8" eb="10">
      <t>ガクシュウ</t>
    </rPh>
    <rPh sb="11" eb="13">
      <t>キョウミ</t>
    </rPh>
    <rPh sb="14" eb="16">
      <t>カンシン</t>
    </rPh>
    <rPh sb="17" eb="18">
      <t>モ</t>
    </rPh>
    <rPh sb="20" eb="22">
      <t>ジュギョウ</t>
    </rPh>
    <rPh sb="22" eb="24">
      <t>カイゼン</t>
    </rPh>
    <rPh sb="25" eb="27">
      <t>メザ</t>
    </rPh>
    <phoneticPr fontId="2"/>
  </si>
  <si>
    <t>　これらの結果から、学習の仕方について、学習は繰り返しが大切であること、疑問点を残さず粘り強く取り組むこと等を</t>
    <rPh sb="5" eb="7">
      <t>ケッカ</t>
    </rPh>
    <rPh sb="11" eb="13">
      <t>ガクシュウ</t>
    </rPh>
    <rPh sb="14" eb="16">
      <t>シカタ</t>
    </rPh>
    <rPh sb="20" eb="22">
      <t>ガクシュウ</t>
    </rPh>
    <rPh sb="24" eb="25">
      <t>ク</t>
    </rPh>
    <rPh sb="26" eb="27">
      <t>カエ</t>
    </rPh>
    <rPh sb="29" eb="31">
      <t>タイセツ</t>
    </rPh>
    <rPh sb="37" eb="40">
      <t>ギモンテン</t>
    </rPh>
    <rPh sb="41" eb="42">
      <t>ノコ</t>
    </rPh>
    <rPh sb="44" eb="45">
      <t>ネバ</t>
    </rPh>
    <rPh sb="46" eb="47">
      <t>ツヨ</t>
    </rPh>
    <rPh sb="48" eb="49">
      <t>ト</t>
    </rPh>
    <rPh sb="50" eb="51">
      <t>ク</t>
    </rPh>
    <rPh sb="53" eb="54">
      <t>トウ</t>
    </rPh>
    <phoneticPr fontId="2"/>
  </si>
  <si>
    <t>取り組む必要性を感じる指導を、機会を逃さず行っていく。</t>
    <rPh sb="0" eb="1">
      <t>ト</t>
    </rPh>
    <rPh sb="2" eb="3">
      <t>ク</t>
    </rPh>
    <rPh sb="4" eb="7">
      <t>ヒツヨウセイ</t>
    </rPh>
    <rPh sb="8" eb="9">
      <t>カン</t>
    </rPh>
    <rPh sb="11" eb="13">
      <t>シドウ</t>
    </rPh>
    <rPh sb="15" eb="17">
      <t>キカイ</t>
    </rPh>
    <rPh sb="18" eb="19">
      <t>ノガ</t>
    </rPh>
    <rPh sb="21" eb="22">
      <t>オコナ</t>
    </rPh>
    <phoneticPr fontId="2"/>
  </si>
  <si>
    <t>・「普段の読書量」に関する項目では，学校の授業がある平日は10分以下が64.4ポイントを占め、毎朝１０分の</t>
    <rPh sb="2" eb="4">
      <t>フダン</t>
    </rPh>
    <rPh sb="5" eb="8">
      <t>ドクショリョウ</t>
    </rPh>
    <rPh sb="10" eb="11">
      <t>カン</t>
    </rPh>
    <rPh sb="13" eb="15">
      <t>コウモク</t>
    </rPh>
    <rPh sb="18" eb="20">
      <t>ガッコウ</t>
    </rPh>
    <rPh sb="21" eb="23">
      <t>ジュギョウ</t>
    </rPh>
    <rPh sb="26" eb="28">
      <t>ヘイジツ</t>
    </rPh>
    <rPh sb="31" eb="32">
      <t>フン</t>
    </rPh>
    <rPh sb="32" eb="34">
      <t>イカ</t>
    </rPh>
    <rPh sb="44" eb="45">
      <t>シ</t>
    </rPh>
    <rPh sb="47" eb="49">
      <t>マイアサ</t>
    </rPh>
    <rPh sb="51" eb="52">
      <t>フン</t>
    </rPh>
    <phoneticPr fontId="2"/>
  </si>
  <si>
    <t>昨年度より10ポイント以上下回っており、読書離れが進んでいる。一方、「テレビ･ビデオ･スマートフォンやタブレット・</t>
    <rPh sb="0" eb="3">
      <t>サクネンド</t>
    </rPh>
    <rPh sb="11" eb="13">
      <t>イジョウ</t>
    </rPh>
    <rPh sb="13" eb="14">
      <t>シタ</t>
    </rPh>
    <rPh sb="15" eb="16">
      <t>ウワマワ</t>
    </rPh>
    <rPh sb="20" eb="23">
      <t>ドクショバナ</t>
    </rPh>
    <rPh sb="25" eb="26">
      <t>スス</t>
    </rPh>
    <phoneticPr fontId="2"/>
  </si>
  <si>
    <t>朝の読書の時間のみ読書をしている様子が伺える。また、土日の読書量は10分以下が79.8ポイント、と、市の値を9.3ポイント、</t>
    <rPh sb="0" eb="1">
      <t>アサ</t>
    </rPh>
    <rPh sb="2" eb="4">
      <t>ドクショ</t>
    </rPh>
    <rPh sb="5" eb="7">
      <t>ジカン</t>
    </rPh>
    <rPh sb="9" eb="11">
      <t>ドクショ</t>
    </rPh>
    <rPh sb="16" eb="18">
      <t>ヨウス</t>
    </rPh>
    <rPh sb="19" eb="20">
      <t>ウカガ</t>
    </rPh>
    <rPh sb="35" eb="36">
      <t>フン</t>
    </rPh>
    <rPh sb="36" eb="38">
      <t>イカ</t>
    </rPh>
    <rPh sb="50" eb="51">
      <t>シ</t>
    </rPh>
    <rPh sb="52" eb="53">
      <t>アタイ</t>
    </rPh>
    <phoneticPr fontId="2"/>
  </si>
  <si>
    <t>パソコンの動画に費やす時間」では、多くの時間を費やし過ぎている。学校から配付される便りや保護者会などで</t>
    <rPh sb="17" eb="18">
      <t>オオ</t>
    </rPh>
    <rPh sb="20" eb="22">
      <t>ジカン</t>
    </rPh>
    <rPh sb="23" eb="24">
      <t>ツイ</t>
    </rPh>
    <rPh sb="32" eb="34">
      <t>ガッコウ</t>
    </rPh>
    <rPh sb="36" eb="38">
      <t>ハイフ</t>
    </rPh>
    <rPh sb="41" eb="42">
      <t>タヨ</t>
    </rPh>
    <rPh sb="44" eb="48">
      <t>ホゴシャカイ</t>
    </rPh>
    <phoneticPr fontId="2"/>
  </si>
  <si>
    <t>・「あいさつ・マナー」に関する質問事項については、市の肯定割合と同等であった。「学校生活に満足して</t>
    <rPh sb="12" eb="13">
      <t>カン</t>
    </rPh>
    <rPh sb="15" eb="19">
      <t>シツモンジコウ</t>
    </rPh>
    <rPh sb="25" eb="26">
      <t>シ</t>
    </rPh>
    <rPh sb="27" eb="29">
      <t>コウテイ</t>
    </rPh>
    <rPh sb="29" eb="31">
      <t>ワリアイ</t>
    </rPh>
    <rPh sb="32" eb="34">
      <t>ドウトウ</t>
    </rPh>
    <rPh sb="40" eb="42">
      <t>ガッコウ</t>
    </rPh>
    <rPh sb="42" eb="44">
      <t>セイカツ</t>
    </rPh>
    <rPh sb="45" eb="47">
      <t>マンゾク</t>
    </rPh>
    <phoneticPr fontId="2"/>
  </si>
  <si>
    <t>いますか」では、市の平均を12.2ポイント、昨年度肯定割合も11.7ポイント下回った。教育相談を適宜行っていく。</t>
    <rPh sb="8" eb="9">
      <t>シ</t>
    </rPh>
    <rPh sb="10" eb="12">
      <t>ヘイキン</t>
    </rPh>
    <rPh sb="22" eb="25">
      <t>サクネンド</t>
    </rPh>
    <rPh sb="25" eb="29">
      <t>コウテイワリアイ</t>
    </rPh>
    <rPh sb="38" eb="40">
      <t>シタマワ</t>
    </rPh>
    <rPh sb="43" eb="45">
      <t>キョウイク</t>
    </rPh>
    <rPh sb="45" eb="47">
      <t>ソウダン</t>
    </rPh>
    <rPh sb="48" eb="50">
      <t>テキギ</t>
    </rPh>
    <rPh sb="50" eb="51">
      <t>オコナ</t>
    </rPh>
    <phoneticPr fontId="2"/>
  </si>
  <si>
    <t>・「友だち」に関する項目の「とてもあてはまる」について、</t>
    <rPh sb="2" eb="3">
      <t>トモ</t>
    </rPh>
    <rPh sb="7" eb="8">
      <t>カン</t>
    </rPh>
    <rPh sb="10" eb="12">
      <t>コウモク</t>
    </rPh>
    <phoneticPr fontId="2"/>
  </si>
  <si>
    <t>「悩み事を相談できる友達がいる」-18.8ポイント、「友達から親切にされたことがある」-10.1ポイント、「友達と</t>
    <rPh sb="1" eb="2">
      <t>ナヤ</t>
    </rPh>
    <rPh sb="3" eb="4">
      <t>ゴト</t>
    </rPh>
    <rPh sb="5" eb="7">
      <t>ソウダン</t>
    </rPh>
    <rPh sb="10" eb="12">
      <t>トモダチ</t>
    </rPh>
    <rPh sb="54" eb="56">
      <t>トモダチ</t>
    </rPh>
    <phoneticPr fontId="2"/>
  </si>
  <si>
    <t>一緒に過ごす事は楽しい」-6.1ポイント、「人の悪口を言ったり無視したりすることはいけない」-5.3ポイントであった。</t>
    <rPh sb="6" eb="7">
      <t>コト</t>
    </rPh>
    <rPh sb="8" eb="9">
      <t>タノ</t>
    </rPh>
    <rPh sb="22" eb="23">
      <t>ヒト</t>
    </rPh>
    <rPh sb="24" eb="26">
      <t>ワルクチ</t>
    </rPh>
    <rPh sb="27" eb="28">
      <t>イ</t>
    </rPh>
    <rPh sb="31" eb="33">
      <t>ムシ</t>
    </rPh>
    <phoneticPr fontId="2"/>
  </si>
  <si>
    <t>1年次の時と比べ、友人関係のトラブルは減ったが、希薄な友人関係に留まっている生徒が多いことが伺える。</t>
    <rPh sb="1" eb="3">
      <t>ネンジ</t>
    </rPh>
    <rPh sb="4" eb="5">
      <t>トキ</t>
    </rPh>
    <rPh sb="6" eb="7">
      <t>クラ</t>
    </rPh>
    <rPh sb="9" eb="11">
      <t>ユウジン</t>
    </rPh>
    <rPh sb="11" eb="13">
      <t>カンケイ</t>
    </rPh>
    <rPh sb="19" eb="20">
      <t>ヘ</t>
    </rPh>
    <rPh sb="24" eb="26">
      <t>キハク</t>
    </rPh>
    <rPh sb="27" eb="31">
      <t>ユウジンカンケイ</t>
    </rPh>
    <rPh sb="32" eb="33">
      <t>トド</t>
    </rPh>
    <rPh sb="38" eb="40">
      <t>セイト</t>
    </rPh>
    <rPh sb="41" eb="42">
      <t>オオ</t>
    </rPh>
    <rPh sb="46" eb="47">
      <t>ウカガ</t>
    </rPh>
    <phoneticPr fontId="2"/>
  </si>
  <si>
    <t>いじめは絶対に許されないことを継続して指導する。また、道徳や学級活動で友人関係について考えさせたり、</t>
    <rPh sb="4" eb="6">
      <t>ゼッタイ</t>
    </rPh>
    <rPh sb="7" eb="8">
      <t>ユル</t>
    </rPh>
    <rPh sb="15" eb="17">
      <t>ケイゾク</t>
    </rPh>
    <rPh sb="19" eb="21">
      <t>シドウ</t>
    </rPh>
    <rPh sb="27" eb="29">
      <t>ドウトク</t>
    </rPh>
    <rPh sb="30" eb="32">
      <t>ガッキュウ</t>
    </rPh>
    <rPh sb="32" eb="34">
      <t>カツドウ</t>
    </rPh>
    <rPh sb="35" eb="39">
      <t>ユウジンカンケイ</t>
    </rPh>
    <rPh sb="43" eb="44">
      <t>カンガ</t>
    </rPh>
    <phoneticPr fontId="2"/>
  </si>
  <si>
    <t>仲間作りの活動を設けたりして、よりよい人間関係を築ける支援を行う。</t>
    <rPh sb="0" eb="3">
      <t>ナカマツク</t>
    </rPh>
    <rPh sb="5" eb="7">
      <t>カツドウ</t>
    </rPh>
    <rPh sb="8" eb="9">
      <t>モウ</t>
    </rPh>
    <rPh sb="19" eb="23">
      <t>ニンゲンカンケイ</t>
    </rPh>
    <rPh sb="24" eb="25">
      <t>キズ</t>
    </rPh>
    <rPh sb="27" eb="29">
      <t>シエン</t>
    </rPh>
    <rPh sb="30" eb="31">
      <t>オコナ</t>
    </rPh>
    <phoneticPr fontId="2"/>
  </si>
  <si>
    <t>・「家の人や先生」について、「学校生活や世の中のこと，自分の夢などについて家の人と話す事がある」で7.0ポイント</t>
    <rPh sb="2" eb="3">
      <t>イエ</t>
    </rPh>
    <rPh sb="4" eb="5">
      <t>ヒト</t>
    </rPh>
    <rPh sb="6" eb="8">
      <t>センセイ</t>
    </rPh>
    <rPh sb="15" eb="19">
      <t>ガッコウセイカツ</t>
    </rPh>
    <rPh sb="20" eb="21">
      <t>ヨ</t>
    </rPh>
    <rPh sb="22" eb="23">
      <t>ナカ</t>
    </rPh>
    <rPh sb="27" eb="29">
      <t>ジブン</t>
    </rPh>
    <rPh sb="30" eb="31">
      <t>ユメ</t>
    </rPh>
    <rPh sb="37" eb="38">
      <t>イエ</t>
    </rPh>
    <rPh sb="39" eb="40">
      <t>ヒト</t>
    </rPh>
    <rPh sb="41" eb="42">
      <t>ハナ</t>
    </rPh>
    <phoneticPr fontId="2"/>
  </si>
  <si>
    <t>「家の人といっしょに過ごすことは楽しい」で、7.0ポイントで市の割合を下回った。三者面談や保護者会、学年通信等で、</t>
    <rPh sb="1" eb="2">
      <t>イエ</t>
    </rPh>
    <rPh sb="3" eb="4">
      <t>ヒト</t>
    </rPh>
    <rPh sb="10" eb="11">
      <t>ス</t>
    </rPh>
    <rPh sb="16" eb="17">
      <t>タノ</t>
    </rPh>
    <rPh sb="30" eb="31">
      <t>シ</t>
    </rPh>
    <rPh sb="32" eb="34">
      <t>ワリアイ</t>
    </rPh>
    <rPh sb="35" eb="37">
      <t>シタマワ</t>
    </rPh>
    <phoneticPr fontId="2"/>
  </si>
  <si>
    <t>子供と関りをもっていただけるよう、保護者に啓発していく。</t>
    <rPh sb="0" eb="2">
      <t>コドモ</t>
    </rPh>
    <rPh sb="17" eb="20">
      <t>ホゴシャ</t>
    </rPh>
    <rPh sb="21" eb="23">
      <t>ケイハツ</t>
    </rPh>
    <phoneticPr fontId="2"/>
  </si>
  <si>
    <t>・「家での過ごし方」について、「本や新聞を読んでいる」肯定割合は23.1ポイントで市の平均を10.7ポイント下回った。</t>
    <rPh sb="2" eb="3">
      <t>イエ</t>
    </rPh>
    <rPh sb="5" eb="6">
      <t>ス</t>
    </rPh>
    <rPh sb="8" eb="9">
      <t>カタ</t>
    </rPh>
    <rPh sb="16" eb="17">
      <t>ホン</t>
    </rPh>
    <rPh sb="18" eb="20">
      <t>シンブン</t>
    </rPh>
    <rPh sb="21" eb="22">
      <t>ヨ</t>
    </rPh>
    <rPh sb="27" eb="31">
      <t>コウテイワリアイ</t>
    </rPh>
    <rPh sb="41" eb="42">
      <t>シ</t>
    </rPh>
    <rPh sb="43" eb="45">
      <t>ヘイキン</t>
    </rPh>
    <phoneticPr fontId="2"/>
  </si>
  <si>
    <t>「地域での活動に参加している」肯定割合は30.8ポイントで，昨年度の平均を17ポイント下回るものの、市の平均を若干上回った。</t>
    <rPh sb="1" eb="3">
      <t>チイキ</t>
    </rPh>
    <rPh sb="5" eb="7">
      <t>カツドウ</t>
    </rPh>
    <rPh sb="8" eb="10">
      <t>サンカ</t>
    </rPh>
    <rPh sb="15" eb="19">
      <t>コウテイワリアイ</t>
    </rPh>
    <rPh sb="30" eb="33">
      <t>サクネンド</t>
    </rPh>
    <rPh sb="34" eb="36">
      <t>ヘイキン</t>
    </rPh>
    <phoneticPr fontId="2"/>
  </si>
  <si>
    <t>古里地域では、祭りや運動会といった行事が多く開催され、生徒もボランティアとしてや地域の一員として参加したりと</t>
    <rPh sb="0" eb="4">
      <t>フルサトチイキ</t>
    </rPh>
    <rPh sb="7" eb="8">
      <t>マツ</t>
    </rPh>
    <rPh sb="10" eb="13">
      <t>ウンドウカイ</t>
    </rPh>
    <rPh sb="17" eb="19">
      <t>ギョウジ</t>
    </rPh>
    <rPh sb="20" eb="21">
      <t>オオ</t>
    </rPh>
    <rPh sb="22" eb="24">
      <t>カイサイ</t>
    </rPh>
    <phoneticPr fontId="2"/>
  </si>
  <si>
    <t>地域との繋がりをもてる機会が多い。今後も積極的な参加を呼び掛けていく。</t>
    <rPh sb="0" eb="2">
      <t>チイキ</t>
    </rPh>
    <rPh sb="4" eb="5">
      <t>ツナ</t>
    </rPh>
    <rPh sb="11" eb="13">
      <t>キカイ</t>
    </rPh>
    <rPh sb="14" eb="15">
      <t>オオ</t>
    </rPh>
    <phoneticPr fontId="2"/>
  </si>
  <si>
    <t>・「携帯電話やスマートフォンの所持」については85.4ポイントが所持していると答えている。「フィルタリング」</t>
    <rPh sb="15" eb="17">
      <t>ショジ</t>
    </rPh>
    <rPh sb="32" eb="34">
      <t>ショジ</t>
    </rPh>
    <rPh sb="39" eb="40">
      <t>コタ</t>
    </rPh>
    <phoneticPr fontId="2"/>
  </si>
  <si>
    <t>については15.4ポイント、 「家庭でのルール」については5ポイント市の平均を下回った。保護者会等で協力依頼。</t>
    <rPh sb="16" eb="18">
      <t>カテイ</t>
    </rPh>
    <rPh sb="34" eb="35">
      <t>シ</t>
    </rPh>
    <rPh sb="36" eb="38">
      <t>ヘイキン</t>
    </rPh>
    <rPh sb="39" eb="41">
      <t>シタマワ</t>
    </rPh>
    <rPh sb="44" eb="48">
      <t>ホゴシャカイ</t>
    </rPh>
    <rPh sb="48" eb="49">
      <t>トウ</t>
    </rPh>
    <rPh sb="50" eb="52">
      <t>キョウリョク</t>
    </rPh>
    <rPh sb="52" eb="54">
      <t>イライ</t>
    </rPh>
    <phoneticPr fontId="2"/>
  </si>
  <si>
    <t>・「携帯電話やスマートフォンでの電話、メール、SNS等の使用時間」については、２時間以上は71.5ポイント、</t>
    <phoneticPr fontId="2"/>
  </si>
  <si>
    <t>で市平均(53.3ポイント)を10.2ポイント、昨年度本校平均を17.7ポイントも上回った。また、「土日の利用時間が3時間以上」</t>
    <rPh sb="24" eb="27">
      <t>サクネンド</t>
    </rPh>
    <rPh sb="27" eb="31">
      <t>ホンコウヘイキン</t>
    </rPh>
    <rPh sb="41" eb="43">
      <t>ウワマワ</t>
    </rPh>
    <rPh sb="50" eb="52">
      <t>ドニチ</t>
    </rPh>
    <rPh sb="53" eb="57">
      <t>リヨウジカン</t>
    </rPh>
    <rPh sb="59" eb="63">
      <t>ジカンイジョウ</t>
    </rPh>
    <phoneticPr fontId="2"/>
  </si>
  <si>
    <t>でも、市の平均を6ポイント上回った。携帯電話やスマートフォンの使用については、生徒への指導は勿論のこと、</t>
    <rPh sb="3" eb="4">
      <t>シ</t>
    </rPh>
    <rPh sb="5" eb="7">
      <t>ヘイキン</t>
    </rPh>
    <rPh sb="13" eb="15">
      <t>ウワマワ</t>
    </rPh>
    <phoneticPr fontId="2"/>
  </si>
  <si>
    <t>,保護者にも広く情報を提供し、家庭での協力を仰ぐ。</t>
    <phoneticPr fontId="2"/>
  </si>
  <si>
    <t>・「勉強が好き」の肯定割合は24.0ポイントと市及び昨年度の平均をどちらも10ポイント以上下回ったが、「学校の授業</t>
    <rPh sb="30" eb="32">
      <t>ヘイキン</t>
    </rPh>
    <rPh sb="43" eb="45">
      <t>イジョウ</t>
    </rPh>
    <rPh sb="45" eb="46">
      <t>シタ</t>
    </rPh>
    <rPh sb="55" eb="57">
      <t>ジュギョウ</t>
    </rPh>
    <phoneticPr fontId="2"/>
  </si>
  <si>
    <t>がどの程度分かりますか」の肯定割合は、市と同程度であった。今後、各教員の授業力向上を目指す。</t>
    <rPh sb="13" eb="17">
      <t>コウテイワリアイ</t>
    </rPh>
    <rPh sb="19" eb="20">
      <t>シ</t>
    </rPh>
    <rPh sb="21" eb="22">
      <t>ドウ</t>
    </rPh>
    <rPh sb="22" eb="23">
      <t>ホド</t>
    </rPh>
    <rPh sb="23" eb="24">
      <t>ド</t>
    </rPh>
    <rPh sb="29" eb="31">
      <t>コンゴ</t>
    </rPh>
    <rPh sb="32" eb="33">
      <t>カク</t>
    </rPh>
    <rPh sb="33" eb="35">
      <t>キョウイン</t>
    </rPh>
    <rPh sb="36" eb="38">
      <t>ジュギョウ</t>
    </rPh>
    <rPh sb="38" eb="39">
      <t>リョク</t>
    </rPh>
    <rPh sb="39" eb="41">
      <t>コウジョウ</t>
    </rPh>
    <rPh sb="42" eb="44">
      <t>メザ</t>
    </rPh>
    <phoneticPr fontId="2"/>
  </si>
  <si>
    <t>・「学習に対して、自分から進んで取り組んでいる」は市及び昨年度の平均をどちらも５ポイント以上下回った。また、</t>
    <rPh sb="2" eb="4">
      <t>ガクシュウ</t>
    </rPh>
    <rPh sb="5" eb="6">
      <t>タイ</t>
    </rPh>
    <rPh sb="9" eb="11">
      <t>ジブン</t>
    </rPh>
    <rPh sb="13" eb="14">
      <t>スス</t>
    </rPh>
    <rPh sb="16" eb="17">
      <t>ト</t>
    </rPh>
    <rPh sb="18" eb="19">
      <t>ク</t>
    </rPh>
    <rPh sb="25" eb="26">
      <t>シ</t>
    </rPh>
    <rPh sb="26" eb="27">
      <t>オヨ</t>
    </rPh>
    <rPh sb="28" eb="31">
      <t>サクネンド</t>
    </rPh>
    <rPh sb="32" eb="34">
      <t>ヘイキン</t>
    </rPh>
    <rPh sb="44" eb="46">
      <t>イジョウ</t>
    </rPh>
    <rPh sb="46" eb="48">
      <t>シタマワ</t>
    </rPh>
    <phoneticPr fontId="2"/>
  </si>
  <si>
    <t>「学習していて、おもしろい、楽しいと思うことがある」は市と同等の肯定割合であった。各教科の授業を通して</t>
    <rPh sb="1" eb="3">
      <t>ガクシュウ</t>
    </rPh>
    <rPh sb="14" eb="15">
      <t>タノ</t>
    </rPh>
    <rPh sb="18" eb="19">
      <t>オモ</t>
    </rPh>
    <rPh sb="27" eb="28">
      <t>シ</t>
    </rPh>
    <rPh sb="29" eb="31">
      <t>ドウトウ</t>
    </rPh>
    <rPh sb="32" eb="36">
      <t>コウテイワリアイ</t>
    </rPh>
    <rPh sb="41" eb="44">
      <t>カクキョウカ</t>
    </rPh>
    <rPh sb="45" eb="47">
      <t>ジュギョウ</t>
    </rPh>
    <rPh sb="48" eb="49">
      <t>トオ</t>
    </rPh>
    <phoneticPr fontId="2"/>
  </si>
  <si>
    <t>下回った。また、「学習した内容について、分かった点や、良く分からなかった点を見直し、次の学習につなげること</t>
    <rPh sb="22" eb="23">
      <t>ホン</t>
    </rPh>
    <rPh sb="24" eb="26">
      <t>リヨウ</t>
    </rPh>
    <rPh sb="29" eb="31">
      <t>ガクシュン</t>
    </rPh>
    <rPh sb="32" eb="33">
      <t>カン</t>
    </rPh>
    <rPh sb="35" eb="37">
      <t>ジョウホウ</t>
    </rPh>
    <rPh sb="38" eb="39">
      <t>エ</t>
    </rPh>
    <rPh sb="60" eb="61">
      <t>シ</t>
    </rPh>
    <rPh sb="62" eb="64">
      <t>ヘイキン</t>
    </rPh>
    <rPh sb="65" eb="67">
      <t>シタマワ</t>
    </rPh>
    <phoneticPr fontId="2"/>
  </si>
  <si>
    <t>ができる(-9.6ポイント)」「本を利用して、学俊に関する情報を得ている(-7.1ポイント)」も市の平均を下回った。</t>
    <rPh sb="16" eb="17">
      <t>ホン</t>
    </rPh>
    <rPh sb="18" eb="20">
      <t>リヨウ</t>
    </rPh>
    <rPh sb="23" eb="25">
      <t>ガクシュン</t>
    </rPh>
    <rPh sb="26" eb="27">
      <t>カン</t>
    </rPh>
    <rPh sb="29" eb="31">
      <t>ジョウホウ</t>
    </rPh>
    <rPh sb="32" eb="33">
      <t>エ</t>
    </rPh>
    <rPh sb="48" eb="49">
      <t>シ</t>
    </rPh>
    <rPh sb="50" eb="52">
      <t>ヘイキン</t>
    </rPh>
    <rPh sb="53" eb="55">
      <t>シタマワ</t>
    </rPh>
    <phoneticPr fontId="2"/>
  </si>
  <si>
    <t>　また、家庭での学習について市の平均を下回ったのは、「授業で習ったことを、その日のうちに復習している(-8.0ポイント)」、</t>
    <rPh sb="4" eb="6">
      <t>カテイ</t>
    </rPh>
    <rPh sb="8" eb="10">
      <t>ガクシュウ</t>
    </rPh>
    <rPh sb="14" eb="15">
      <t>シ</t>
    </rPh>
    <rPh sb="16" eb="18">
      <t>ヘイキン</t>
    </rPh>
    <rPh sb="19" eb="21">
      <t>シタマワ</t>
    </rPh>
    <rPh sb="27" eb="29">
      <t>ジュギョウ</t>
    </rPh>
    <rPh sb="30" eb="31">
      <t>ナラ</t>
    </rPh>
    <rPh sb="39" eb="40">
      <t>ヒ</t>
    </rPh>
    <rPh sb="44" eb="46">
      <t>フクシュウ</t>
    </rPh>
    <phoneticPr fontId="2"/>
  </si>
  <si>
    <t>「前の日のうちに，次の日の学校の用意をしている(-10.4ポイント)」、「家の人は，あなたの学習に関心があり、必要な注意</t>
    <rPh sb="1" eb="2">
      <t>マエ</t>
    </rPh>
    <rPh sb="3" eb="4">
      <t>ヒ</t>
    </rPh>
    <rPh sb="9" eb="10">
      <t>ツギ</t>
    </rPh>
    <rPh sb="11" eb="12">
      <t>ヒ</t>
    </rPh>
    <rPh sb="13" eb="15">
      <t>ガッコウ</t>
    </rPh>
    <rPh sb="16" eb="18">
      <t>ヨウイ</t>
    </rPh>
    <rPh sb="37" eb="38">
      <t>イエ</t>
    </rPh>
    <rPh sb="39" eb="40">
      <t>ヒト</t>
    </rPh>
    <rPh sb="46" eb="48">
      <t>ガクシュウ</t>
    </rPh>
    <phoneticPr fontId="2"/>
  </si>
  <si>
    <t>やアドバイスをくれる(-9.5ポイント)」であった。</t>
    <phoneticPr fontId="2"/>
  </si>
  <si>
    <t>・「普段から，「不思議だな」「なぜだろう」と感じることがある」では-12.4ポイント、「いろいろな種類の本を読むことは楽しい」</t>
    <rPh sb="2" eb="4">
      <t>フダン</t>
    </rPh>
    <rPh sb="8" eb="11">
      <t>フシギ</t>
    </rPh>
    <rPh sb="22" eb="23">
      <t>カン</t>
    </rPh>
    <phoneticPr fontId="2"/>
  </si>
  <si>
    <t>では-11.2ポイント、市の平均を下回った。図書館司書と連携して読書の啓発を図ったり、図書委員によるブックトークを</t>
    <rPh sb="12" eb="13">
      <t>シ</t>
    </rPh>
    <rPh sb="14" eb="16">
      <t>ヘイキン</t>
    </rPh>
    <rPh sb="17" eb="19">
      <t>シタマワ</t>
    </rPh>
    <rPh sb="22" eb="25">
      <t>トショカン</t>
    </rPh>
    <rPh sb="25" eb="27">
      <t>シショ</t>
    </rPh>
    <phoneticPr fontId="2"/>
  </si>
  <si>
    <t>充実させるなどして、読書に親しませ、物事に対する感受性を高めたい。</t>
    <rPh sb="0" eb="2">
      <t>ジュウジツ</t>
    </rPh>
    <rPh sb="10" eb="12">
      <t>ドクショ</t>
    </rPh>
    <rPh sb="13" eb="14">
      <t>シタ</t>
    </rPh>
    <rPh sb="18" eb="20">
      <t>モノゴト</t>
    </rPh>
    <rPh sb="21" eb="22">
      <t>タイ</t>
    </rPh>
    <phoneticPr fontId="2"/>
  </si>
  <si>
    <t>読書の必要性やパソコン等の使い方に関して協力を依頼する。</t>
    <rPh sb="0" eb="2">
      <t>ドクショ</t>
    </rPh>
    <rPh sb="3" eb="6">
      <t>ヒツヨウセイ</t>
    </rPh>
    <rPh sb="11" eb="12">
      <t>トウ</t>
    </rPh>
    <rPh sb="13" eb="14">
      <t>ツカ</t>
    </rPh>
    <rPh sb="15" eb="16">
      <t>カタ</t>
    </rPh>
    <rPh sb="17" eb="18">
      <t>カン</t>
    </rPh>
    <rPh sb="20" eb="22">
      <t>キョウリョク</t>
    </rPh>
    <rPh sb="23" eb="25">
      <t>イライ</t>
    </rPh>
    <phoneticPr fontId="2"/>
  </si>
  <si>
    <t>・健康や食事について、「早寝早起きを心がけている」の肯定割合は55.8ポイントで、市の平均を6.5ポイント下回った。</t>
    <rPh sb="1" eb="3">
      <t>ケンコウ</t>
    </rPh>
    <rPh sb="4" eb="6">
      <t>ショクジ</t>
    </rPh>
    <rPh sb="12" eb="16">
      <t>ハヤネハヤオ</t>
    </rPh>
    <rPh sb="18" eb="19">
      <t>ココロ</t>
    </rPh>
    <rPh sb="26" eb="30">
      <t>コウテイワリアイ</t>
    </rPh>
    <rPh sb="41" eb="42">
      <t>シ</t>
    </rPh>
    <rPh sb="43" eb="45">
      <t>ヘイキン</t>
    </rPh>
    <rPh sb="53" eb="54">
      <t>シタ</t>
    </rPh>
    <rPh sb="54" eb="55">
      <t>マワ</t>
    </rPh>
    <phoneticPr fontId="2"/>
  </si>
  <si>
    <t>「健康診断で指摘されたところは早めに治療している」は、市の肯定割合を4.9ポイント、「とてもあてはある」では</t>
    <rPh sb="1" eb="3">
      <t>ケンコウ</t>
    </rPh>
    <rPh sb="3" eb="5">
      <t>シンダン</t>
    </rPh>
    <rPh sb="6" eb="8">
      <t>シテキ</t>
    </rPh>
    <rPh sb="15" eb="16">
      <t>ハヤ</t>
    </rPh>
    <rPh sb="18" eb="20">
      <t>チリョウ</t>
    </rPh>
    <rPh sb="27" eb="28">
      <t>シ</t>
    </rPh>
    <rPh sb="29" eb="33">
      <t>コウテイワリアイ</t>
    </rPh>
    <phoneticPr fontId="2"/>
  </si>
  <si>
    <t>早寝早起きの大切さについて呼びかけを継続するとともに、家庭での協力も仰ぐ。</t>
    <rPh sb="0" eb="4">
      <t>ハヤネハヤオ</t>
    </rPh>
    <phoneticPr fontId="2"/>
  </si>
  <si>
    <t>・体力について、「健康や体力に自身がある」は市の平均を5.6ポイント下回った。保健体育科担当教員と相談。</t>
    <rPh sb="1" eb="3">
      <t>タイリョク</t>
    </rPh>
    <rPh sb="9" eb="11">
      <t>ケンコウ</t>
    </rPh>
    <rPh sb="12" eb="14">
      <t>タイリョク</t>
    </rPh>
    <rPh sb="15" eb="17">
      <t>ジシン</t>
    </rPh>
    <rPh sb="22" eb="23">
      <t>シ</t>
    </rPh>
    <rPh sb="24" eb="26">
      <t>ヘイキン</t>
    </rPh>
    <rPh sb="34" eb="36">
      <t>シタマワ</t>
    </rPh>
    <rPh sb="39" eb="41">
      <t>ホケン</t>
    </rPh>
    <rPh sb="41" eb="43">
      <t>タイイク</t>
    </rPh>
    <rPh sb="43" eb="44">
      <t>カ</t>
    </rPh>
    <rPh sb="44" eb="46">
      <t>タントウ</t>
    </rPh>
    <rPh sb="46" eb="48">
      <t>キョウイン</t>
    </rPh>
    <rPh sb="49" eb="51">
      <t>ソウダン</t>
    </rPh>
    <phoneticPr fontId="2"/>
  </si>
  <si>
    <t>・「歯みがき」に関する回答は「毎食後している」が最も多く80.8ポイントてあったが、昨年度本校肯定割合を6.7ポイント</t>
    <rPh sb="8" eb="9">
      <t>カン</t>
    </rPh>
    <rPh sb="11" eb="13">
      <t>カイトウ</t>
    </rPh>
    <rPh sb="15" eb="17">
      <t>マイショク</t>
    </rPh>
    <rPh sb="17" eb="18">
      <t>ゴ</t>
    </rPh>
    <rPh sb="24" eb="25">
      <t>モット</t>
    </rPh>
    <rPh sb="26" eb="27">
      <t>オオ</t>
    </rPh>
    <rPh sb="42" eb="45">
      <t>サクネンド</t>
    </rPh>
    <rPh sb="45" eb="47">
      <t>ホンコウ</t>
    </rPh>
    <rPh sb="47" eb="49">
      <t>コウテイ</t>
    </rPh>
    <rPh sb="49" eb="51">
      <t>ワリアイ</t>
    </rPh>
    <phoneticPr fontId="2"/>
  </si>
  <si>
    <t>下回った。給食後の歯磨きは習慣化しているので、今後も指導を継続していく。</t>
    <rPh sb="0" eb="2">
      <t>シタマワ</t>
    </rPh>
    <rPh sb="13" eb="16">
      <t>シュウカンカ</t>
    </rPh>
    <rPh sb="23" eb="25">
      <t>コンゴ</t>
    </rPh>
    <rPh sb="26" eb="28">
      <t>シドウ</t>
    </rPh>
    <rPh sb="29" eb="31">
      <t>ケイゾク</t>
    </rPh>
    <phoneticPr fontId="2"/>
  </si>
  <si>
    <t>・「毎朝朝食を食べる」生徒は70.2ポイントで、市の平均を7.6ポイント、昨年度本校平均を16.8ポイントも下回った。</t>
    <rPh sb="2" eb="4">
      <t>マイアサ</t>
    </rPh>
    <rPh sb="4" eb="6">
      <t>チョウショク</t>
    </rPh>
    <rPh sb="7" eb="8">
      <t>タ</t>
    </rPh>
    <rPh sb="11" eb="13">
      <t>セイト</t>
    </rPh>
    <rPh sb="24" eb="25">
      <t>シ</t>
    </rPh>
    <rPh sb="26" eb="28">
      <t>ヘイキン</t>
    </rPh>
    <rPh sb="37" eb="40">
      <t>サクネンド</t>
    </rPh>
    <rPh sb="40" eb="42">
      <t>ホンコウ</t>
    </rPh>
    <rPh sb="42" eb="44">
      <t>ヘイキン</t>
    </rPh>
    <rPh sb="54" eb="56">
      <t>シタマワ</t>
    </rPh>
    <phoneticPr fontId="2"/>
  </si>
  <si>
    <t>また、「朝食を家の人と一緒に食べている」割合は53.8ポイントと市と同程度であったが，昨年度本校肯定割合を</t>
    <rPh sb="4" eb="6">
      <t>チョウショク</t>
    </rPh>
    <rPh sb="7" eb="8">
      <t>イエ</t>
    </rPh>
    <rPh sb="9" eb="10">
      <t>ヒト</t>
    </rPh>
    <rPh sb="11" eb="13">
      <t>イッショ</t>
    </rPh>
    <rPh sb="14" eb="15">
      <t>タ</t>
    </rPh>
    <rPh sb="20" eb="22">
      <t>ワリアイ</t>
    </rPh>
    <rPh sb="32" eb="33">
      <t>シ</t>
    </rPh>
    <rPh sb="34" eb="37">
      <t>ドウテイド</t>
    </rPh>
    <rPh sb="43" eb="46">
      <t>サクネンド</t>
    </rPh>
    <rPh sb="46" eb="48">
      <t>ホンコウ</t>
    </rPh>
    <rPh sb="48" eb="52">
      <t>コウテイワリアイ</t>
    </rPh>
    <phoneticPr fontId="2"/>
  </si>
  <si>
    <t>8.2ポイントも下回った。「食品に表示されている原材料や消費期限について関心がある」では9ポイント、昨年度本校</t>
    <rPh sb="8" eb="10">
      <t>シタマワ</t>
    </rPh>
    <rPh sb="50" eb="53">
      <t>サクネンド</t>
    </rPh>
    <rPh sb="53" eb="55">
      <t>ホンコウ</t>
    </rPh>
    <phoneticPr fontId="2"/>
  </si>
  <si>
    <t>肯定割合を7.7ポイント下回った。家族と一緒に食事をしたり、買い物に行って食品について話をしたりという機会が</t>
    <rPh sb="0" eb="4">
      <t>コウテイワリアイ</t>
    </rPh>
    <rPh sb="12" eb="14">
      <t>シタマワ</t>
    </rPh>
    <rPh sb="17" eb="19">
      <t>カゾク</t>
    </rPh>
    <rPh sb="20" eb="22">
      <t>イッショ</t>
    </rPh>
    <rPh sb="51" eb="53">
      <t>キカイ</t>
    </rPh>
    <phoneticPr fontId="2"/>
  </si>
  <si>
    <t>減っているように思う。長期休業前に家事を手伝うことを奨励したり、食育について給食だより等で保護者に啓発を</t>
    <rPh sb="0" eb="1">
      <t>ヘ</t>
    </rPh>
    <rPh sb="8" eb="9">
      <t>オモ</t>
    </rPh>
    <phoneticPr fontId="2"/>
  </si>
  <si>
    <t>図ったりしていく。</t>
    <rPh sb="0" eb="1">
      <t>ハカ</t>
    </rPh>
    <phoneticPr fontId="2"/>
  </si>
  <si>
    <t>・「安全について」の肯定割合は，市と同等であった。特に「交通ルールを守る」肯定割合は100ポイントであったので</t>
    <rPh sb="2" eb="4">
      <t>アンゼン</t>
    </rPh>
    <rPh sb="10" eb="14">
      <t>コウテイワリアイ</t>
    </rPh>
    <rPh sb="16" eb="17">
      <t>シ</t>
    </rPh>
    <rPh sb="18" eb="20">
      <t>ドウトウ</t>
    </rPh>
    <rPh sb="25" eb="26">
      <t>トク</t>
    </rPh>
    <rPh sb="28" eb="30">
      <t>コウツウ</t>
    </rPh>
    <rPh sb="34" eb="35">
      <t>マモ</t>
    </rPh>
    <rPh sb="37" eb="41">
      <t>コウテイワリアイ</t>
    </rPh>
    <phoneticPr fontId="2"/>
  </si>
  <si>
    <t>今後も折に触れて安全について指導していく。</t>
    <rPh sb="0" eb="2">
      <t>コンゴ</t>
    </rPh>
    <rPh sb="3" eb="4">
      <t>オリ</t>
    </rPh>
    <rPh sb="5" eb="6">
      <t>フ</t>
    </rPh>
    <rPh sb="8" eb="10">
      <t>アンゼン</t>
    </rPh>
    <rPh sb="14" eb="16">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</si>
</sst>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21">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
      <sz val="11"/>
      <color theme="1"/>
      <name val="ＭＳ Ｐゴシック"/>
      <family val="3"/>
      <charset val="128"/>
    </font>
    <font>
      <sz val="11"/>
      <color rgb="FFFF0000"/>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9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10" fillId="0" borderId="0" xfId="2" applyFont="1" applyFill="1" applyBorder="1" applyAlignment="1"/>
    <xf numFmtId="0" fontId="11" fillId="0" borderId="0" xfId="2" applyFont="1" applyFill="1" applyBorder="1" applyAlignment="1">
      <alignment vertical="top" wrapText="1"/>
    </xf>
    <xf numFmtId="177" fontId="12" fillId="0" borderId="0" xfId="2" applyNumberFormat="1" applyFont="1" applyFill="1" applyBorder="1" applyAlignment="1">
      <alignment vertical="center"/>
    </xf>
    <xf numFmtId="178" fontId="3" fillId="0" borderId="0" xfId="2" applyNumberFormat="1" applyFill="1">
      <alignment vertical="center"/>
    </xf>
    <xf numFmtId="0" fontId="3" fillId="0" borderId="0" xfId="2" applyBorder="1" applyAlignment="1">
      <alignment vertical="center"/>
    </xf>
    <xf numFmtId="0" fontId="6" fillId="0" borderId="0" xfId="2" applyNumberFormat="1" applyFont="1" applyFill="1" applyBorder="1" applyAlignment="1"/>
    <xf numFmtId="49" fontId="6" fillId="0" borderId="3" xfId="2" applyNumberFormat="1" applyFont="1" applyFill="1" applyBorder="1" applyAlignment="1"/>
    <xf numFmtId="0" fontId="12" fillId="0" borderId="0" xfId="2" applyFont="1" applyFill="1" applyBorder="1" applyAlignment="1">
      <alignment vertical="center" shrinkToFit="1"/>
    </xf>
    <xf numFmtId="0" fontId="3" fillId="0" borderId="0" xfId="2" applyFill="1" applyBorder="1">
      <alignment vertical="center"/>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xf numFmtId="0" fontId="12" fillId="0" borderId="0" xfId="2" applyFont="1" applyBorder="1" applyAlignment="1">
      <alignment vertical="center" shrinkToFit="1"/>
    </xf>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0" fontId="12" fillId="0" borderId="3" xfId="2" applyFont="1" applyBorder="1" applyAlignment="1">
      <alignment horizontal="center" vertical="center" shrinkToFit="1"/>
    </xf>
    <xf numFmtId="0" fontId="12" fillId="0" borderId="0" xfId="2" applyFont="1" applyBorder="1" applyAlignment="1">
      <alignment horizontal="center" vertical="center" shrinkToFit="1"/>
    </xf>
    <xf numFmtId="49" fontId="16" fillId="0" borderId="0" xfId="2" applyNumberFormat="1" applyFont="1" applyFill="1" applyBorder="1" applyAlignment="1">
      <alignment vertical="top"/>
    </xf>
    <xf numFmtId="0" fontId="17" fillId="0" borderId="0" xfId="2" applyFont="1">
      <alignment vertical="center"/>
    </xf>
    <xf numFmtId="0" fontId="12" fillId="0" borderId="0" xfId="2" applyFont="1" applyFill="1" applyAlignment="1">
      <alignment horizontal="center" vertical="center"/>
    </xf>
    <xf numFmtId="0" fontId="12" fillId="0" borderId="0" xfId="2" applyFont="1" applyFill="1" applyBorder="1" applyAlignment="1">
      <alignment horizontal="center" vertical="center" shrinkToFit="1"/>
    </xf>
    <xf numFmtId="180" fontId="12" fillId="0" borderId="0" xfId="2" applyNumberFormat="1" applyFont="1" applyFill="1" applyBorder="1" applyAlignment="1">
      <alignment vertical="center"/>
    </xf>
    <xf numFmtId="178" fontId="3" fillId="0" borderId="0" xfId="2" applyNumberFormat="1" applyBorder="1">
      <alignment vertical="center"/>
    </xf>
    <xf numFmtId="0" fontId="3" fillId="0" borderId="1" xfId="2" applyBorder="1">
      <alignment vertical="center"/>
    </xf>
    <xf numFmtId="0" fontId="19" fillId="0" borderId="0" xfId="5" applyFont="1"/>
    <xf numFmtId="0" fontId="19" fillId="0" borderId="0" xfId="6" applyFont="1">
      <alignment vertical="center"/>
    </xf>
    <xf numFmtId="0" fontId="19" fillId="0" borderId="0" xfId="2" applyFont="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9" fillId="0" borderId="22" xfId="6" applyFont="1" applyBorder="1" applyAlignment="1">
      <alignment vertical="center" shrinkToFit="1"/>
    </xf>
    <xf numFmtId="0" fontId="19" fillId="0" borderId="0" xfId="6" applyFont="1" applyBorder="1" applyAlignment="1">
      <alignment vertical="center" shrinkToFit="1"/>
    </xf>
    <xf numFmtId="0" fontId="19" fillId="0" borderId="23" xfId="6" applyFont="1" applyBorder="1" applyAlignment="1">
      <alignment vertical="center" shrinkToFit="1"/>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2" fillId="0" borderId="16"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20" fillId="0" borderId="22" xfId="6" applyFont="1" applyBorder="1" applyAlignment="1">
      <alignment horizontal="left" vertical="center" shrinkToFit="1"/>
    </xf>
    <xf numFmtId="0" fontId="20" fillId="0" borderId="0" xfId="6" applyFont="1" applyBorder="1" applyAlignment="1">
      <alignment horizontal="left" vertical="center" shrinkToFit="1"/>
    </xf>
    <xf numFmtId="0" fontId="20" fillId="0" borderId="23" xfId="6" applyFont="1" applyBorder="1" applyAlignment="1">
      <alignment horizontal="left" vertical="center" shrinkToFit="1"/>
    </xf>
    <xf numFmtId="0" fontId="19" fillId="0" borderId="19" xfId="6" applyFont="1" applyBorder="1" applyAlignment="1">
      <alignment vertical="center" shrinkToFit="1"/>
    </xf>
    <xf numFmtId="0" fontId="19" fillId="0" borderId="20" xfId="6" applyFont="1" applyBorder="1" applyAlignment="1">
      <alignment vertical="center" shrinkToFit="1"/>
    </xf>
    <xf numFmtId="0" fontId="19" fillId="0" borderId="21" xfId="6" applyFont="1" applyBorder="1" applyAlignment="1">
      <alignment vertical="center" shrinkToFit="1"/>
    </xf>
    <xf numFmtId="0" fontId="20" fillId="0" borderId="22" xfId="6" applyFont="1" applyBorder="1" applyAlignment="1">
      <alignment vertical="center" shrinkToFit="1"/>
    </xf>
    <xf numFmtId="0" fontId="20" fillId="0" borderId="0" xfId="6" applyFont="1" applyBorder="1" applyAlignment="1">
      <alignment vertical="center" shrinkToFit="1"/>
    </xf>
    <xf numFmtId="0" fontId="20" fillId="0" borderId="23" xfId="6" applyFont="1" applyBorder="1" applyAlignment="1">
      <alignment vertical="center" shrinkToFit="1"/>
    </xf>
    <xf numFmtId="0" fontId="19" fillId="0" borderId="22" xfId="6" applyFont="1" applyBorder="1" applyAlignment="1">
      <alignment horizontal="left" vertical="center" shrinkToFit="1"/>
    </xf>
    <xf numFmtId="0" fontId="19" fillId="0" borderId="0" xfId="6" applyFont="1" applyBorder="1" applyAlignment="1">
      <alignment horizontal="left" vertical="center" shrinkToFit="1"/>
    </xf>
    <xf numFmtId="0" fontId="19" fillId="0" borderId="23" xfId="6" applyFont="1" applyBorder="1" applyAlignment="1">
      <alignment horizontal="left" vertical="center" shrinkToFit="1"/>
    </xf>
    <xf numFmtId="0" fontId="12" fillId="0" borderId="0" xfId="2" applyFont="1" applyFill="1" applyAlignment="1">
      <alignment horizontal="center"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20" fillId="0" borderId="22" xfId="6" applyFont="1" applyBorder="1" applyAlignment="1">
      <alignment horizontal="left" vertical="center" wrapText="1" shrinkToFit="1"/>
    </xf>
    <xf numFmtId="0" fontId="20" fillId="0" borderId="0" xfId="6" applyFont="1" applyBorder="1" applyAlignment="1">
      <alignment horizontal="left" vertical="center" wrapText="1" shrinkToFit="1"/>
    </xf>
    <xf numFmtId="0" fontId="20" fillId="0" borderId="23" xfId="6" applyFont="1" applyBorder="1" applyAlignment="1">
      <alignment horizontal="left" vertical="center" wrapText="1"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6" xfId="2" applyFont="1" applyBorder="1" applyAlignment="1">
      <alignment horizontal="center" vertical="center" shrinkToFit="1"/>
    </xf>
    <xf numFmtId="0" fontId="6" fillId="0" borderId="0" xfId="2" applyNumberFormat="1" applyFont="1" applyFill="1" applyAlignment="1">
      <alignment horizontal="left"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0" fillId="0" borderId="27" xfId="2" applyFont="1" applyFill="1" applyBorder="1" applyAlignment="1">
      <alignment horizontal="center"/>
    </xf>
    <xf numFmtId="0" fontId="16" fillId="0" borderId="0" xfId="2" applyNumberFormat="1" applyFont="1" applyFill="1" applyAlignment="1">
      <alignment vertical="top" wrapText="1"/>
    </xf>
    <xf numFmtId="0" fontId="17" fillId="0" borderId="0" xfId="2" applyFont="1" applyAlignment="1">
      <alignment vertical="top" wrapText="1"/>
    </xf>
    <xf numFmtId="177" fontId="12" fillId="0" borderId="16" xfId="2" applyNumberFormat="1" applyFont="1" applyFill="1" applyBorder="1" applyAlignment="1">
      <alignment horizontal="center" vertical="center"/>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177" fontId="12" fillId="0" borderId="12" xfId="2" applyNumberFormat="1" applyFont="1" applyFill="1" applyBorder="1" applyAlignment="1">
      <alignment horizontal="center" vertical="center"/>
    </xf>
    <xf numFmtId="177" fontId="12" fillId="0" borderId="9" xfId="2" applyNumberFormat="1" applyFont="1" applyFill="1" applyBorder="1" applyAlignment="1">
      <alignment horizontal="center" vertical="center"/>
    </xf>
    <xf numFmtId="177" fontId="12" fillId="0" borderId="10" xfId="2" applyNumberFormat="1" applyFont="1" applyFill="1" applyBorder="1" applyAlignment="1">
      <alignment horizontal="center" vertical="center"/>
    </xf>
    <xf numFmtId="177" fontId="12" fillId="0" borderId="11" xfId="2" applyNumberFormat="1" applyFont="1" applyFill="1" applyBorder="1" applyAlignment="1">
      <alignment horizontal="center" vertical="center"/>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1" fillId="0" borderId="31" xfId="2" applyFont="1" applyFill="1" applyBorder="1" applyAlignment="1">
      <alignment horizontal="center" vertical="top" wrapText="1"/>
    </xf>
    <xf numFmtId="180" fontId="12" fillId="0" borderId="12" xfId="2" applyNumberFormat="1" applyFont="1" applyFill="1" applyBorder="1" applyAlignment="1">
      <alignment vertical="center"/>
    </xf>
    <xf numFmtId="180" fontId="12" fillId="0" borderId="16" xfId="2" applyNumberFormat="1" applyFont="1" applyFill="1" applyBorder="1" applyAlignment="1">
      <alignment vertical="center"/>
    </xf>
    <xf numFmtId="177" fontId="12" fillId="0" borderId="0" xfId="2" applyNumberFormat="1" applyFont="1" applyFill="1" applyBorder="1" applyAlignment="1">
      <alignment vertical="center"/>
    </xf>
    <xf numFmtId="0" fontId="12" fillId="0" borderId="0" xfId="2" applyFont="1" applyBorder="1" applyAlignment="1">
      <alignment horizontal="center" vertical="center" shrinkToFit="1"/>
    </xf>
    <xf numFmtId="0" fontId="3" fillId="0" borderId="22" xfId="6" applyBorder="1" applyAlignment="1">
      <alignment horizontal="left" vertical="center" shrinkToFit="1"/>
    </xf>
    <xf numFmtId="0" fontId="3" fillId="0" borderId="0" xfId="6" applyBorder="1" applyAlignment="1">
      <alignment horizontal="left" vertical="center" shrinkToFit="1"/>
    </xf>
    <xf numFmtId="0" fontId="3" fillId="0" borderId="23" xfId="6" applyBorder="1" applyAlignment="1">
      <alignment horizontal="left" vertical="center" shrinkToFit="1"/>
    </xf>
  </cellXfs>
  <cellStyles count="7">
    <cellStyle name="桁区切り 2" xfId="4" xr:uid="{00000000-0005-0000-0000-000000000000}"/>
    <cellStyle name="標準" xfId="0" builtinId="0"/>
    <cellStyle name="標準 2" xfId="2" xr:uid="{00000000-0005-0000-0000-000002000000}"/>
    <cellStyle name="標準_【済】宇都宮雛形【HP】【意識】【中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57"/>
  <sheetViews>
    <sheetView tabSelected="1" view="pageBreakPreview" zoomScale="142" zoomScaleNormal="100" zoomScaleSheetLayoutView="142" workbookViewId="0">
      <selection activeCell="C834" sqref="C834:AQ834"/>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281</v>
      </c>
      <c r="BH1" s="2" t="s">
        <v>1</v>
      </c>
      <c r="BI1" s="4" t="s">
        <v>283</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282</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84" t="s">
        <v>4</v>
      </c>
      <c r="C6" s="84"/>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84"/>
      <c r="C7" s="84"/>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85"/>
      <c r="E8" s="86"/>
      <c r="F8" s="86"/>
      <c r="G8" s="86"/>
      <c r="H8" s="86"/>
      <c r="I8" s="87"/>
      <c r="J8" s="91" t="s">
        <v>6</v>
      </c>
      <c r="K8" s="92"/>
      <c r="L8" s="92"/>
      <c r="M8" s="93"/>
      <c r="N8" s="91" t="s">
        <v>7</v>
      </c>
      <c r="O8" s="92"/>
      <c r="P8" s="92"/>
      <c r="Q8" s="93"/>
      <c r="R8" s="78">
        <v>1</v>
      </c>
      <c r="S8" s="79"/>
      <c r="T8" s="79"/>
      <c r="U8" s="80"/>
      <c r="V8" s="78">
        <v>2</v>
      </c>
      <c r="W8" s="79"/>
      <c r="X8" s="79"/>
      <c r="Y8" s="80"/>
      <c r="Z8" s="78">
        <v>3</v>
      </c>
      <c r="AA8" s="79"/>
      <c r="AB8" s="79"/>
      <c r="AC8" s="80"/>
      <c r="AD8" s="78">
        <v>4</v>
      </c>
      <c r="AE8" s="79"/>
      <c r="AF8" s="79"/>
      <c r="AG8" s="80"/>
      <c r="AH8" s="78"/>
      <c r="AI8" s="79"/>
      <c r="AJ8" s="79"/>
      <c r="AK8" s="80"/>
    </row>
    <row r="9" spans="1:96" ht="22.5" customHeight="1">
      <c r="D9" s="88"/>
      <c r="E9" s="89"/>
      <c r="F9" s="89"/>
      <c r="G9" s="89"/>
      <c r="H9" s="89"/>
      <c r="I9" s="90"/>
      <c r="J9" s="94"/>
      <c r="K9" s="95"/>
      <c r="L9" s="95"/>
      <c r="M9" s="96"/>
      <c r="N9" s="94"/>
      <c r="O9" s="95"/>
      <c r="P9" s="95"/>
      <c r="Q9" s="96"/>
      <c r="R9" s="81" t="s">
        <v>8</v>
      </c>
      <c r="S9" s="82"/>
      <c r="T9" s="82"/>
      <c r="U9" s="83"/>
      <c r="V9" s="81" t="s">
        <v>9</v>
      </c>
      <c r="W9" s="82"/>
      <c r="X9" s="82"/>
      <c r="Y9" s="83"/>
      <c r="Z9" s="81" t="s">
        <v>10</v>
      </c>
      <c r="AA9" s="82"/>
      <c r="AB9" s="82"/>
      <c r="AC9" s="83"/>
      <c r="AD9" s="81" t="s">
        <v>11</v>
      </c>
      <c r="AE9" s="82"/>
      <c r="AF9" s="82"/>
      <c r="AG9" s="83"/>
      <c r="AH9" s="81" t="s">
        <v>12</v>
      </c>
      <c r="AI9" s="82"/>
      <c r="AJ9" s="82"/>
      <c r="AK9" s="83"/>
      <c r="BI9" s="5" t="s">
        <v>13</v>
      </c>
      <c r="BJ9" s="2" t="s">
        <v>14</v>
      </c>
      <c r="BK9" s="2">
        <v>1</v>
      </c>
      <c r="BL9" s="2">
        <v>2</v>
      </c>
      <c r="BM9" s="2">
        <v>3</v>
      </c>
      <c r="BN9" s="2">
        <v>4</v>
      </c>
      <c r="BO9" s="2">
        <v>0</v>
      </c>
    </row>
    <row r="10" spans="1:96">
      <c r="D10" s="105" t="s">
        <v>15</v>
      </c>
      <c r="E10" s="106"/>
      <c r="F10" s="106"/>
      <c r="G10" s="106"/>
      <c r="H10" s="106"/>
      <c r="I10" s="107"/>
      <c r="J10" s="100">
        <f>BI10</f>
        <v>37.32300293881913</v>
      </c>
      <c r="K10" s="100"/>
      <c r="L10" s="100"/>
      <c r="M10" s="100"/>
      <c r="N10" s="100">
        <f>BJ10</f>
        <v>24.03846153846154</v>
      </c>
      <c r="O10" s="100"/>
      <c r="P10" s="100"/>
      <c r="Q10" s="100"/>
      <c r="R10" s="100">
        <f>BK10</f>
        <v>4.8076923076923084</v>
      </c>
      <c r="S10" s="100"/>
      <c r="T10" s="100"/>
      <c r="U10" s="100"/>
      <c r="V10" s="100">
        <f>BL10</f>
        <v>19.230769230769234</v>
      </c>
      <c r="W10" s="100"/>
      <c r="X10" s="100"/>
      <c r="Y10" s="100"/>
      <c r="Z10" s="100">
        <f>BM10</f>
        <v>45.192307692307693</v>
      </c>
      <c r="AA10" s="100"/>
      <c r="AB10" s="100"/>
      <c r="AC10" s="100"/>
      <c r="AD10" s="100">
        <f>BN10</f>
        <v>30.76923076923077</v>
      </c>
      <c r="AE10" s="100"/>
      <c r="AF10" s="100"/>
      <c r="AG10" s="100"/>
      <c r="AH10" s="100">
        <f>BO10</f>
        <v>0</v>
      </c>
      <c r="AI10" s="100"/>
      <c r="AJ10" s="100"/>
      <c r="AK10" s="100"/>
      <c r="BG10" s="2">
        <v>1</v>
      </c>
      <c r="BH10" s="2" t="s">
        <v>16</v>
      </c>
      <c r="BI10" s="22">
        <v>37.32300293881913</v>
      </c>
      <c r="BJ10" s="22">
        <f>BK10+BL10</f>
        <v>24.03846153846154</v>
      </c>
      <c r="BK10" s="22">
        <v>4.8076923076923084</v>
      </c>
      <c r="BL10" s="22">
        <v>19.230769230769234</v>
      </c>
      <c r="BM10" s="22">
        <v>45.192307692307693</v>
      </c>
      <c r="BN10" s="22">
        <v>30.76923076923077</v>
      </c>
      <c r="BO10" s="22">
        <v>0</v>
      </c>
    </row>
    <row r="11" spans="1:96">
      <c r="D11" s="101" t="s">
        <v>17</v>
      </c>
      <c r="E11" s="102"/>
      <c r="F11" s="102"/>
      <c r="G11" s="102"/>
      <c r="H11" s="102"/>
      <c r="I11" s="103"/>
      <c r="J11" s="104">
        <f>BI11</f>
        <v>37.197936464838449</v>
      </c>
      <c r="K11" s="104"/>
      <c r="L11" s="104"/>
      <c r="M11" s="104"/>
      <c r="N11" s="104">
        <f>BJ11</f>
        <v>41.304347826086953</v>
      </c>
      <c r="O11" s="104"/>
      <c r="P11" s="104"/>
      <c r="Q11" s="104"/>
      <c r="R11" s="104">
        <f>BK11</f>
        <v>4.3478260869565215</v>
      </c>
      <c r="S11" s="104"/>
      <c r="T11" s="104"/>
      <c r="U11" s="104"/>
      <c r="V11" s="104">
        <f>BL11</f>
        <v>36.95652173913043</v>
      </c>
      <c r="W11" s="104"/>
      <c r="X11" s="104"/>
      <c r="Y11" s="104"/>
      <c r="Z11" s="104">
        <f>BM11</f>
        <v>39.130434782608695</v>
      </c>
      <c r="AA11" s="104"/>
      <c r="AB11" s="104"/>
      <c r="AC11" s="104"/>
      <c r="AD11" s="104">
        <f>BN11</f>
        <v>19.565217391304348</v>
      </c>
      <c r="AE11" s="104"/>
      <c r="AF11" s="104"/>
      <c r="AG11" s="104"/>
      <c r="AH11" s="104">
        <f>BO11</f>
        <v>0</v>
      </c>
      <c r="AI11" s="104"/>
      <c r="AJ11" s="104"/>
      <c r="AK11" s="104"/>
      <c r="BH11" s="2" t="s">
        <v>18</v>
      </c>
      <c r="BI11" s="22">
        <v>37.197936464838449</v>
      </c>
      <c r="BJ11" s="22">
        <f>BK11+BL11</f>
        <v>41.304347826086953</v>
      </c>
      <c r="BK11" s="22">
        <v>4.3478260869565215</v>
      </c>
      <c r="BL11" s="22">
        <v>36.95652173913043</v>
      </c>
      <c r="BM11" s="22">
        <v>39.130434782608695</v>
      </c>
      <c r="BN11" s="22">
        <v>19.565217391304348</v>
      </c>
      <c r="BO11" s="22">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8" customFormat="1" ht="11.25" customHeight="1">
      <c r="A19" s="2"/>
      <c r="B19" s="84" t="s">
        <v>19</v>
      </c>
      <c r="C19" s="84"/>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84"/>
      <c r="C20" s="84"/>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85"/>
      <c r="E21" s="86"/>
      <c r="F21" s="86"/>
      <c r="G21" s="86"/>
      <c r="H21" s="86"/>
      <c r="I21" s="87"/>
      <c r="J21" s="91" t="s">
        <v>6</v>
      </c>
      <c r="K21" s="92"/>
      <c r="L21" s="92"/>
      <c r="M21" s="93"/>
      <c r="N21" s="91" t="s">
        <v>7</v>
      </c>
      <c r="O21" s="92"/>
      <c r="P21" s="92"/>
      <c r="Q21" s="93"/>
      <c r="R21" s="78">
        <v>1</v>
      </c>
      <c r="S21" s="79"/>
      <c r="T21" s="79"/>
      <c r="U21" s="80"/>
      <c r="V21" s="78">
        <v>2</v>
      </c>
      <c r="W21" s="79"/>
      <c r="X21" s="79"/>
      <c r="Y21" s="80"/>
      <c r="Z21" s="78">
        <v>3</v>
      </c>
      <c r="AA21" s="79"/>
      <c r="AB21" s="79"/>
      <c r="AC21" s="80"/>
      <c r="AD21" s="78">
        <v>4</v>
      </c>
      <c r="AE21" s="79"/>
      <c r="AF21" s="79"/>
      <c r="AG21" s="80"/>
      <c r="AH21" s="78"/>
      <c r="AI21" s="79"/>
      <c r="AJ21" s="79"/>
      <c r="AK21" s="80"/>
    </row>
    <row r="22" spans="1:96" ht="22.5" customHeight="1">
      <c r="D22" s="88"/>
      <c r="E22" s="89"/>
      <c r="F22" s="89"/>
      <c r="G22" s="89"/>
      <c r="H22" s="89"/>
      <c r="I22" s="90"/>
      <c r="J22" s="94"/>
      <c r="K22" s="95"/>
      <c r="L22" s="95"/>
      <c r="M22" s="96"/>
      <c r="N22" s="94"/>
      <c r="O22" s="95"/>
      <c r="P22" s="95"/>
      <c r="Q22" s="96"/>
      <c r="R22" s="81" t="s">
        <v>21</v>
      </c>
      <c r="S22" s="82"/>
      <c r="T22" s="82"/>
      <c r="U22" s="83"/>
      <c r="V22" s="81" t="s">
        <v>22</v>
      </c>
      <c r="W22" s="82"/>
      <c r="X22" s="82"/>
      <c r="Y22" s="83"/>
      <c r="Z22" s="81" t="s">
        <v>23</v>
      </c>
      <c r="AA22" s="82"/>
      <c r="AB22" s="82"/>
      <c r="AC22" s="83"/>
      <c r="AD22" s="81" t="s">
        <v>24</v>
      </c>
      <c r="AE22" s="82"/>
      <c r="AF22" s="82"/>
      <c r="AG22" s="83"/>
      <c r="AH22" s="81" t="s">
        <v>12</v>
      </c>
      <c r="AI22" s="82"/>
      <c r="AJ22" s="82"/>
      <c r="AK22" s="83"/>
      <c r="BI22" s="5" t="s">
        <v>13</v>
      </c>
      <c r="BJ22" s="2" t="s">
        <v>14</v>
      </c>
      <c r="BK22" s="2">
        <v>1</v>
      </c>
      <c r="BL22" s="2">
        <v>2</v>
      </c>
      <c r="BM22" s="2">
        <v>3</v>
      </c>
      <c r="BN22" s="2">
        <v>4</v>
      </c>
      <c r="BO22" s="2">
        <v>0</v>
      </c>
    </row>
    <row r="23" spans="1:96">
      <c r="D23" s="105" t="s">
        <v>15</v>
      </c>
      <c r="E23" s="106"/>
      <c r="F23" s="106"/>
      <c r="G23" s="106"/>
      <c r="H23" s="106"/>
      <c r="I23" s="107"/>
      <c r="J23" s="100">
        <f>BI23</f>
        <v>79.134384183809786</v>
      </c>
      <c r="K23" s="100"/>
      <c r="L23" s="100"/>
      <c r="M23" s="100"/>
      <c r="N23" s="100">
        <f>BJ23</f>
        <v>79.807692307692321</v>
      </c>
      <c r="O23" s="100"/>
      <c r="P23" s="100"/>
      <c r="Q23" s="100"/>
      <c r="R23" s="100">
        <f>BK23</f>
        <v>8.6538461538461533</v>
      </c>
      <c r="S23" s="100"/>
      <c r="T23" s="100"/>
      <c r="U23" s="100"/>
      <c r="V23" s="100">
        <f>BL23</f>
        <v>71.15384615384616</v>
      </c>
      <c r="W23" s="100"/>
      <c r="X23" s="100"/>
      <c r="Y23" s="100"/>
      <c r="Z23" s="100">
        <f>BM23</f>
        <v>19.230769230769234</v>
      </c>
      <c r="AA23" s="100"/>
      <c r="AB23" s="100"/>
      <c r="AC23" s="100"/>
      <c r="AD23" s="100">
        <f>BN23</f>
        <v>0.96153846153846156</v>
      </c>
      <c r="AE23" s="100"/>
      <c r="AF23" s="100"/>
      <c r="AG23" s="100"/>
      <c r="AH23" s="100">
        <f>BO23</f>
        <v>0</v>
      </c>
      <c r="AI23" s="100"/>
      <c r="AJ23" s="100"/>
      <c r="AK23" s="100"/>
      <c r="BG23" s="2">
        <v>2</v>
      </c>
      <c r="BH23" s="2" t="s">
        <v>16</v>
      </c>
      <c r="BI23" s="22">
        <v>79.134384183809786</v>
      </c>
      <c r="BJ23" s="22">
        <f>BK23+BL23</f>
        <v>79.807692307692321</v>
      </c>
      <c r="BK23" s="22">
        <v>8.6538461538461533</v>
      </c>
      <c r="BL23" s="22">
        <v>71.15384615384616</v>
      </c>
      <c r="BM23" s="22">
        <v>19.230769230769234</v>
      </c>
      <c r="BN23" s="22">
        <v>0.96153846153846156</v>
      </c>
      <c r="BO23" s="22">
        <v>0</v>
      </c>
    </row>
    <row r="24" spans="1:96">
      <c r="D24" s="101" t="s">
        <v>17</v>
      </c>
      <c r="E24" s="102"/>
      <c r="F24" s="102"/>
      <c r="G24" s="102"/>
      <c r="H24" s="102"/>
      <c r="I24" s="103"/>
      <c r="J24" s="104">
        <f>BI24</f>
        <v>80.939451534075474</v>
      </c>
      <c r="K24" s="104"/>
      <c r="L24" s="104"/>
      <c r="M24" s="104"/>
      <c r="N24" s="104">
        <f>BJ24</f>
        <v>89.130434782608688</v>
      </c>
      <c r="O24" s="104"/>
      <c r="P24" s="104"/>
      <c r="Q24" s="104"/>
      <c r="R24" s="104">
        <f>BK24</f>
        <v>20.652173913043477</v>
      </c>
      <c r="S24" s="104"/>
      <c r="T24" s="104"/>
      <c r="U24" s="104"/>
      <c r="V24" s="104">
        <f>BL24</f>
        <v>68.478260869565219</v>
      </c>
      <c r="W24" s="104"/>
      <c r="X24" s="104"/>
      <c r="Y24" s="104"/>
      <c r="Z24" s="104">
        <f>BM24</f>
        <v>10.869565217391305</v>
      </c>
      <c r="AA24" s="104"/>
      <c r="AB24" s="104"/>
      <c r="AC24" s="104"/>
      <c r="AD24" s="104">
        <f>BN24</f>
        <v>0</v>
      </c>
      <c r="AE24" s="104"/>
      <c r="AF24" s="104"/>
      <c r="AG24" s="104"/>
      <c r="AH24" s="104">
        <f>BO24</f>
        <v>0</v>
      </c>
      <c r="AI24" s="104"/>
      <c r="AJ24" s="104"/>
      <c r="AK24" s="104"/>
      <c r="BH24" s="2" t="s">
        <v>18</v>
      </c>
      <c r="BI24" s="22">
        <v>80.939451534075474</v>
      </c>
      <c r="BJ24" s="22">
        <f>BK24+BL24</f>
        <v>89.130434782608688</v>
      </c>
      <c r="BK24" s="22">
        <v>20.652173913043477</v>
      </c>
      <c r="BL24" s="22">
        <v>68.478260869565219</v>
      </c>
      <c r="BM24" s="22">
        <v>10.869565217391305</v>
      </c>
      <c r="BN24" s="22">
        <v>0</v>
      </c>
      <c r="BO24" s="22">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8" customFormat="1" ht="11.25" customHeight="1">
      <c r="A32" s="2"/>
      <c r="B32" s="108" t="s">
        <v>25</v>
      </c>
      <c r="C32" s="108"/>
      <c r="D32" s="14" t="s">
        <v>26</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27</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85"/>
      <c r="E34" s="86"/>
      <c r="F34" s="86"/>
      <c r="G34" s="86"/>
      <c r="H34" s="86"/>
      <c r="I34" s="87"/>
      <c r="J34" s="91" t="s">
        <v>6</v>
      </c>
      <c r="K34" s="92"/>
      <c r="L34" s="92"/>
      <c r="M34" s="93"/>
      <c r="N34" s="91" t="s">
        <v>7</v>
      </c>
      <c r="O34" s="92"/>
      <c r="P34" s="92"/>
      <c r="Q34" s="93"/>
      <c r="R34" s="78">
        <v>1</v>
      </c>
      <c r="S34" s="79"/>
      <c r="T34" s="79"/>
      <c r="U34" s="80"/>
      <c r="V34" s="78">
        <v>2</v>
      </c>
      <c r="W34" s="79"/>
      <c r="X34" s="79"/>
      <c r="Y34" s="80"/>
      <c r="Z34" s="78">
        <v>3</v>
      </c>
      <c r="AA34" s="79"/>
      <c r="AB34" s="79"/>
      <c r="AC34" s="80"/>
      <c r="AD34" s="78">
        <v>4</v>
      </c>
      <c r="AE34" s="79"/>
      <c r="AF34" s="79"/>
      <c r="AG34" s="80"/>
      <c r="AH34" s="78"/>
      <c r="AI34" s="79"/>
      <c r="AJ34" s="79"/>
      <c r="AK34" s="80"/>
    </row>
    <row r="35" spans="2:67" ht="22.5" customHeight="1">
      <c r="D35" s="88"/>
      <c r="E35" s="89"/>
      <c r="F35" s="89"/>
      <c r="G35" s="89"/>
      <c r="H35" s="89"/>
      <c r="I35" s="90"/>
      <c r="J35" s="94"/>
      <c r="K35" s="95"/>
      <c r="L35" s="95"/>
      <c r="M35" s="96"/>
      <c r="N35" s="94"/>
      <c r="O35" s="95"/>
      <c r="P35" s="95"/>
      <c r="Q35" s="96"/>
      <c r="R35" s="81" t="s">
        <v>8</v>
      </c>
      <c r="S35" s="82"/>
      <c r="T35" s="82"/>
      <c r="U35" s="83"/>
      <c r="V35" s="81" t="s">
        <v>9</v>
      </c>
      <c r="W35" s="82"/>
      <c r="X35" s="82"/>
      <c r="Y35" s="83"/>
      <c r="Z35" s="81" t="s">
        <v>10</v>
      </c>
      <c r="AA35" s="82"/>
      <c r="AB35" s="82"/>
      <c r="AC35" s="83"/>
      <c r="AD35" s="81" t="s">
        <v>11</v>
      </c>
      <c r="AE35" s="82"/>
      <c r="AF35" s="82"/>
      <c r="AG35" s="83"/>
      <c r="AH35" s="81" t="s">
        <v>12</v>
      </c>
      <c r="AI35" s="82"/>
      <c r="AJ35" s="82"/>
      <c r="AK35" s="83"/>
      <c r="BI35" s="30" t="s">
        <v>13</v>
      </c>
      <c r="BJ35" s="30" t="s">
        <v>14</v>
      </c>
      <c r="BK35" s="30">
        <v>1</v>
      </c>
      <c r="BL35" s="30">
        <v>2</v>
      </c>
      <c r="BM35" s="30">
        <v>3</v>
      </c>
      <c r="BN35" s="30">
        <v>4</v>
      </c>
      <c r="BO35" s="30">
        <v>0</v>
      </c>
    </row>
    <row r="36" spans="2:67">
      <c r="D36" s="105" t="s">
        <v>15</v>
      </c>
      <c r="E36" s="106"/>
      <c r="F36" s="106"/>
      <c r="G36" s="106"/>
      <c r="H36" s="106"/>
      <c r="I36" s="107"/>
      <c r="J36" s="100">
        <f>BI36</f>
        <v>63.024312049158425</v>
      </c>
      <c r="K36" s="100"/>
      <c r="L36" s="100"/>
      <c r="M36" s="100"/>
      <c r="N36" s="100">
        <f>BJ36</f>
        <v>27.884615384615387</v>
      </c>
      <c r="O36" s="100"/>
      <c r="P36" s="100"/>
      <c r="Q36" s="100"/>
      <c r="R36" s="100">
        <f>BK36</f>
        <v>1.9230769230769231</v>
      </c>
      <c r="S36" s="100"/>
      <c r="T36" s="100"/>
      <c r="U36" s="100"/>
      <c r="V36" s="100">
        <f>BL36</f>
        <v>25.961538461538463</v>
      </c>
      <c r="W36" s="100"/>
      <c r="X36" s="100"/>
      <c r="Y36" s="100"/>
      <c r="Z36" s="100">
        <f>BM36</f>
        <v>46.153846153846153</v>
      </c>
      <c r="AA36" s="100"/>
      <c r="AB36" s="100"/>
      <c r="AC36" s="100"/>
      <c r="AD36" s="100">
        <f>BN36</f>
        <v>25.961538461538463</v>
      </c>
      <c r="AE36" s="100"/>
      <c r="AF36" s="100"/>
      <c r="AG36" s="100"/>
      <c r="AH36" s="100">
        <f>BO36</f>
        <v>0</v>
      </c>
      <c r="AI36" s="100"/>
      <c r="AJ36" s="100"/>
      <c r="AK36" s="100"/>
      <c r="BG36" s="2">
        <v>3</v>
      </c>
      <c r="BH36" s="2" t="s">
        <v>16</v>
      </c>
      <c r="BI36" s="22">
        <v>63.024312049158425</v>
      </c>
      <c r="BJ36" s="22">
        <f>BK36+BL36</f>
        <v>27.884615384615387</v>
      </c>
      <c r="BK36" s="22">
        <v>1.9230769230769231</v>
      </c>
      <c r="BL36" s="22">
        <v>25.961538461538463</v>
      </c>
      <c r="BM36" s="22">
        <v>46.153846153846153</v>
      </c>
      <c r="BN36" s="22">
        <v>25.961538461538463</v>
      </c>
      <c r="BO36" s="22">
        <v>0</v>
      </c>
    </row>
    <row r="37" spans="2:67">
      <c r="D37" s="101" t="s">
        <v>17</v>
      </c>
      <c r="E37" s="102"/>
      <c r="F37" s="102"/>
      <c r="G37" s="102"/>
      <c r="H37" s="102"/>
      <c r="I37" s="103"/>
      <c r="J37" s="104">
        <f>BI37</f>
        <v>66.331794732554982</v>
      </c>
      <c r="K37" s="104"/>
      <c r="L37" s="104"/>
      <c r="M37" s="104"/>
      <c r="N37" s="104">
        <f>BJ37</f>
        <v>84.782608695652172</v>
      </c>
      <c r="O37" s="104"/>
      <c r="P37" s="104"/>
      <c r="Q37" s="104"/>
      <c r="R37" s="104">
        <f>BK37</f>
        <v>25</v>
      </c>
      <c r="S37" s="104"/>
      <c r="T37" s="104"/>
      <c r="U37" s="104"/>
      <c r="V37" s="104">
        <f>BL37</f>
        <v>59.782608695652172</v>
      </c>
      <c r="W37" s="104"/>
      <c r="X37" s="104"/>
      <c r="Y37" s="104"/>
      <c r="Z37" s="104">
        <f>BM37</f>
        <v>14.130434782608695</v>
      </c>
      <c r="AA37" s="104"/>
      <c r="AB37" s="104"/>
      <c r="AC37" s="104"/>
      <c r="AD37" s="104">
        <f>BN37</f>
        <v>1.0869565217391304</v>
      </c>
      <c r="AE37" s="104"/>
      <c r="AF37" s="104"/>
      <c r="AG37" s="104"/>
      <c r="AH37" s="104">
        <f>BO37</f>
        <v>0</v>
      </c>
      <c r="AI37" s="104"/>
      <c r="AJ37" s="104"/>
      <c r="AK37" s="104"/>
      <c r="BH37" s="2" t="s">
        <v>18</v>
      </c>
      <c r="BI37" s="22">
        <v>66.331794732554982</v>
      </c>
      <c r="BJ37" s="22">
        <f>BK37+BL37</f>
        <v>84.782608695652172</v>
      </c>
      <c r="BK37" s="22">
        <v>25</v>
      </c>
      <c r="BL37" s="22">
        <v>59.782608695652172</v>
      </c>
      <c r="BM37" s="22">
        <v>14.130434782608695</v>
      </c>
      <c r="BN37" s="22">
        <v>1.0869565217391304</v>
      </c>
      <c r="BO37" s="22">
        <v>0</v>
      </c>
    </row>
    <row r="38" spans="2:67" ht="15" customHeight="1">
      <c r="B38" s="25"/>
      <c r="C38" s="25"/>
      <c r="D38" s="26" t="s">
        <v>28</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13</v>
      </c>
      <c r="BJ38" s="30" t="s">
        <v>14</v>
      </c>
      <c r="BK38" s="30">
        <v>1</v>
      </c>
      <c r="BL38" s="30">
        <v>2</v>
      </c>
      <c r="BM38" s="30">
        <v>3</v>
      </c>
      <c r="BN38" s="30">
        <v>4</v>
      </c>
      <c r="BO38" s="30">
        <v>0</v>
      </c>
    </row>
    <row r="39" spans="2:67">
      <c r="B39" s="28"/>
      <c r="C39" s="29"/>
      <c r="D39" s="105" t="s">
        <v>15</v>
      </c>
      <c r="E39" s="106"/>
      <c r="F39" s="106"/>
      <c r="G39" s="106"/>
      <c r="H39" s="106"/>
      <c r="I39" s="107"/>
      <c r="J39" s="100">
        <f>BI39</f>
        <v>65.482233502538065</v>
      </c>
      <c r="K39" s="100"/>
      <c r="L39" s="100"/>
      <c r="M39" s="100"/>
      <c r="N39" s="100">
        <f>BJ39</f>
        <v>72.115384615384613</v>
      </c>
      <c r="O39" s="100"/>
      <c r="P39" s="100"/>
      <c r="Q39" s="100"/>
      <c r="R39" s="100">
        <f>BK39</f>
        <v>30.76923076923077</v>
      </c>
      <c r="S39" s="100"/>
      <c r="T39" s="100"/>
      <c r="U39" s="100"/>
      <c r="V39" s="100">
        <f>BL39</f>
        <v>41.346153846153847</v>
      </c>
      <c r="W39" s="100"/>
      <c r="X39" s="100"/>
      <c r="Y39" s="100"/>
      <c r="Z39" s="100">
        <f>BM39</f>
        <v>21.153846153846153</v>
      </c>
      <c r="AA39" s="100"/>
      <c r="AB39" s="100"/>
      <c r="AC39" s="100"/>
      <c r="AD39" s="100">
        <f>BN39</f>
        <v>6.7307692307692308</v>
      </c>
      <c r="AE39" s="100"/>
      <c r="AF39" s="100"/>
      <c r="AG39" s="100"/>
      <c r="AH39" s="100">
        <f>BO39</f>
        <v>0</v>
      </c>
      <c r="AI39" s="100"/>
      <c r="AJ39" s="100"/>
      <c r="AK39" s="100"/>
      <c r="BG39" s="2">
        <v>4</v>
      </c>
      <c r="BH39" s="2" t="s">
        <v>16</v>
      </c>
      <c r="BI39" s="22">
        <v>65.482233502538065</v>
      </c>
      <c r="BJ39" s="22">
        <f>BK39+BL39</f>
        <v>72.115384615384613</v>
      </c>
      <c r="BK39" s="22">
        <v>30.76923076923077</v>
      </c>
      <c r="BL39" s="22">
        <v>41.346153846153847</v>
      </c>
      <c r="BM39" s="22">
        <v>21.153846153846153</v>
      </c>
      <c r="BN39" s="22">
        <v>6.7307692307692308</v>
      </c>
      <c r="BO39" s="22">
        <v>0</v>
      </c>
    </row>
    <row r="40" spans="2:67">
      <c r="D40" s="101" t="s">
        <v>17</v>
      </c>
      <c r="E40" s="102"/>
      <c r="F40" s="102"/>
      <c r="G40" s="102"/>
      <c r="H40" s="102"/>
      <c r="I40" s="103"/>
      <c r="J40" s="104">
        <f>BI40</f>
        <v>67.254955199565572</v>
      </c>
      <c r="K40" s="104"/>
      <c r="L40" s="104"/>
      <c r="M40" s="104"/>
      <c r="N40" s="104">
        <f>BJ40</f>
        <v>66.304347826086968</v>
      </c>
      <c r="O40" s="104"/>
      <c r="P40" s="104"/>
      <c r="Q40" s="104"/>
      <c r="R40" s="104">
        <f>BK40</f>
        <v>30.434782608695656</v>
      </c>
      <c r="S40" s="104"/>
      <c r="T40" s="104"/>
      <c r="U40" s="104"/>
      <c r="V40" s="104">
        <f>BL40</f>
        <v>35.869565217391305</v>
      </c>
      <c r="W40" s="104"/>
      <c r="X40" s="104"/>
      <c r="Y40" s="104"/>
      <c r="Z40" s="104">
        <f>BM40</f>
        <v>29.347826086956523</v>
      </c>
      <c r="AA40" s="104"/>
      <c r="AB40" s="104"/>
      <c r="AC40" s="104"/>
      <c r="AD40" s="104">
        <f>BN40</f>
        <v>4.3478260869565215</v>
      </c>
      <c r="AE40" s="104"/>
      <c r="AF40" s="104"/>
      <c r="AG40" s="104"/>
      <c r="AH40" s="104">
        <f>BO40</f>
        <v>0</v>
      </c>
      <c r="AI40" s="104"/>
      <c r="AJ40" s="104"/>
      <c r="AK40" s="104"/>
      <c r="BH40" s="2" t="s">
        <v>18</v>
      </c>
      <c r="BI40" s="22">
        <v>67.254955199565572</v>
      </c>
      <c r="BJ40" s="22">
        <f>BK40+BL40</f>
        <v>66.304347826086968</v>
      </c>
      <c r="BK40" s="22">
        <v>30.434782608695656</v>
      </c>
      <c r="BL40" s="22">
        <v>35.869565217391305</v>
      </c>
      <c r="BM40" s="22">
        <v>29.347826086956523</v>
      </c>
      <c r="BN40" s="22">
        <v>4.3478260869565215</v>
      </c>
      <c r="BO40" s="22">
        <v>0</v>
      </c>
    </row>
    <row r="41" spans="2:67" ht="15" customHeight="1">
      <c r="B41" s="25"/>
      <c r="C41" s="25"/>
      <c r="D41" s="26" t="s">
        <v>29</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13</v>
      </c>
      <c r="BJ41" s="30" t="s">
        <v>14</v>
      </c>
      <c r="BK41" s="30">
        <v>1</v>
      </c>
      <c r="BL41" s="30">
        <v>2</v>
      </c>
      <c r="BM41" s="30">
        <v>3</v>
      </c>
      <c r="BN41" s="30">
        <v>4</v>
      </c>
      <c r="BO41" s="30">
        <v>0</v>
      </c>
    </row>
    <row r="42" spans="2:67">
      <c r="B42" s="28"/>
      <c r="C42" s="29"/>
      <c r="D42" s="105" t="s">
        <v>15</v>
      </c>
      <c r="E42" s="106"/>
      <c r="F42" s="106"/>
      <c r="G42" s="106"/>
      <c r="H42" s="106"/>
      <c r="I42" s="107"/>
      <c r="J42" s="100">
        <f>BI42</f>
        <v>55.436815388725627</v>
      </c>
      <c r="K42" s="100"/>
      <c r="L42" s="100"/>
      <c r="M42" s="100"/>
      <c r="N42" s="100">
        <f>BJ42</f>
        <v>53.846153846153847</v>
      </c>
      <c r="O42" s="100"/>
      <c r="P42" s="100"/>
      <c r="Q42" s="100"/>
      <c r="R42" s="100">
        <f>BK42</f>
        <v>12.5</v>
      </c>
      <c r="S42" s="100"/>
      <c r="T42" s="100"/>
      <c r="U42" s="100"/>
      <c r="V42" s="100">
        <f>BL42</f>
        <v>41.346153846153847</v>
      </c>
      <c r="W42" s="100"/>
      <c r="X42" s="100"/>
      <c r="Y42" s="100"/>
      <c r="Z42" s="100">
        <f>BM42</f>
        <v>31.73076923076923</v>
      </c>
      <c r="AA42" s="100"/>
      <c r="AB42" s="100"/>
      <c r="AC42" s="100"/>
      <c r="AD42" s="100">
        <f>BN42</f>
        <v>14.423076923076922</v>
      </c>
      <c r="AE42" s="100"/>
      <c r="AF42" s="100"/>
      <c r="AG42" s="100"/>
      <c r="AH42" s="100">
        <f>BO42</f>
        <v>0</v>
      </c>
      <c r="AI42" s="100"/>
      <c r="AJ42" s="100"/>
      <c r="AK42" s="100"/>
      <c r="BG42" s="2">
        <v>5</v>
      </c>
      <c r="BH42" s="2" t="s">
        <v>16</v>
      </c>
      <c r="BI42" s="22">
        <v>55.436815388725627</v>
      </c>
      <c r="BJ42" s="22">
        <f>BK42+BL42</f>
        <v>53.846153846153847</v>
      </c>
      <c r="BK42" s="22">
        <v>12.5</v>
      </c>
      <c r="BL42" s="22">
        <v>41.346153846153847</v>
      </c>
      <c r="BM42" s="22">
        <v>31.73076923076923</v>
      </c>
      <c r="BN42" s="22">
        <v>14.423076923076922</v>
      </c>
      <c r="BO42" s="22">
        <v>0</v>
      </c>
    </row>
    <row r="43" spans="2:67">
      <c r="D43" s="101" t="s">
        <v>17</v>
      </c>
      <c r="E43" s="102"/>
      <c r="F43" s="102"/>
      <c r="G43" s="102"/>
      <c r="H43" s="102"/>
      <c r="I43" s="103"/>
      <c r="J43" s="104">
        <f>BI43</f>
        <v>58.023350529459684</v>
      </c>
      <c r="K43" s="104"/>
      <c r="L43" s="104"/>
      <c r="M43" s="104"/>
      <c r="N43" s="104">
        <f>BJ43</f>
        <v>56.521739130434781</v>
      </c>
      <c r="O43" s="104"/>
      <c r="P43" s="104"/>
      <c r="Q43" s="104"/>
      <c r="R43" s="104">
        <f>BK43</f>
        <v>20.652173913043477</v>
      </c>
      <c r="S43" s="104"/>
      <c r="T43" s="104"/>
      <c r="U43" s="104"/>
      <c r="V43" s="104">
        <f>BL43</f>
        <v>35.869565217391305</v>
      </c>
      <c r="W43" s="104"/>
      <c r="X43" s="104"/>
      <c r="Y43" s="104"/>
      <c r="Z43" s="104">
        <f>BM43</f>
        <v>32.608695652173914</v>
      </c>
      <c r="AA43" s="104"/>
      <c r="AB43" s="104"/>
      <c r="AC43" s="104"/>
      <c r="AD43" s="104">
        <f>BN43</f>
        <v>10.869565217391305</v>
      </c>
      <c r="AE43" s="104"/>
      <c r="AF43" s="104"/>
      <c r="AG43" s="104"/>
      <c r="AH43" s="104">
        <f>BO43</f>
        <v>0</v>
      </c>
      <c r="AI43" s="104"/>
      <c r="AJ43" s="104"/>
      <c r="AK43" s="104"/>
      <c r="BH43" s="2" t="s">
        <v>18</v>
      </c>
      <c r="BI43" s="22">
        <v>58.023350529459684</v>
      </c>
      <c r="BJ43" s="22">
        <f>BK43+BL43</f>
        <v>56.521739130434781</v>
      </c>
      <c r="BK43" s="22">
        <v>20.652173913043477</v>
      </c>
      <c r="BL43" s="22">
        <v>35.869565217391305</v>
      </c>
      <c r="BM43" s="22">
        <v>32.608695652173914</v>
      </c>
      <c r="BN43" s="22">
        <v>10.869565217391305</v>
      </c>
      <c r="BO43" s="22">
        <v>0</v>
      </c>
    </row>
    <row r="44" spans="2:67" ht="15" customHeight="1">
      <c r="B44" s="25"/>
      <c r="C44" s="25"/>
      <c r="D44" s="26" t="s">
        <v>30</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13</v>
      </c>
      <c r="BJ44" s="30" t="s">
        <v>14</v>
      </c>
      <c r="BK44" s="30">
        <v>1</v>
      </c>
      <c r="BL44" s="30">
        <v>2</v>
      </c>
      <c r="BM44" s="30">
        <v>3</v>
      </c>
      <c r="BN44" s="30">
        <v>4</v>
      </c>
      <c r="BO44" s="30">
        <v>0</v>
      </c>
    </row>
    <row r="45" spans="2:67">
      <c r="B45" s="28"/>
      <c r="C45" s="29"/>
      <c r="D45" s="105" t="s">
        <v>15</v>
      </c>
      <c r="E45" s="106"/>
      <c r="F45" s="106"/>
      <c r="G45" s="106"/>
      <c r="H45" s="106"/>
      <c r="I45" s="107"/>
      <c r="J45" s="100">
        <f>BI45</f>
        <v>66.470745391397273</v>
      </c>
      <c r="K45" s="100"/>
      <c r="L45" s="100"/>
      <c r="M45" s="100"/>
      <c r="N45" s="100">
        <f>BJ45</f>
        <v>82.692307692307693</v>
      </c>
      <c r="O45" s="100"/>
      <c r="P45" s="100"/>
      <c r="Q45" s="100"/>
      <c r="R45" s="100">
        <f>BK45</f>
        <v>37.5</v>
      </c>
      <c r="S45" s="100"/>
      <c r="T45" s="100"/>
      <c r="U45" s="100"/>
      <c r="V45" s="100">
        <f>BL45</f>
        <v>45.192307692307693</v>
      </c>
      <c r="W45" s="100"/>
      <c r="X45" s="100"/>
      <c r="Y45" s="100"/>
      <c r="Z45" s="100">
        <f>BM45</f>
        <v>12.5</v>
      </c>
      <c r="AA45" s="100"/>
      <c r="AB45" s="100"/>
      <c r="AC45" s="100"/>
      <c r="AD45" s="100">
        <f>BN45</f>
        <v>4.8076923076923084</v>
      </c>
      <c r="AE45" s="100"/>
      <c r="AF45" s="100"/>
      <c r="AG45" s="100"/>
      <c r="AH45" s="100">
        <f>BO45</f>
        <v>0</v>
      </c>
      <c r="AI45" s="100"/>
      <c r="AJ45" s="100"/>
      <c r="AK45" s="100"/>
      <c r="BG45" s="2">
        <v>6</v>
      </c>
      <c r="BH45" s="2" t="s">
        <v>16</v>
      </c>
      <c r="BI45" s="22">
        <v>66.470745391397273</v>
      </c>
      <c r="BJ45" s="22">
        <f>BK45+BL45</f>
        <v>82.692307692307693</v>
      </c>
      <c r="BK45" s="22">
        <v>37.5</v>
      </c>
      <c r="BL45" s="22">
        <v>45.192307692307693</v>
      </c>
      <c r="BM45" s="22">
        <v>12.5</v>
      </c>
      <c r="BN45" s="22">
        <v>4.8076923076923084</v>
      </c>
      <c r="BO45" s="22">
        <v>0</v>
      </c>
    </row>
    <row r="46" spans="2:67">
      <c r="D46" s="101" t="s">
        <v>17</v>
      </c>
      <c r="E46" s="102"/>
      <c r="F46" s="102"/>
      <c r="G46" s="102"/>
      <c r="H46" s="102"/>
      <c r="I46" s="103"/>
      <c r="J46" s="104">
        <f>BI46</f>
        <v>69.807222373065443</v>
      </c>
      <c r="K46" s="104"/>
      <c r="L46" s="104"/>
      <c r="M46" s="104"/>
      <c r="N46" s="104">
        <f>BJ46</f>
        <v>81.521739130434781</v>
      </c>
      <c r="O46" s="104"/>
      <c r="P46" s="104"/>
      <c r="Q46" s="104"/>
      <c r="R46" s="104">
        <f>BK46</f>
        <v>41.304347826086953</v>
      </c>
      <c r="S46" s="104"/>
      <c r="T46" s="104"/>
      <c r="U46" s="104"/>
      <c r="V46" s="104">
        <f>BL46</f>
        <v>40.217391304347828</v>
      </c>
      <c r="W46" s="104"/>
      <c r="X46" s="104"/>
      <c r="Y46" s="104"/>
      <c r="Z46" s="104">
        <f>BM46</f>
        <v>17.391304347826086</v>
      </c>
      <c r="AA46" s="104"/>
      <c r="AB46" s="104"/>
      <c r="AC46" s="104"/>
      <c r="AD46" s="104">
        <f>BN46</f>
        <v>1.0869565217391304</v>
      </c>
      <c r="AE46" s="104"/>
      <c r="AF46" s="104"/>
      <c r="AG46" s="104"/>
      <c r="AH46" s="104">
        <f>BO46</f>
        <v>0</v>
      </c>
      <c r="AI46" s="104"/>
      <c r="AJ46" s="104"/>
      <c r="AK46" s="104"/>
      <c r="BH46" s="2" t="s">
        <v>18</v>
      </c>
      <c r="BI46" s="22">
        <v>69.807222373065443</v>
      </c>
      <c r="BJ46" s="22">
        <f>BK46+BL46</f>
        <v>81.521739130434781</v>
      </c>
      <c r="BK46" s="22">
        <v>41.304347826086953</v>
      </c>
      <c r="BL46" s="22">
        <v>40.217391304347828</v>
      </c>
      <c r="BM46" s="22">
        <v>17.391304347826086</v>
      </c>
      <c r="BN46" s="22">
        <v>1.0869565217391304</v>
      </c>
      <c r="BO46" s="22">
        <v>0</v>
      </c>
    </row>
    <row r="47" spans="2:67" ht="15" customHeight="1">
      <c r="B47" s="25"/>
      <c r="C47" s="25"/>
      <c r="D47" s="26" t="s">
        <v>31</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13</v>
      </c>
      <c r="BJ47" s="30" t="s">
        <v>14</v>
      </c>
      <c r="BK47" s="30">
        <v>1</v>
      </c>
      <c r="BL47" s="30">
        <v>2</v>
      </c>
      <c r="BM47" s="30">
        <v>3</v>
      </c>
      <c r="BN47" s="30">
        <v>4</v>
      </c>
      <c r="BO47" s="30">
        <v>0</v>
      </c>
    </row>
    <row r="48" spans="2:67">
      <c r="B48" s="28"/>
      <c r="C48" s="29"/>
      <c r="D48" s="105" t="s">
        <v>15</v>
      </c>
      <c r="E48" s="106"/>
      <c r="F48" s="106"/>
      <c r="G48" s="106"/>
      <c r="H48" s="106"/>
      <c r="I48" s="107"/>
      <c r="J48" s="100">
        <f>BI48</f>
        <v>74.405557039807647</v>
      </c>
      <c r="K48" s="100"/>
      <c r="L48" s="100"/>
      <c r="M48" s="100"/>
      <c r="N48" s="100">
        <f>BJ48</f>
        <v>71.15384615384616</v>
      </c>
      <c r="O48" s="100"/>
      <c r="P48" s="100"/>
      <c r="Q48" s="100"/>
      <c r="R48" s="100">
        <f>BK48</f>
        <v>21.153846153846153</v>
      </c>
      <c r="S48" s="100"/>
      <c r="T48" s="100"/>
      <c r="U48" s="100"/>
      <c r="V48" s="100">
        <f>BL48</f>
        <v>50</v>
      </c>
      <c r="W48" s="100"/>
      <c r="X48" s="100"/>
      <c r="Y48" s="100"/>
      <c r="Z48" s="100">
        <f>BM48</f>
        <v>21.153846153846153</v>
      </c>
      <c r="AA48" s="100"/>
      <c r="AB48" s="100"/>
      <c r="AC48" s="100"/>
      <c r="AD48" s="100">
        <f>BN48</f>
        <v>7.6923076923076925</v>
      </c>
      <c r="AE48" s="100"/>
      <c r="AF48" s="100"/>
      <c r="AG48" s="100"/>
      <c r="AH48" s="100">
        <f>BO48</f>
        <v>0</v>
      </c>
      <c r="AI48" s="100"/>
      <c r="AJ48" s="100"/>
      <c r="AK48" s="100"/>
      <c r="BG48" s="2">
        <v>7</v>
      </c>
      <c r="BH48" s="2" t="s">
        <v>16</v>
      </c>
      <c r="BI48" s="22">
        <v>74.405557039807647</v>
      </c>
      <c r="BJ48" s="22">
        <f>BK48+BL48</f>
        <v>71.15384615384616</v>
      </c>
      <c r="BK48" s="22">
        <v>21.153846153846153</v>
      </c>
      <c r="BL48" s="22">
        <v>50</v>
      </c>
      <c r="BM48" s="22">
        <v>21.153846153846153</v>
      </c>
      <c r="BN48" s="22">
        <v>7.6923076923076925</v>
      </c>
      <c r="BO48" s="22">
        <v>0</v>
      </c>
    </row>
    <row r="49" spans="2:67">
      <c r="D49" s="101" t="s">
        <v>17</v>
      </c>
      <c r="E49" s="102"/>
      <c r="F49" s="102"/>
      <c r="G49" s="102"/>
      <c r="H49" s="102"/>
      <c r="I49" s="103"/>
      <c r="J49" s="104">
        <f>BI49</f>
        <v>73.907140917730104</v>
      </c>
      <c r="K49" s="104"/>
      <c r="L49" s="104"/>
      <c r="M49" s="104"/>
      <c r="N49" s="104">
        <f>BJ49</f>
        <v>46.739130434782609</v>
      </c>
      <c r="O49" s="104"/>
      <c r="P49" s="104"/>
      <c r="Q49" s="104"/>
      <c r="R49" s="104">
        <f>BK49</f>
        <v>7.608695652173914</v>
      </c>
      <c r="S49" s="104"/>
      <c r="T49" s="104"/>
      <c r="U49" s="104"/>
      <c r="V49" s="104">
        <f>BL49</f>
        <v>39.130434782608695</v>
      </c>
      <c r="W49" s="104"/>
      <c r="X49" s="104"/>
      <c r="Y49" s="104"/>
      <c r="Z49" s="104">
        <f>BM49</f>
        <v>33.695652173913047</v>
      </c>
      <c r="AA49" s="104"/>
      <c r="AB49" s="104"/>
      <c r="AC49" s="104"/>
      <c r="AD49" s="104">
        <f>BN49</f>
        <v>19.565217391304348</v>
      </c>
      <c r="AE49" s="104"/>
      <c r="AF49" s="104"/>
      <c r="AG49" s="104"/>
      <c r="AH49" s="104">
        <f>BO49</f>
        <v>0</v>
      </c>
      <c r="AI49" s="104"/>
      <c r="AJ49" s="104"/>
      <c r="AK49" s="104"/>
      <c r="BH49" s="2" t="s">
        <v>18</v>
      </c>
      <c r="BI49" s="22">
        <v>73.907140917730104</v>
      </c>
      <c r="BJ49" s="22">
        <f>BK49+BL49</f>
        <v>46.739130434782609</v>
      </c>
      <c r="BK49" s="22">
        <v>7.608695652173914</v>
      </c>
      <c r="BL49" s="22">
        <v>39.130434782608695</v>
      </c>
      <c r="BM49" s="22">
        <v>33.695652173913047</v>
      </c>
      <c r="BN49" s="22">
        <v>19.565217391304348</v>
      </c>
      <c r="BO49" s="22">
        <v>0</v>
      </c>
    </row>
    <row r="50" spans="2:67" ht="15" customHeight="1">
      <c r="B50" s="25"/>
      <c r="C50" s="25"/>
      <c r="D50" s="26" t="s">
        <v>32</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13</v>
      </c>
      <c r="BJ50" s="30" t="s">
        <v>14</v>
      </c>
      <c r="BK50" s="30">
        <v>1</v>
      </c>
      <c r="BL50" s="30">
        <v>2</v>
      </c>
      <c r="BM50" s="30">
        <v>3</v>
      </c>
      <c r="BN50" s="30">
        <v>4</v>
      </c>
      <c r="BO50" s="30">
        <v>0</v>
      </c>
    </row>
    <row r="51" spans="2:67">
      <c r="B51" s="28"/>
      <c r="C51" s="29"/>
      <c r="D51" s="105" t="s">
        <v>15</v>
      </c>
      <c r="E51" s="106"/>
      <c r="F51" s="106"/>
      <c r="G51" s="106"/>
      <c r="H51" s="106"/>
      <c r="I51" s="107"/>
      <c r="J51" s="100">
        <f>BI51</f>
        <v>73.203312850654555</v>
      </c>
      <c r="K51" s="100"/>
      <c r="L51" s="100"/>
      <c r="M51" s="100"/>
      <c r="N51" s="100">
        <f>BJ51</f>
        <v>80.769230769230774</v>
      </c>
      <c r="O51" s="100"/>
      <c r="P51" s="100"/>
      <c r="Q51" s="100"/>
      <c r="R51" s="100">
        <f>BK51</f>
        <v>34.615384615384613</v>
      </c>
      <c r="S51" s="100"/>
      <c r="T51" s="100"/>
      <c r="U51" s="100"/>
      <c r="V51" s="100">
        <f>BL51</f>
        <v>46.153846153846153</v>
      </c>
      <c r="W51" s="100"/>
      <c r="X51" s="100"/>
      <c r="Y51" s="100"/>
      <c r="Z51" s="100">
        <f>BM51</f>
        <v>14.423076923076922</v>
      </c>
      <c r="AA51" s="100"/>
      <c r="AB51" s="100"/>
      <c r="AC51" s="100"/>
      <c r="AD51" s="100">
        <f>BN51</f>
        <v>4.8076923076923084</v>
      </c>
      <c r="AE51" s="100"/>
      <c r="AF51" s="100"/>
      <c r="AG51" s="100"/>
      <c r="AH51" s="100">
        <f>BO51</f>
        <v>0</v>
      </c>
      <c r="AI51" s="100"/>
      <c r="AJ51" s="100"/>
      <c r="AK51" s="100"/>
      <c r="BG51" s="2">
        <v>8</v>
      </c>
      <c r="BH51" s="2" t="s">
        <v>16</v>
      </c>
      <c r="BI51" s="22">
        <v>73.203312850654555</v>
      </c>
      <c r="BJ51" s="22">
        <f>BK51+BL51</f>
        <v>80.769230769230774</v>
      </c>
      <c r="BK51" s="22">
        <v>34.615384615384613</v>
      </c>
      <c r="BL51" s="22">
        <v>46.153846153846153</v>
      </c>
      <c r="BM51" s="22">
        <v>14.423076923076922</v>
      </c>
      <c r="BN51" s="22">
        <v>4.8076923076923084</v>
      </c>
      <c r="BO51" s="22">
        <v>0</v>
      </c>
    </row>
    <row r="52" spans="2:67">
      <c r="D52" s="101" t="s">
        <v>17</v>
      </c>
      <c r="E52" s="102"/>
      <c r="F52" s="102"/>
      <c r="G52" s="102"/>
      <c r="H52" s="102"/>
      <c r="I52" s="103"/>
      <c r="J52" s="104">
        <f>BI52</f>
        <v>76.024979636166165</v>
      </c>
      <c r="K52" s="104"/>
      <c r="L52" s="104"/>
      <c r="M52" s="104"/>
      <c r="N52" s="104">
        <f>BJ52</f>
        <v>76.086956521739125</v>
      </c>
      <c r="O52" s="104"/>
      <c r="P52" s="104"/>
      <c r="Q52" s="104"/>
      <c r="R52" s="104">
        <f>BK52</f>
        <v>28.260869565217391</v>
      </c>
      <c r="S52" s="104"/>
      <c r="T52" s="104"/>
      <c r="U52" s="104"/>
      <c r="V52" s="104">
        <f>BL52</f>
        <v>47.826086956521742</v>
      </c>
      <c r="W52" s="104"/>
      <c r="X52" s="104"/>
      <c r="Y52" s="104"/>
      <c r="Z52" s="104">
        <f>BM52</f>
        <v>18.478260869565215</v>
      </c>
      <c r="AA52" s="104"/>
      <c r="AB52" s="104"/>
      <c r="AC52" s="104"/>
      <c r="AD52" s="104">
        <f>BN52</f>
        <v>5.4347826086956523</v>
      </c>
      <c r="AE52" s="104"/>
      <c r="AF52" s="104"/>
      <c r="AG52" s="104"/>
      <c r="AH52" s="104">
        <f>BO52</f>
        <v>0</v>
      </c>
      <c r="AI52" s="104"/>
      <c r="AJ52" s="104"/>
      <c r="AK52" s="104"/>
      <c r="BH52" s="2" t="s">
        <v>18</v>
      </c>
      <c r="BI52" s="22">
        <v>76.024979636166165</v>
      </c>
      <c r="BJ52" s="22">
        <f>BK52+BL52</f>
        <v>76.086956521739125</v>
      </c>
      <c r="BK52" s="22">
        <v>28.260869565217391</v>
      </c>
      <c r="BL52" s="22">
        <v>47.826086956521742</v>
      </c>
      <c r="BM52" s="22">
        <v>18.478260869565215</v>
      </c>
      <c r="BN52" s="22">
        <v>5.4347826086956523</v>
      </c>
      <c r="BO52" s="22">
        <v>0</v>
      </c>
    </row>
    <row r="53" spans="2:67" ht="15" customHeight="1">
      <c r="B53" s="25"/>
      <c r="C53" s="25"/>
      <c r="D53" s="26" t="s">
        <v>33</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13</v>
      </c>
      <c r="BJ53" s="30" t="s">
        <v>14</v>
      </c>
      <c r="BK53" s="30">
        <v>1</v>
      </c>
      <c r="BL53" s="30">
        <v>2</v>
      </c>
      <c r="BM53" s="30">
        <v>3</v>
      </c>
      <c r="BN53" s="30">
        <v>4</v>
      </c>
      <c r="BO53" s="30">
        <v>0</v>
      </c>
    </row>
    <row r="54" spans="2:67">
      <c r="B54" s="28"/>
      <c r="C54" s="29"/>
      <c r="D54" s="105" t="s">
        <v>15</v>
      </c>
      <c r="E54" s="106"/>
      <c r="F54" s="106"/>
      <c r="G54" s="106"/>
      <c r="H54" s="106"/>
      <c r="I54" s="107"/>
      <c r="J54" s="100">
        <f>BI54</f>
        <v>77.130643868554642</v>
      </c>
      <c r="K54" s="100"/>
      <c r="L54" s="100"/>
      <c r="M54" s="100"/>
      <c r="N54" s="100">
        <f>BJ54</f>
        <v>77.884615384615387</v>
      </c>
      <c r="O54" s="100"/>
      <c r="P54" s="100"/>
      <c r="Q54" s="100"/>
      <c r="R54" s="100">
        <f>BK54</f>
        <v>38.461538461538467</v>
      </c>
      <c r="S54" s="100"/>
      <c r="T54" s="100"/>
      <c r="U54" s="100"/>
      <c r="V54" s="100">
        <f>BL54</f>
        <v>39.42307692307692</v>
      </c>
      <c r="W54" s="100"/>
      <c r="X54" s="100"/>
      <c r="Y54" s="100"/>
      <c r="Z54" s="100">
        <f>BM54</f>
        <v>13.461538461538462</v>
      </c>
      <c r="AA54" s="100"/>
      <c r="AB54" s="100"/>
      <c r="AC54" s="100"/>
      <c r="AD54" s="100">
        <f>BN54</f>
        <v>8.6538461538461533</v>
      </c>
      <c r="AE54" s="100"/>
      <c r="AF54" s="100"/>
      <c r="AG54" s="100"/>
      <c r="AH54" s="100">
        <f>BO54</f>
        <v>0</v>
      </c>
      <c r="AI54" s="100"/>
      <c r="AJ54" s="100"/>
      <c r="AK54" s="100"/>
      <c r="BG54" s="2">
        <v>9</v>
      </c>
      <c r="BH54" s="2" t="s">
        <v>16</v>
      </c>
      <c r="BI54" s="22">
        <v>77.130643868554642</v>
      </c>
      <c r="BJ54" s="22">
        <f>BK54+BL54</f>
        <v>77.884615384615387</v>
      </c>
      <c r="BK54" s="22">
        <v>38.461538461538467</v>
      </c>
      <c r="BL54" s="22">
        <v>39.42307692307692</v>
      </c>
      <c r="BM54" s="22">
        <v>13.461538461538462</v>
      </c>
      <c r="BN54" s="22">
        <v>8.6538461538461533</v>
      </c>
      <c r="BO54" s="22">
        <v>0</v>
      </c>
    </row>
    <row r="55" spans="2:67">
      <c r="D55" s="101" t="s">
        <v>17</v>
      </c>
      <c r="E55" s="102"/>
      <c r="F55" s="102"/>
      <c r="G55" s="102"/>
      <c r="H55" s="102"/>
      <c r="I55" s="103"/>
      <c r="J55" s="104">
        <f>BI55</f>
        <v>78.278577246809661</v>
      </c>
      <c r="K55" s="104"/>
      <c r="L55" s="104"/>
      <c r="M55" s="104"/>
      <c r="N55" s="104">
        <f>BJ55</f>
        <v>77.173913043478265</v>
      </c>
      <c r="O55" s="104"/>
      <c r="P55" s="104"/>
      <c r="Q55" s="104"/>
      <c r="R55" s="104">
        <f>BK55</f>
        <v>45.652173913043477</v>
      </c>
      <c r="S55" s="104"/>
      <c r="T55" s="104"/>
      <c r="U55" s="104"/>
      <c r="V55" s="104">
        <f>BL55</f>
        <v>31.521739130434785</v>
      </c>
      <c r="W55" s="104"/>
      <c r="X55" s="104"/>
      <c r="Y55" s="104"/>
      <c r="Z55" s="104">
        <f>BM55</f>
        <v>19.565217391304348</v>
      </c>
      <c r="AA55" s="104"/>
      <c r="AB55" s="104"/>
      <c r="AC55" s="104"/>
      <c r="AD55" s="104">
        <f>BN55</f>
        <v>3.2608695652173911</v>
      </c>
      <c r="AE55" s="104"/>
      <c r="AF55" s="104"/>
      <c r="AG55" s="104"/>
      <c r="AH55" s="104">
        <f>BO55</f>
        <v>0</v>
      </c>
      <c r="AI55" s="104"/>
      <c r="AJ55" s="104"/>
      <c r="AK55" s="104"/>
      <c r="BH55" s="2" t="s">
        <v>18</v>
      </c>
      <c r="BI55" s="22">
        <v>78.278577246809661</v>
      </c>
      <c r="BJ55" s="22">
        <f>BK55+BL55</f>
        <v>77.173913043478265</v>
      </c>
      <c r="BK55" s="22">
        <v>45.652173913043477</v>
      </c>
      <c r="BL55" s="22">
        <v>31.521739130434785</v>
      </c>
      <c r="BM55" s="22">
        <v>19.565217391304348</v>
      </c>
      <c r="BN55" s="22">
        <v>3.2608695652173911</v>
      </c>
      <c r="BO55" s="22">
        <v>0</v>
      </c>
    </row>
    <row r="56" spans="2:67" ht="15" customHeight="1">
      <c r="B56" s="25"/>
      <c r="C56" s="25"/>
      <c r="D56" s="26" t="s">
        <v>34</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13</v>
      </c>
      <c r="BJ56" s="30" t="s">
        <v>14</v>
      </c>
      <c r="BK56" s="30">
        <v>1</v>
      </c>
      <c r="BL56" s="30">
        <v>2</v>
      </c>
      <c r="BM56" s="30">
        <v>3</v>
      </c>
      <c r="BN56" s="30">
        <v>4</v>
      </c>
      <c r="BO56" s="30">
        <v>0</v>
      </c>
    </row>
    <row r="57" spans="2:67">
      <c r="B57" s="28"/>
      <c r="C57" s="29"/>
      <c r="D57" s="105" t="s">
        <v>15</v>
      </c>
      <c r="E57" s="106"/>
      <c r="F57" s="106"/>
      <c r="G57" s="106"/>
      <c r="H57" s="106"/>
      <c r="I57" s="107"/>
      <c r="J57" s="100">
        <f>BI57</f>
        <v>75.26048624098317</v>
      </c>
      <c r="K57" s="100"/>
      <c r="L57" s="100"/>
      <c r="M57" s="100"/>
      <c r="N57" s="100">
        <f>BJ57</f>
        <v>83.65384615384616</v>
      </c>
      <c r="O57" s="100"/>
      <c r="P57" s="100"/>
      <c r="Q57" s="100"/>
      <c r="R57" s="100">
        <f>BK57</f>
        <v>29.807692307692307</v>
      </c>
      <c r="S57" s="100"/>
      <c r="T57" s="100"/>
      <c r="U57" s="100"/>
      <c r="V57" s="100">
        <f>BL57</f>
        <v>53.846153846153847</v>
      </c>
      <c r="W57" s="100"/>
      <c r="X57" s="100"/>
      <c r="Y57" s="100"/>
      <c r="Z57" s="100">
        <f>BM57</f>
        <v>12.5</v>
      </c>
      <c r="AA57" s="100"/>
      <c r="AB57" s="100"/>
      <c r="AC57" s="100"/>
      <c r="AD57" s="100">
        <f>BN57</f>
        <v>3.8461538461538463</v>
      </c>
      <c r="AE57" s="100"/>
      <c r="AF57" s="100"/>
      <c r="AG57" s="100"/>
      <c r="AH57" s="100">
        <f>BO57</f>
        <v>0</v>
      </c>
      <c r="AI57" s="100"/>
      <c r="AJ57" s="100"/>
      <c r="AK57" s="100"/>
      <c r="BG57" s="2">
        <v>10</v>
      </c>
      <c r="BH57" s="2" t="s">
        <v>16</v>
      </c>
      <c r="BI57" s="22">
        <v>75.26048624098317</v>
      </c>
      <c r="BJ57" s="22">
        <f>BK57+BL57</f>
        <v>83.65384615384616</v>
      </c>
      <c r="BK57" s="22">
        <v>29.807692307692307</v>
      </c>
      <c r="BL57" s="22">
        <v>53.846153846153847</v>
      </c>
      <c r="BM57" s="22">
        <v>12.5</v>
      </c>
      <c r="BN57" s="22">
        <v>3.8461538461538463</v>
      </c>
      <c r="BO57" s="22">
        <v>0</v>
      </c>
    </row>
    <row r="58" spans="2:67">
      <c r="D58" s="101" t="s">
        <v>17</v>
      </c>
      <c r="E58" s="102"/>
      <c r="F58" s="102"/>
      <c r="G58" s="102"/>
      <c r="H58" s="102"/>
      <c r="I58" s="103"/>
      <c r="J58" s="104">
        <f>BI58</f>
        <v>75.020363833831112</v>
      </c>
      <c r="K58" s="104"/>
      <c r="L58" s="104"/>
      <c r="M58" s="104"/>
      <c r="N58" s="104">
        <f>BJ58</f>
        <v>90.217391304347828</v>
      </c>
      <c r="O58" s="104"/>
      <c r="P58" s="104"/>
      <c r="Q58" s="104"/>
      <c r="R58" s="104">
        <f>BK58</f>
        <v>30.434782608695656</v>
      </c>
      <c r="S58" s="104"/>
      <c r="T58" s="104"/>
      <c r="U58" s="104"/>
      <c r="V58" s="104">
        <f>BL58</f>
        <v>59.782608695652172</v>
      </c>
      <c r="W58" s="104"/>
      <c r="X58" s="104"/>
      <c r="Y58" s="104"/>
      <c r="Z58" s="104">
        <f>BM58</f>
        <v>8.695652173913043</v>
      </c>
      <c r="AA58" s="104"/>
      <c r="AB58" s="104"/>
      <c r="AC58" s="104"/>
      <c r="AD58" s="104">
        <f>BN58</f>
        <v>1.0869565217391304</v>
      </c>
      <c r="AE58" s="104"/>
      <c r="AF58" s="104"/>
      <c r="AG58" s="104"/>
      <c r="AH58" s="104">
        <f>BO58</f>
        <v>0</v>
      </c>
      <c r="AI58" s="104"/>
      <c r="AJ58" s="104"/>
      <c r="AK58" s="104"/>
      <c r="BH58" s="2" t="s">
        <v>18</v>
      </c>
      <c r="BI58" s="22">
        <v>75.020363833831112</v>
      </c>
      <c r="BJ58" s="22">
        <f>BK58+BL58</f>
        <v>90.217391304347828</v>
      </c>
      <c r="BK58" s="22">
        <v>30.434782608695656</v>
      </c>
      <c r="BL58" s="22">
        <v>59.782608695652172</v>
      </c>
      <c r="BM58" s="22">
        <v>8.695652173913043</v>
      </c>
      <c r="BN58" s="22">
        <v>1.0869565217391304</v>
      </c>
      <c r="BO58" s="22">
        <v>0</v>
      </c>
    </row>
    <row r="59" spans="2:67" ht="15" customHeight="1">
      <c r="B59" s="25"/>
      <c r="C59" s="25"/>
      <c r="D59" s="26" t="s">
        <v>35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13</v>
      </c>
      <c r="BJ59" s="30" t="s">
        <v>14</v>
      </c>
      <c r="BK59" s="30">
        <v>1</v>
      </c>
      <c r="BL59" s="30">
        <v>2</v>
      </c>
      <c r="BM59" s="30">
        <v>3</v>
      </c>
      <c r="BN59" s="30">
        <v>4</v>
      </c>
      <c r="BO59" s="30">
        <v>0</v>
      </c>
    </row>
    <row r="60" spans="2:67">
      <c r="B60" s="28"/>
      <c r="C60" s="29"/>
      <c r="D60" s="105" t="s">
        <v>15</v>
      </c>
      <c r="E60" s="106"/>
      <c r="F60" s="106"/>
      <c r="G60" s="106"/>
      <c r="H60" s="106"/>
      <c r="I60" s="107"/>
      <c r="J60" s="100">
        <f>BI60</f>
        <v>58.829815655890997</v>
      </c>
      <c r="K60" s="100"/>
      <c r="L60" s="100"/>
      <c r="M60" s="100"/>
      <c r="N60" s="100">
        <f>BJ60</f>
        <v>49.999999999999993</v>
      </c>
      <c r="O60" s="100"/>
      <c r="P60" s="100"/>
      <c r="Q60" s="100"/>
      <c r="R60" s="100">
        <f>BK60</f>
        <v>13.461538461538462</v>
      </c>
      <c r="S60" s="100"/>
      <c r="T60" s="100"/>
      <c r="U60" s="100"/>
      <c r="V60" s="100">
        <f>BL60</f>
        <v>36.538461538461533</v>
      </c>
      <c r="W60" s="100"/>
      <c r="X60" s="100"/>
      <c r="Y60" s="100"/>
      <c r="Z60" s="100">
        <f>BM60</f>
        <v>29.807692307692307</v>
      </c>
      <c r="AA60" s="100"/>
      <c r="AB60" s="100"/>
      <c r="AC60" s="100"/>
      <c r="AD60" s="100">
        <f>BN60</f>
        <v>20.192307692307693</v>
      </c>
      <c r="AE60" s="100"/>
      <c r="AF60" s="100"/>
      <c r="AG60" s="100"/>
      <c r="AH60" s="100">
        <f>BO60</f>
        <v>0</v>
      </c>
      <c r="AI60" s="100"/>
      <c r="AJ60" s="100"/>
      <c r="AK60" s="100"/>
      <c r="BG60" s="2">
        <v>11</v>
      </c>
      <c r="BH60" s="2" t="s">
        <v>16</v>
      </c>
      <c r="BI60" s="22">
        <v>58.829815655890997</v>
      </c>
      <c r="BJ60" s="22">
        <f>BK60+BL60</f>
        <v>49.999999999999993</v>
      </c>
      <c r="BK60" s="22">
        <v>13.461538461538462</v>
      </c>
      <c r="BL60" s="22">
        <v>36.538461538461533</v>
      </c>
      <c r="BM60" s="22">
        <v>29.807692307692307</v>
      </c>
      <c r="BN60" s="22">
        <v>20.192307692307693</v>
      </c>
      <c r="BO60" s="22">
        <v>0</v>
      </c>
    </row>
    <row r="61" spans="2:67">
      <c r="D61" s="101" t="s">
        <v>17</v>
      </c>
      <c r="E61" s="102"/>
      <c r="F61" s="102"/>
      <c r="G61" s="102"/>
      <c r="H61" s="102"/>
      <c r="I61" s="103"/>
      <c r="J61" s="104">
        <f>BI61</f>
        <v>56.122726038555527</v>
      </c>
      <c r="K61" s="104"/>
      <c r="L61" s="104"/>
      <c r="M61" s="104"/>
      <c r="N61" s="109">
        <f>BJ61</f>
        <v>63.043478260869563</v>
      </c>
      <c r="O61" s="110"/>
      <c r="P61" s="110"/>
      <c r="Q61" s="111"/>
      <c r="R61" s="104">
        <f>BK61</f>
        <v>18.478260869565215</v>
      </c>
      <c r="S61" s="104"/>
      <c r="T61" s="104"/>
      <c r="U61" s="104"/>
      <c r="V61" s="104">
        <f>BL61</f>
        <v>44.565217391304344</v>
      </c>
      <c r="W61" s="104"/>
      <c r="X61" s="104"/>
      <c r="Y61" s="104"/>
      <c r="Z61" s="104">
        <f>BM61</f>
        <v>25</v>
      </c>
      <c r="AA61" s="104"/>
      <c r="AB61" s="104"/>
      <c r="AC61" s="104"/>
      <c r="AD61" s="104">
        <f>BN61</f>
        <v>11.956521739130435</v>
      </c>
      <c r="AE61" s="104"/>
      <c r="AF61" s="104"/>
      <c r="AG61" s="104"/>
      <c r="AH61" s="104">
        <f>BO61</f>
        <v>0</v>
      </c>
      <c r="AI61" s="104"/>
      <c r="AJ61" s="104"/>
      <c r="AK61" s="104"/>
      <c r="BH61" s="2" t="s">
        <v>18</v>
      </c>
      <c r="BI61" s="22">
        <v>56.122726038555527</v>
      </c>
      <c r="BJ61" s="22">
        <f>BK61+BL61</f>
        <v>63.043478260869563</v>
      </c>
      <c r="BK61" s="22">
        <v>18.478260869565215</v>
      </c>
      <c r="BL61" s="22">
        <v>44.565217391304344</v>
      </c>
      <c r="BM61" s="22">
        <v>25</v>
      </c>
      <c r="BN61" s="22">
        <v>11.956521739130435</v>
      </c>
      <c r="BO61" s="22">
        <v>0</v>
      </c>
    </row>
    <row r="62" spans="2:67" ht="15" customHeight="1">
      <c r="B62" s="25"/>
      <c r="C62" s="25"/>
      <c r="D62" s="26" t="s">
        <v>36</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13</v>
      </c>
      <c r="BJ62" s="30" t="s">
        <v>14</v>
      </c>
      <c r="BK62" s="30">
        <v>1</v>
      </c>
      <c r="BL62" s="30">
        <v>2</v>
      </c>
      <c r="BM62" s="30">
        <v>3</v>
      </c>
      <c r="BN62" s="30">
        <v>4</v>
      </c>
      <c r="BO62" s="30">
        <v>0</v>
      </c>
    </row>
    <row r="63" spans="2:67">
      <c r="B63" s="28"/>
      <c r="C63" s="29"/>
      <c r="D63" s="105" t="s">
        <v>15</v>
      </c>
      <c r="E63" s="106"/>
      <c r="F63" s="106"/>
      <c r="G63" s="106"/>
      <c r="H63" s="106"/>
      <c r="I63" s="107"/>
      <c r="J63" s="100">
        <f>BI63</f>
        <v>73.95137590168315</v>
      </c>
      <c r="K63" s="100"/>
      <c r="L63" s="100"/>
      <c r="M63" s="100"/>
      <c r="N63" s="100">
        <f>BJ63</f>
        <v>82.692307692307679</v>
      </c>
      <c r="O63" s="100"/>
      <c r="P63" s="100"/>
      <c r="Q63" s="100"/>
      <c r="R63" s="100">
        <f>BK63</f>
        <v>36.538461538461533</v>
      </c>
      <c r="S63" s="100"/>
      <c r="T63" s="100"/>
      <c r="U63" s="100"/>
      <c r="V63" s="100">
        <f>BL63</f>
        <v>46.153846153846153</v>
      </c>
      <c r="W63" s="100"/>
      <c r="X63" s="100"/>
      <c r="Y63" s="100"/>
      <c r="Z63" s="100">
        <f>BM63</f>
        <v>11.538461538461538</v>
      </c>
      <c r="AA63" s="100"/>
      <c r="AB63" s="100"/>
      <c r="AC63" s="100"/>
      <c r="AD63" s="100">
        <f>BN63</f>
        <v>5.7692307692307692</v>
      </c>
      <c r="AE63" s="100"/>
      <c r="AF63" s="100"/>
      <c r="AG63" s="100"/>
      <c r="AH63" s="100">
        <f>BO63</f>
        <v>0</v>
      </c>
      <c r="AI63" s="100"/>
      <c r="AJ63" s="100"/>
      <c r="AK63" s="100"/>
      <c r="BG63" s="2">
        <v>12</v>
      </c>
      <c r="BH63" s="2" t="s">
        <v>16</v>
      </c>
      <c r="BI63" s="22">
        <v>73.95137590168315</v>
      </c>
      <c r="BJ63" s="22">
        <f>BK63+BL63</f>
        <v>82.692307692307679</v>
      </c>
      <c r="BK63" s="22">
        <v>36.538461538461533</v>
      </c>
      <c r="BL63" s="22">
        <v>46.153846153846153</v>
      </c>
      <c r="BM63" s="22">
        <v>11.538461538461538</v>
      </c>
      <c r="BN63" s="22">
        <v>5.7692307692307692</v>
      </c>
      <c r="BO63" s="22">
        <v>0</v>
      </c>
    </row>
    <row r="64" spans="2:67">
      <c r="D64" s="101" t="s">
        <v>17</v>
      </c>
      <c r="E64" s="102"/>
      <c r="F64" s="102"/>
      <c r="G64" s="102"/>
      <c r="H64" s="102"/>
      <c r="I64" s="103"/>
      <c r="J64" s="104">
        <f>BI64</f>
        <v>76.187890306815092</v>
      </c>
      <c r="K64" s="104"/>
      <c r="L64" s="104"/>
      <c r="M64" s="104"/>
      <c r="N64" s="104">
        <f>BJ64</f>
        <v>88.043478260869563</v>
      </c>
      <c r="O64" s="104"/>
      <c r="P64" s="104"/>
      <c r="Q64" s="104"/>
      <c r="R64" s="104">
        <f>BK64</f>
        <v>26.086956521739129</v>
      </c>
      <c r="S64" s="104"/>
      <c r="T64" s="104"/>
      <c r="U64" s="104"/>
      <c r="V64" s="104">
        <f>BL64</f>
        <v>61.95652173913043</v>
      </c>
      <c r="W64" s="104"/>
      <c r="X64" s="104"/>
      <c r="Y64" s="104"/>
      <c r="Z64" s="104">
        <f>BM64</f>
        <v>10.869565217391305</v>
      </c>
      <c r="AA64" s="104"/>
      <c r="AB64" s="104"/>
      <c r="AC64" s="104"/>
      <c r="AD64" s="104">
        <f>BN64</f>
        <v>1.0869565217391304</v>
      </c>
      <c r="AE64" s="104"/>
      <c r="AF64" s="104"/>
      <c r="AG64" s="104"/>
      <c r="AH64" s="104">
        <f>BO64</f>
        <v>0</v>
      </c>
      <c r="AI64" s="104"/>
      <c r="AJ64" s="104"/>
      <c r="AK64" s="104"/>
      <c r="BH64" s="2" t="s">
        <v>18</v>
      </c>
      <c r="BI64" s="22">
        <v>76.187890306815092</v>
      </c>
      <c r="BJ64" s="22">
        <f>BK64+BL64</f>
        <v>88.043478260869563</v>
      </c>
      <c r="BK64" s="22">
        <v>26.086956521739129</v>
      </c>
      <c r="BL64" s="22">
        <v>61.95652173913043</v>
      </c>
      <c r="BM64" s="22">
        <v>10.869565217391305</v>
      </c>
      <c r="BN64" s="22">
        <v>1.0869565217391304</v>
      </c>
      <c r="BO64" s="22">
        <v>0</v>
      </c>
    </row>
    <row r="65" spans="1:96" ht="15" customHeight="1">
      <c r="B65" s="25"/>
      <c r="C65" s="25"/>
      <c r="D65" s="26" t="s">
        <v>37</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13</v>
      </c>
      <c r="BJ65" s="30" t="s">
        <v>14</v>
      </c>
      <c r="BK65" s="30">
        <v>1</v>
      </c>
      <c r="BL65" s="30">
        <v>2</v>
      </c>
      <c r="BM65" s="30">
        <v>3</v>
      </c>
      <c r="BN65" s="30">
        <v>4</v>
      </c>
      <c r="BO65" s="30">
        <v>0</v>
      </c>
    </row>
    <row r="66" spans="1:96">
      <c r="B66" s="28"/>
      <c r="C66" s="29"/>
      <c r="D66" s="105" t="s">
        <v>15</v>
      </c>
      <c r="E66" s="106"/>
      <c r="F66" s="106"/>
      <c r="G66" s="106"/>
      <c r="H66" s="106"/>
      <c r="I66" s="107"/>
      <c r="J66" s="100">
        <f>BI66</f>
        <v>85.947101255677268</v>
      </c>
      <c r="K66" s="100"/>
      <c r="L66" s="100"/>
      <c r="M66" s="100"/>
      <c r="N66" s="100">
        <f>BJ66</f>
        <v>89.423076923076934</v>
      </c>
      <c r="O66" s="100"/>
      <c r="P66" s="100"/>
      <c r="Q66" s="100"/>
      <c r="R66" s="100">
        <f>BK66</f>
        <v>53.846153846153847</v>
      </c>
      <c r="S66" s="100"/>
      <c r="T66" s="100"/>
      <c r="U66" s="100"/>
      <c r="V66" s="100">
        <f>BL66</f>
        <v>35.57692307692308</v>
      </c>
      <c r="W66" s="100"/>
      <c r="X66" s="100"/>
      <c r="Y66" s="100"/>
      <c r="Z66" s="100">
        <f>BM66</f>
        <v>7.6923076923076925</v>
      </c>
      <c r="AA66" s="100"/>
      <c r="AB66" s="100"/>
      <c r="AC66" s="100"/>
      <c r="AD66" s="100">
        <f>BN66</f>
        <v>2.8846153846153846</v>
      </c>
      <c r="AE66" s="100"/>
      <c r="AF66" s="100"/>
      <c r="AG66" s="100"/>
      <c r="AH66" s="100">
        <f>BO66</f>
        <v>0</v>
      </c>
      <c r="AI66" s="100"/>
      <c r="AJ66" s="100"/>
      <c r="AK66" s="100"/>
      <c r="BG66" s="2">
        <v>13</v>
      </c>
      <c r="BH66" s="2" t="s">
        <v>16</v>
      </c>
      <c r="BI66" s="22">
        <v>85.947101255677268</v>
      </c>
      <c r="BJ66" s="22">
        <f>BK66+BL66</f>
        <v>89.423076923076934</v>
      </c>
      <c r="BK66" s="22">
        <v>53.846153846153847</v>
      </c>
      <c r="BL66" s="22">
        <v>35.57692307692308</v>
      </c>
      <c r="BM66" s="22">
        <v>7.6923076923076925</v>
      </c>
      <c r="BN66" s="22">
        <v>2.8846153846153846</v>
      </c>
      <c r="BO66" s="22">
        <v>0</v>
      </c>
    </row>
    <row r="67" spans="1:96">
      <c r="D67" s="101" t="s">
        <v>17</v>
      </c>
      <c r="E67" s="102"/>
      <c r="F67" s="102"/>
      <c r="G67" s="102"/>
      <c r="H67" s="102"/>
      <c r="I67" s="103"/>
      <c r="J67" s="104">
        <f>BI67</f>
        <v>88.216128156394248</v>
      </c>
      <c r="K67" s="104"/>
      <c r="L67" s="104"/>
      <c r="M67" s="104"/>
      <c r="N67" s="104">
        <f>BJ67</f>
        <v>93.478260869565219</v>
      </c>
      <c r="O67" s="104"/>
      <c r="P67" s="104"/>
      <c r="Q67" s="104"/>
      <c r="R67" s="104">
        <f>BK67</f>
        <v>47.826086956521742</v>
      </c>
      <c r="S67" s="104"/>
      <c r="T67" s="104"/>
      <c r="U67" s="104"/>
      <c r="V67" s="104">
        <f>BL67</f>
        <v>45.652173913043477</v>
      </c>
      <c r="W67" s="104"/>
      <c r="X67" s="104"/>
      <c r="Y67" s="104"/>
      <c r="Z67" s="104">
        <f>BM67</f>
        <v>6.5217391304347823</v>
      </c>
      <c r="AA67" s="104"/>
      <c r="AB67" s="104"/>
      <c r="AC67" s="104"/>
      <c r="AD67" s="104">
        <f>BN67</f>
        <v>0</v>
      </c>
      <c r="AE67" s="104"/>
      <c r="AF67" s="104"/>
      <c r="AG67" s="104"/>
      <c r="AH67" s="104">
        <f>BO67</f>
        <v>0</v>
      </c>
      <c r="AI67" s="104"/>
      <c r="AJ67" s="104"/>
      <c r="AK67" s="104"/>
      <c r="BH67" s="2" t="s">
        <v>18</v>
      </c>
      <c r="BI67" s="22">
        <v>88.216128156394248</v>
      </c>
      <c r="BJ67" s="22">
        <f>BK67+BL67</f>
        <v>93.478260869565219</v>
      </c>
      <c r="BK67" s="22">
        <v>47.826086956521742</v>
      </c>
      <c r="BL67" s="22">
        <v>45.652173913043477</v>
      </c>
      <c r="BM67" s="22">
        <v>6.5217391304347823</v>
      </c>
      <c r="BN67" s="22">
        <v>0</v>
      </c>
      <c r="BO67" s="22">
        <v>0</v>
      </c>
    </row>
    <row r="68" spans="1:96" ht="15" customHeight="1">
      <c r="B68" s="25"/>
      <c r="C68" s="25"/>
      <c r="D68" s="26" t="s">
        <v>38</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13</v>
      </c>
      <c r="BJ68" s="30" t="s">
        <v>14</v>
      </c>
      <c r="BK68" s="30">
        <v>1</v>
      </c>
      <c r="BL68" s="30">
        <v>2</v>
      </c>
      <c r="BM68" s="30">
        <v>3</v>
      </c>
      <c r="BN68" s="30">
        <v>4</v>
      </c>
      <c r="BO68" s="30">
        <v>0</v>
      </c>
    </row>
    <row r="69" spans="1:96">
      <c r="B69" s="28"/>
      <c r="C69" s="29"/>
      <c r="D69" s="105" t="s">
        <v>15</v>
      </c>
      <c r="E69" s="106"/>
      <c r="F69" s="106"/>
      <c r="G69" s="106"/>
      <c r="H69" s="106"/>
      <c r="I69" s="107"/>
      <c r="J69" s="100">
        <f>BI69</f>
        <v>80.977825273844502</v>
      </c>
      <c r="K69" s="100"/>
      <c r="L69" s="100"/>
      <c r="M69" s="100"/>
      <c r="N69" s="100">
        <f>BJ69</f>
        <v>85.576923076923066</v>
      </c>
      <c r="O69" s="100"/>
      <c r="P69" s="100"/>
      <c r="Q69" s="100"/>
      <c r="R69" s="100">
        <f>BK69</f>
        <v>46.153846153846153</v>
      </c>
      <c r="S69" s="100"/>
      <c r="T69" s="100"/>
      <c r="U69" s="100"/>
      <c r="V69" s="100">
        <f>BL69</f>
        <v>39.42307692307692</v>
      </c>
      <c r="W69" s="100"/>
      <c r="X69" s="100"/>
      <c r="Y69" s="100"/>
      <c r="Z69" s="100">
        <f>BM69</f>
        <v>9.6153846153846168</v>
      </c>
      <c r="AA69" s="100"/>
      <c r="AB69" s="100"/>
      <c r="AC69" s="100"/>
      <c r="AD69" s="100">
        <f>BN69</f>
        <v>4.8076923076923084</v>
      </c>
      <c r="AE69" s="100"/>
      <c r="AF69" s="100"/>
      <c r="AG69" s="100"/>
      <c r="AH69" s="100">
        <f>BO69</f>
        <v>0</v>
      </c>
      <c r="AI69" s="100"/>
      <c r="AJ69" s="100"/>
      <c r="AK69" s="100"/>
      <c r="BG69" s="2">
        <v>14</v>
      </c>
      <c r="BH69" s="2" t="s">
        <v>16</v>
      </c>
      <c r="BI69" s="22">
        <v>80.977825273844502</v>
      </c>
      <c r="BJ69" s="22">
        <f>BK69+BL69</f>
        <v>85.576923076923066</v>
      </c>
      <c r="BK69" s="22">
        <v>46.153846153846153</v>
      </c>
      <c r="BL69" s="22">
        <v>39.42307692307692</v>
      </c>
      <c r="BM69" s="22">
        <v>9.6153846153846168</v>
      </c>
      <c r="BN69" s="22">
        <v>4.8076923076923084</v>
      </c>
      <c r="BO69" s="22">
        <v>0</v>
      </c>
    </row>
    <row r="70" spans="1:96">
      <c r="D70" s="101" t="s">
        <v>17</v>
      </c>
      <c r="E70" s="102"/>
      <c r="F70" s="102"/>
      <c r="G70" s="102"/>
      <c r="H70" s="102"/>
      <c r="I70" s="103"/>
      <c r="J70" s="104">
        <f>BI70</f>
        <v>83.736084713548735</v>
      </c>
      <c r="K70" s="104"/>
      <c r="L70" s="104"/>
      <c r="M70" s="104"/>
      <c r="N70" s="104">
        <f>BJ70</f>
        <v>89.130434782608688</v>
      </c>
      <c r="O70" s="104"/>
      <c r="P70" s="104"/>
      <c r="Q70" s="104"/>
      <c r="R70" s="104">
        <f>BK70</f>
        <v>41.304347826086953</v>
      </c>
      <c r="S70" s="104"/>
      <c r="T70" s="104"/>
      <c r="U70" s="104"/>
      <c r="V70" s="104">
        <f>BL70</f>
        <v>47.826086956521742</v>
      </c>
      <c r="W70" s="104"/>
      <c r="X70" s="104"/>
      <c r="Y70" s="104"/>
      <c r="Z70" s="104">
        <f>BM70</f>
        <v>9.7826086956521738</v>
      </c>
      <c r="AA70" s="104"/>
      <c r="AB70" s="104"/>
      <c r="AC70" s="104"/>
      <c r="AD70" s="104">
        <f>BN70</f>
        <v>1.0869565217391304</v>
      </c>
      <c r="AE70" s="104"/>
      <c r="AF70" s="104"/>
      <c r="AG70" s="104"/>
      <c r="AH70" s="104">
        <f>BO70</f>
        <v>0</v>
      </c>
      <c r="AI70" s="104"/>
      <c r="AJ70" s="104"/>
      <c r="AK70" s="104"/>
      <c r="BH70" s="2" t="s">
        <v>18</v>
      </c>
      <c r="BI70" s="22">
        <v>83.736084713548735</v>
      </c>
      <c r="BJ70" s="22">
        <f>BK70+BL70</f>
        <v>89.130434782608688</v>
      </c>
      <c r="BK70" s="22">
        <v>41.304347826086953</v>
      </c>
      <c r="BL70" s="22">
        <v>47.826086956521742</v>
      </c>
      <c r="BM70" s="22">
        <v>9.7826086956521738</v>
      </c>
      <c r="BN70" s="22">
        <v>1.0869565217391304</v>
      </c>
      <c r="BO70" s="22">
        <v>0</v>
      </c>
    </row>
    <row r="71" spans="1:96" s="28" customFormat="1" ht="15" customHeight="1">
      <c r="B71" s="25"/>
      <c r="C71" s="25"/>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22"/>
      <c r="BJ71" s="33"/>
      <c r="BK71" s="33"/>
      <c r="BL71" s="33"/>
      <c r="BM71" s="33"/>
      <c r="BN71" s="33"/>
      <c r="BO71" s="33"/>
    </row>
    <row r="72" spans="1:96" s="18" customFormat="1" ht="11.25" customHeight="1">
      <c r="A72" s="2"/>
      <c r="B72" s="108" t="s">
        <v>39</v>
      </c>
      <c r="C72" s="108"/>
      <c r="D72" s="14" t="s">
        <v>40</v>
      </c>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6"/>
      <c r="AI72" s="16"/>
      <c r="AJ72" s="14"/>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T72" s="23"/>
      <c r="BV72" s="24"/>
      <c r="CE72" s="19"/>
      <c r="CF72" s="19"/>
      <c r="CG72" s="19"/>
      <c r="CI72" s="24"/>
      <c r="CR72" s="19"/>
    </row>
    <row r="73" spans="1:96" ht="15" customHeight="1">
      <c r="B73" s="25"/>
      <c r="C73" s="25"/>
      <c r="D73" s="26" t="s">
        <v>27</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K73" s="21"/>
    </row>
    <row r="74" spans="1:96" ht="9.75" customHeight="1">
      <c r="B74" s="28"/>
      <c r="C74" s="29"/>
      <c r="D74" s="85"/>
      <c r="E74" s="86"/>
      <c r="F74" s="86"/>
      <c r="G74" s="86"/>
      <c r="H74" s="86"/>
      <c r="I74" s="87"/>
      <c r="J74" s="91" t="s">
        <v>6</v>
      </c>
      <c r="K74" s="92"/>
      <c r="L74" s="92"/>
      <c r="M74" s="93"/>
      <c r="N74" s="91" t="s">
        <v>7</v>
      </c>
      <c r="O74" s="92"/>
      <c r="P74" s="92"/>
      <c r="Q74" s="93"/>
      <c r="R74" s="78">
        <v>1</v>
      </c>
      <c r="S74" s="79"/>
      <c r="T74" s="79"/>
      <c r="U74" s="80"/>
      <c r="V74" s="78">
        <v>2</v>
      </c>
      <c r="W74" s="79"/>
      <c r="X74" s="79"/>
      <c r="Y74" s="80"/>
      <c r="Z74" s="78">
        <v>3</v>
      </c>
      <c r="AA74" s="79"/>
      <c r="AB74" s="79"/>
      <c r="AC74" s="80"/>
      <c r="AD74" s="78">
        <v>4</v>
      </c>
      <c r="AE74" s="79"/>
      <c r="AF74" s="79"/>
      <c r="AG74" s="80"/>
      <c r="AH74" s="78"/>
      <c r="AI74" s="79"/>
      <c r="AJ74" s="79"/>
      <c r="AK74" s="80"/>
    </row>
    <row r="75" spans="1:96" ht="22.5" customHeight="1">
      <c r="D75" s="88"/>
      <c r="E75" s="89"/>
      <c r="F75" s="89"/>
      <c r="G75" s="89"/>
      <c r="H75" s="89"/>
      <c r="I75" s="90"/>
      <c r="J75" s="94"/>
      <c r="K75" s="95"/>
      <c r="L75" s="95"/>
      <c r="M75" s="96"/>
      <c r="N75" s="94"/>
      <c r="O75" s="95"/>
      <c r="P75" s="95"/>
      <c r="Q75" s="96"/>
      <c r="R75" s="112" t="s">
        <v>41</v>
      </c>
      <c r="S75" s="113"/>
      <c r="T75" s="113"/>
      <c r="U75" s="114"/>
      <c r="V75" s="112" t="s">
        <v>42</v>
      </c>
      <c r="W75" s="113"/>
      <c r="X75" s="113"/>
      <c r="Y75" s="114"/>
      <c r="Z75" s="112" t="s">
        <v>43</v>
      </c>
      <c r="AA75" s="113"/>
      <c r="AB75" s="113"/>
      <c r="AC75" s="114"/>
      <c r="AD75" s="112" t="s">
        <v>44</v>
      </c>
      <c r="AE75" s="113"/>
      <c r="AF75" s="113"/>
      <c r="AG75" s="114"/>
      <c r="AH75" s="81" t="s">
        <v>12</v>
      </c>
      <c r="AI75" s="82"/>
      <c r="AJ75" s="82"/>
      <c r="AK75" s="83"/>
      <c r="BI75" s="30" t="s">
        <v>13</v>
      </c>
      <c r="BJ75" s="30" t="s">
        <v>14</v>
      </c>
      <c r="BK75" s="30">
        <v>1</v>
      </c>
      <c r="BL75" s="30">
        <v>2</v>
      </c>
      <c r="BM75" s="30">
        <v>3</v>
      </c>
      <c r="BN75" s="30">
        <v>4</v>
      </c>
      <c r="BO75" s="30">
        <v>0</v>
      </c>
    </row>
    <row r="76" spans="1:96">
      <c r="D76" s="105" t="s">
        <v>15</v>
      </c>
      <c r="E76" s="106"/>
      <c r="F76" s="106"/>
      <c r="G76" s="106"/>
      <c r="H76" s="106"/>
      <c r="I76" s="107"/>
      <c r="J76" s="100">
        <f>BI76</f>
        <v>95.030724018167248</v>
      </c>
      <c r="K76" s="100"/>
      <c r="L76" s="100"/>
      <c r="M76" s="100"/>
      <c r="N76" s="100">
        <f>BJ76</f>
        <v>90.384615384615387</v>
      </c>
      <c r="O76" s="100"/>
      <c r="P76" s="100"/>
      <c r="Q76" s="100"/>
      <c r="R76" s="100">
        <f>BK76</f>
        <v>68.269230769230774</v>
      </c>
      <c r="S76" s="100"/>
      <c r="T76" s="100"/>
      <c r="U76" s="100"/>
      <c r="V76" s="100">
        <f>BL76</f>
        <v>22.115384615384613</v>
      </c>
      <c r="W76" s="100"/>
      <c r="X76" s="100"/>
      <c r="Y76" s="100"/>
      <c r="Z76" s="100">
        <f>BM76</f>
        <v>8.6538461538461533</v>
      </c>
      <c r="AA76" s="100"/>
      <c r="AB76" s="100"/>
      <c r="AC76" s="100"/>
      <c r="AD76" s="100">
        <f>BN76</f>
        <v>0.96153846153846156</v>
      </c>
      <c r="AE76" s="100"/>
      <c r="AF76" s="100"/>
      <c r="AG76" s="100"/>
      <c r="AH76" s="100">
        <f>BO76</f>
        <v>0</v>
      </c>
      <c r="AI76" s="100"/>
      <c r="AJ76" s="100"/>
      <c r="AK76" s="100"/>
      <c r="BG76" s="2">
        <v>15</v>
      </c>
      <c r="BH76" s="2" t="s">
        <v>16</v>
      </c>
      <c r="BI76" s="22">
        <v>95.030724018167248</v>
      </c>
      <c r="BJ76" s="22">
        <f>BK76+BL76</f>
        <v>90.384615384615387</v>
      </c>
      <c r="BK76" s="22">
        <v>68.269230769230774</v>
      </c>
      <c r="BL76" s="22">
        <v>22.115384615384613</v>
      </c>
      <c r="BM76" s="22">
        <v>8.6538461538461533</v>
      </c>
      <c r="BN76" s="22">
        <v>0.96153846153846156</v>
      </c>
      <c r="BO76" s="22">
        <v>0</v>
      </c>
    </row>
    <row r="77" spans="1:96">
      <c r="D77" s="101" t="s">
        <v>17</v>
      </c>
      <c r="E77" s="102"/>
      <c r="F77" s="102"/>
      <c r="G77" s="102"/>
      <c r="H77" s="102"/>
      <c r="I77" s="103"/>
      <c r="J77" s="104">
        <f>BI77</f>
        <v>95.194135215856633</v>
      </c>
      <c r="K77" s="104"/>
      <c r="L77" s="104"/>
      <c r="M77" s="104"/>
      <c r="N77" s="104">
        <f>BJ77</f>
        <v>98.91304347826086</v>
      </c>
      <c r="O77" s="104"/>
      <c r="P77" s="104"/>
      <c r="Q77" s="104"/>
      <c r="R77" s="104">
        <f>BK77</f>
        <v>72.826086956521735</v>
      </c>
      <c r="S77" s="104"/>
      <c r="T77" s="104"/>
      <c r="U77" s="104"/>
      <c r="V77" s="104">
        <f>BL77</f>
        <v>26.086956521739129</v>
      </c>
      <c r="W77" s="104"/>
      <c r="X77" s="104"/>
      <c r="Y77" s="104"/>
      <c r="Z77" s="104">
        <f>BM77</f>
        <v>1.0869565217391304</v>
      </c>
      <c r="AA77" s="104"/>
      <c r="AB77" s="104"/>
      <c r="AC77" s="104"/>
      <c r="AD77" s="104">
        <f>BN77</f>
        <v>0</v>
      </c>
      <c r="AE77" s="104"/>
      <c r="AF77" s="104"/>
      <c r="AG77" s="104"/>
      <c r="AH77" s="104">
        <f>BO77</f>
        <v>0</v>
      </c>
      <c r="AI77" s="104"/>
      <c r="AJ77" s="104"/>
      <c r="AK77" s="104"/>
      <c r="BH77" s="2" t="s">
        <v>18</v>
      </c>
      <c r="BI77" s="22">
        <v>95.194135215856633</v>
      </c>
      <c r="BJ77" s="22">
        <f>BK77+BL77</f>
        <v>98.91304347826086</v>
      </c>
      <c r="BK77" s="22">
        <v>72.826086956521735</v>
      </c>
      <c r="BL77" s="22">
        <v>26.086956521739129</v>
      </c>
      <c r="BM77" s="22">
        <v>1.0869565217391304</v>
      </c>
      <c r="BN77" s="22">
        <v>0</v>
      </c>
      <c r="BO77" s="22">
        <v>0</v>
      </c>
    </row>
    <row r="78" spans="1:96" ht="15" customHeight="1">
      <c r="B78" s="25"/>
      <c r="C78" s="25"/>
      <c r="D78" s="26" t="s">
        <v>28</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BI78" s="30" t="s">
        <v>13</v>
      </c>
      <c r="BJ78" s="30" t="s">
        <v>14</v>
      </c>
      <c r="BK78" s="30">
        <v>1</v>
      </c>
      <c r="BL78" s="30">
        <v>2</v>
      </c>
      <c r="BM78" s="30">
        <v>3</v>
      </c>
      <c r="BN78" s="30">
        <v>4</v>
      </c>
      <c r="BO78" s="30">
        <v>0</v>
      </c>
    </row>
    <row r="79" spans="1:96">
      <c r="B79" s="28"/>
      <c r="C79" s="29"/>
      <c r="D79" s="105" t="s">
        <v>15</v>
      </c>
      <c r="E79" s="106"/>
      <c r="F79" s="106"/>
      <c r="G79" s="106"/>
      <c r="H79" s="106"/>
      <c r="I79" s="107"/>
      <c r="J79" s="100">
        <f>BI79</f>
        <v>78.680203045685289</v>
      </c>
      <c r="K79" s="100"/>
      <c r="L79" s="100"/>
      <c r="M79" s="100"/>
      <c r="N79" s="100">
        <f>BJ79</f>
        <v>84.615384615384613</v>
      </c>
      <c r="O79" s="100"/>
      <c r="P79" s="100"/>
      <c r="Q79" s="100"/>
      <c r="R79" s="100">
        <f>BK79</f>
        <v>49.038461538461533</v>
      </c>
      <c r="S79" s="100"/>
      <c r="T79" s="100"/>
      <c r="U79" s="100"/>
      <c r="V79" s="100">
        <f>BL79</f>
        <v>35.57692307692308</v>
      </c>
      <c r="W79" s="100"/>
      <c r="X79" s="100"/>
      <c r="Y79" s="100"/>
      <c r="Z79" s="100">
        <f>BM79</f>
        <v>14.423076923076922</v>
      </c>
      <c r="AA79" s="100"/>
      <c r="AB79" s="100"/>
      <c r="AC79" s="100"/>
      <c r="AD79" s="100">
        <f>BN79</f>
        <v>0.96153846153846156</v>
      </c>
      <c r="AE79" s="100"/>
      <c r="AF79" s="100"/>
      <c r="AG79" s="100"/>
      <c r="AH79" s="100">
        <f>BO79</f>
        <v>0</v>
      </c>
      <c r="AI79" s="100"/>
      <c r="AJ79" s="100"/>
      <c r="AK79" s="100"/>
      <c r="BG79" s="2">
        <v>16</v>
      </c>
      <c r="BH79" s="2" t="s">
        <v>16</v>
      </c>
      <c r="BI79" s="22">
        <v>78.680203045685289</v>
      </c>
      <c r="BJ79" s="22">
        <f>BK79+BL79</f>
        <v>84.615384615384613</v>
      </c>
      <c r="BK79" s="22">
        <v>49.038461538461533</v>
      </c>
      <c r="BL79" s="22">
        <v>35.57692307692308</v>
      </c>
      <c r="BM79" s="22">
        <v>14.423076923076922</v>
      </c>
      <c r="BN79" s="22">
        <v>0.96153846153846156</v>
      </c>
      <c r="BO79" s="22">
        <v>0</v>
      </c>
    </row>
    <row r="80" spans="1:96">
      <c r="D80" s="101" t="s">
        <v>17</v>
      </c>
      <c r="E80" s="102"/>
      <c r="F80" s="102"/>
      <c r="G80" s="102"/>
      <c r="H80" s="102"/>
      <c r="I80" s="103"/>
      <c r="J80" s="104">
        <f>BI80</f>
        <v>80.477871300570186</v>
      </c>
      <c r="K80" s="104"/>
      <c r="L80" s="104"/>
      <c r="M80" s="104"/>
      <c r="N80" s="104">
        <f>BJ80</f>
        <v>71.739130434782609</v>
      </c>
      <c r="O80" s="104"/>
      <c r="P80" s="104"/>
      <c r="Q80" s="104"/>
      <c r="R80" s="104">
        <f>BK80</f>
        <v>29.347826086956523</v>
      </c>
      <c r="S80" s="104"/>
      <c r="T80" s="104"/>
      <c r="U80" s="104"/>
      <c r="V80" s="104">
        <f>BL80</f>
        <v>42.391304347826086</v>
      </c>
      <c r="W80" s="104"/>
      <c r="X80" s="104"/>
      <c r="Y80" s="104"/>
      <c r="Z80" s="104">
        <f>BM80</f>
        <v>27.173913043478258</v>
      </c>
      <c r="AA80" s="104"/>
      <c r="AB80" s="104"/>
      <c r="AC80" s="104"/>
      <c r="AD80" s="104">
        <f>BN80</f>
        <v>1.0869565217391304</v>
      </c>
      <c r="AE80" s="104"/>
      <c r="AF80" s="104"/>
      <c r="AG80" s="104"/>
      <c r="AH80" s="104">
        <f>BO80</f>
        <v>0</v>
      </c>
      <c r="AI80" s="104"/>
      <c r="AJ80" s="104"/>
      <c r="AK80" s="104"/>
      <c r="BH80" s="2" t="s">
        <v>18</v>
      </c>
      <c r="BI80" s="22">
        <v>80.477871300570186</v>
      </c>
      <c r="BJ80" s="22">
        <f>BK80+BL80</f>
        <v>71.739130434782609</v>
      </c>
      <c r="BK80" s="22">
        <v>29.347826086956523</v>
      </c>
      <c r="BL80" s="22">
        <v>42.391304347826086</v>
      </c>
      <c r="BM80" s="22">
        <v>27.173913043478258</v>
      </c>
      <c r="BN80" s="22">
        <v>1.0869565217391304</v>
      </c>
      <c r="BO80" s="22">
        <v>0</v>
      </c>
    </row>
    <row r="81" spans="2:67" ht="15" customHeight="1">
      <c r="B81" s="25"/>
      <c r="C81" s="25"/>
      <c r="D81" s="26" t="s">
        <v>29</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13</v>
      </c>
      <c r="BJ81" s="30" t="s">
        <v>14</v>
      </c>
      <c r="BK81" s="30">
        <v>1</v>
      </c>
      <c r="BL81" s="30">
        <v>2</v>
      </c>
      <c r="BM81" s="30">
        <v>3</v>
      </c>
      <c r="BN81" s="30">
        <v>4</v>
      </c>
      <c r="BO81" s="30">
        <v>0</v>
      </c>
    </row>
    <row r="82" spans="2:67">
      <c r="B82" s="28"/>
      <c r="C82" s="29"/>
      <c r="D82" s="105" t="s">
        <v>15</v>
      </c>
      <c r="E82" s="106"/>
      <c r="F82" s="106"/>
      <c r="G82" s="106"/>
      <c r="H82" s="106"/>
      <c r="I82" s="107"/>
      <c r="J82" s="100">
        <f>BI82</f>
        <v>84.611274378840506</v>
      </c>
      <c r="K82" s="100"/>
      <c r="L82" s="100"/>
      <c r="M82" s="100"/>
      <c r="N82" s="100">
        <f>BJ82</f>
        <v>81.730769230769226</v>
      </c>
      <c r="O82" s="100"/>
      <c r="P82" s="100"/>
      <c r="Q82" s="100"/>
      <c r="R82" s="100">
        <f>BK82</f>
        <v>59.615384615384613</v>
      </c>
      <c r="S82" s="100"/>
      <c r="T82" s="100"/>
      <c r="U82" s="100"/>
      <c r="V82" s="100">
        <f>BL82</f>
        <v>22.115384615384613</v>
      </c>
      <c r="W82" s="100"/>
      <c r="X82" s="100"/>
      <c r="Y82" s="100"/>
      <c r="Z82" s="100">
        <f>BM82</f>
        <v>15.384615384615385</v>
      </c>
      <c r="AA82" s="100"/>
      <c r="AB82" s="100"/>
      <c r="AC82" s="100"/>
      <c r="AD82" s="100">
        <f>BN82</f>
        <v>1.9230769230769231</v>
      </c>
      <c r="AE82" s="100"/>
      <c r="AF82" s="100"/>
      <c r="AG82" s="100"/>
      <c r="AH82" s="100">
        <f>BO82</f>
        <v>0.96153846153846156</v>
      </c>
      <c r="AI82" s="100"/>
      <c r="AJ82" s="100"/>
      <c r="AK82" s="100"/>
      <c r="BG82" s="2">
        <v>17</v>
      </c>
      <c r="BH82" s="2" t="s">
        <v>16</v>
      </c>
      <c r="BI82" s="22">
        <v>84.611274378840506</v>
      </c>
      <c r="BJ82" s="22">
        <f>BK82+BL82</f>
        <v>81.730769230769226</v>
      </c>
      <c r="BK82" s="22">
        <v>59.615384615384613</v>
      </c>
      <c r="BL82" s="22">
        <v>22.115384615384613</v>
      </c>
      <c r="BM82" s="22">
        <v>15.384615384615385</v>
      </c>
      <c r="BN82" s="22">
        <v>1.9230769230769231</v>
      </c>
      <c r="BO82" s="22">
        <v>0.96153846153846156</v>
      </c>
    </row>
    <row r="83" spans="2:67">
      <c r="D83" s="101" t="s">
        <v>17</v>
      </c>
      <c r="E83" s="102"/>
      <c r="F83" s="102"/>
      <c r="G83" s="102"/>
      <c r="H83" s="102"/>
      <c r="I83" s="103"/>
      <c r="J83" s="104">
        <f>BI83</f>
        <v>86.722780342112401</v>
      </c>
      <c r="K83" s="104"/>
      <c r="L83" s="104"/>
      <c r="M83" s="104"/>
      <c r="N83" s="104">
        <f>BJ83</f>
        <v>82.608695652173907</v>
      </c>
      <c r="O83" s="104"/>
      <c r="P83" s="104"/>
      <c r="Q83" s="104"/>
      <c r="R83" s="104">
        <f>BK83</f>
        <v>47.826086956521742</v>
      </c>
      <c r="S83" s="104"/>
      <c r="T83" s="104"/>
      <c r="U83" s="104"/>
      <c r="V83" s="104">
        <f>BL83</f>
        <v>34.782608695652172</v>
      </c>
      <c r="W83" s="104"/>
      <c r="X83" s="104"/>
      <c r="Y83" s="104"/>
      <c r="Z83" s="104">
        <f>BM83</f>
        <v>14.130434782608695</v>
      </c>
      <c r="AA83" s="104"/>
      <c r="AB83" s="104"/>
      <c r="AC83" s="104"/>
      <c r="AD83" s="104">
        <f>BN83</f>
        <v>3.2608695652173911</v>
      </c>
      <c r="AE83" s="104"/>
      <c r="AF83" s="104"/>
      <c r="AG83" s="104"/>
      <c r="AH83" s="104">
        <f>BO83</f>
        <v>0</v>
      </c>
      <c r="AI83" s="104"/>
      <c r="AJ83" s="104"/>
      <c r="AK83" s="104"/>
      <c r="BH83" s="2" t="s">
        <v>18</v>
      </c>
      <c r="BI83" s="22">
        <v>86.722780342112401</v>
      </c>
      <c r="BJ83" s="22">
        <f>BK83+BL83</f>
        <v>82.608695652173907</v>
      </c>
      <c r="BK83" s="22">
        <v>47.826086956521742</v>
      </c>
      <c r="BL83" s="22">
        <v>34.782608695652172</v>
      </c>
      <c r="BM83" s="22">
        <v>14.130434782608695</v>
      </c>
      <c r="BN83" s="22">
        <v>3.2608695652173911</v>
      </c>
      <c r="BO83" s="22">
        <v>0</v>
      </c>
    </row>
    <row r="84" spans="2:67" ht="15" customHeight="1">
      <c r="B84" s="25"/>
      <c r="C84" s="25"/>
      <c r="D84" s="26" t="s">
        <v>30</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13</v>
      </c>
      <c r="BJ84" s="30" t="s">
        <v>14</v>
      </c>
      <c r="BK84" s="30">
        <v>1</v>
      </c>
      <c r="BL84" s="30">
        <v>2</v>
      </c>
      <c r="BM84" s="30">
        <v>3</v>
      </c>
      <c r="BN84" s="30">
        <v>4</v>
      </c>
      <c r="BO84" s="30">
        <v>0</v>
      </c>
    </row>
    <row r="85" spans="2:67">
      <c r="B85" s="28"/>
      <c r="C85" s="29"/>
      <c r="D85" s="105" t="s">
        <v>15</v>
      </c>
      <c r="E85" s="106"/>
      <c r="F85" s="106"/>
      <c r="G85" s="106"/>
      <c r="H85" s="106"/>
      <c r="I85" s="107"/>
      <c r="J85" s="100">
        <f>BI85</f>
        <v>67.860005343307506</v>
      </c>
      <c r="K85" s="100"/>
      <c r="L85" s="100"/>
      <c r="M85" s="100"/>
      <c r="N85" s="100">
        <f>BJ85</f>
        <v>71.15384615384616</v>
      </c>
      <c r="O85" s="100"/>
      <c r="P85" s="100"/>
      <c r="Q85" s="100"/>
      <c r="R85" s="100">
        <f>BK85</f>
        <v>38.461538461538467</v>
      </c>
      <c r="S85" s="100"/>
      <c r="T85" s="100"/>
      <c r="U85" s="100"/>
      <c r="V85" s="100">
        <f>BL85</f>
        <v>32.692307692307693</v>
      </c>
      <c r="W85" s="100"/>
      <c r="X85" s="100"/>
      <c r="Y85" s="100"/>
      <c r="Z85" s="100">
        <f>BM85</f>
        <v>24.03846153846154</v>
      </c>
      <c r="AA85" s="100"/>
      <c r="AB85" s="100"/>
      <c r="AC85" s="100"/>
      <c r="AD85" s="100">
        <f>BN85</f>
        <v>4.8076923076923084</v>
      </c>
      <c r="AE85" s="100"/>
      <c r="AF85" s="100"/>
      <c r="AG85" s="100"/>
      <c r="AH85" s="100">
        <f>BO85</f>
        <v>0</v>
      </c>
      <c r="AI85" s="100"/>
      <c r="AJ85" s="100"/>
      <c r="AK85" s="100"/>
      <c r="BG85" s="2">
        <v>18</v>
      </c>
      <c r="BH85" s="2" t="s">
        <v>16</v>
      </c>
      <c r="BI85" s="22">
        <v>67.860005343307506</v>
      </c>
      <c r="BJ85" s="22">
        <f>BK85+BL85</f>
        <v>71.15384615384616</v>
      </c>
      <c r="BK85" s="22">
        <v>38.461538461538467</v>
      </c>
      <c r="BL85" s="22">
        <v>32.692307692307693</v>
      </c>
      <c r="BM85" s="22">
        <v>24.03846153846154</v>
      </c>
      <c r="BN85" s="22">
        <v>4.8076923076923084</v>
      </c>
      <c r="BO85" s="22">
        <v>0</v>
      </c>
    </row>
    <row r="86" spans="2:67">
      <c r="D86" s="101" t="s">
        <v>17</v>
      </c>
      <c r="E86" s="102"/>
      <c r="F86" s="102"/>
      <c r="G86" s="102"/>
      <c r="H86" s="102"/>
      <c r="I86" s="103"/>
      <c r="J86" s="104">
        <f>BI86</f>
        <v>70.268802606570731</v>
      </c>
      <c r="K86" s="104"/>
      <c r="L86" s="104"/>
      <c r="M86" s="104"/>
      <c r="N86" s="104">
        <f>BJ86</f>
        <v>70.652173913043484</v>
      </c>
      <c r="O86" s="104"/>
      <c r="P86" s="104"/>
      <c r="Q86" s="104"/>
      <c r="R86" s="104">
        <f>BK86</f>
        <v>22.826086956521738</v>
      </c>
      <c r="S86" s="104"/>
      <c r="T86" s="104"/>
      <c r="U86" s="104"/>
      <c r="V86" s="104">
        <f>BL86</f>
        <v>47.826086956521742</v>
      </c>
      <c r="W86" s="104"/>
      <c r="X86" s="104"/>
      <c r="Y86" s="104"/>
      <c r="Z86" s="104">
        <f>BM86</f>
        <v>28.260869565217391</v>
      </c>
      <c r="AA86" s="104"/>
      <c r="AB86" s="104"/>
      <c r="AC86" s="104"/>
      <c r="AD86" s="104">
        <f>BN86</f>
        <v>1.0869565217391304</v>
      </c>
      <c r="AE86" s="104"/>
      <c r="AF86" s="104"/>
      <c r="AG86" s="104"/>
      <c r="AH86" s="104">
        <f>BO86</f>
        <v>0</v>
      </c>
      <c r="AI86" s="104"/>
      <c r="AJ86" s="104"/>
      <c r="AK86" s="104"/>
      <c r="BH86" s="2" t="s">
        <v>18</v>
      </c>
      <c r="BI86" s="22">
        <v>70.268802606570731</v>
      </c>
      <c r="BJ86" s="22">
        <f>BK86+BL86</f>
        <v>70.652173913043484</v>
      </c>
      <c r="BK86" s="22">
        <v>22.826086956521738</v>
      </c>
      <c r="BL86" s="22">
        <v>47.826086956521742</v>
      </c>
      <c r="BM86" s="22">
        <v>28.260869565217391</v>
      </c>
      <c r="BN86" s="22">
        <v>1.0869565217391304</v>
      </c>
      <c r="BO86" s="22">
        <v>0</v>
      </c>
    </row>
    <row r="87" spans="2:67" ht="15" customHeight="1">
      <c r="B87" s="25"/>
      <c r="C87" s="25"/>
      <c r="D87" s="26" t="s">
        <v>31</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13</v>
      </c>
      <c r="BJ87" s="30" t="s">
        <v>14</v>
      </c>
      <c r="BK87" s="30">
        <v>1</v>
      </c>
      <c r="BL87" s="30">
        <v>2</v>
      </c>
      <c r="BM87" s="30">
        <v>3</v>
      </c>
      <c r="BN87" s="30">
        <v>4</v>
      </c>
      <c r="BO87" s="30">
        <v>0</v>
      </c>
    </row>
    <row r="88" spans="2:67">
      <c r="B88" s="28"/>
      <c r="C88" s="29"/>
      <c r="D88" s="105" t="s">
        <v>15</v>
      </c>
      <c r="E88" s="106"/>
      <c r="F88" s="106"/>
      <c r="G88" s="106"/>
      <c r="H88" s="106"/>
      <c r="I88" s="107"/>
      <c r="J88" s="100">
        <f>BI88</f>
        <v>45.65856265028053</v>
      </c>
      <c r="K88" s="100"/>
      <c r="L88" s="100"/>
      <c r="M88" s="100"/>
      <c r="N88" s="100">
        <f>BJ88</f>
        <v>49.038461538461533</v>
      </c>
      <c r="O88" s="100"/>
      <c r="P88" s="100"/>
      <c r="Q88" s="100"/>
      <c r="R88" s="100">
        <f>BK88</f>
        <v>17.307692307692307</v>
      </c>
      <c r="S88" s="100"/>
      <c r="T88" s="100"/>
      <c r="U88" s="100"/>
      <c r="V88" s="100">
        <f>BL88</f>
        <v>31.73076923076923</v>
      </c>
      <c r="W88" s="100"/>
      <c r="X88" s="100"/>
      <c r="Y88" s="100"/>
      <c r="Z88" s="100">
        <f>BM88</f>
        <v>41.346153846153847</v>
      </c>
      <c r="AA88" s="100"/>
      <c r="AB88" s="100"/>
      <c r="AC88" s="100"/>
      <c r="AD88" s="100">
        <f>BN88</f>
        <v>9.6153846153846168</v>
      </c>
      <c r="AE88" s="100"/>
      <c r="AF88" s="100"/>
      <c r="AG88" s="100"/>
      <c r="AH88" s="100">
        <f>BO88</f>
        <v>0</v>
      </c>
      <c r="AI88" s="100"/>
      <c r="AJ88" s="100"/>
      <c r="AK88" s="100"/>
      <c r="BG88" s="2">
        <v>19</v>
      </c>
      <c r="BH88" s="2" t="s">
        <v>16</v>
      </c>
      <c r="BI88" s="22">
        <v>45.65856265028053</v>
      </c>
      <c r="BJ88" s="22">
        <f>BK88+BL88</f>
        <v>49.038461538461533</v>
      </c>
      <c r="BK88" s="22">
        <v>17.307692307692307</v>
      </c>
      <c r="BL88" s="22">
        <v>31.73076923076923</v>
      </c>
      <c r="BM88" s="22">
        <v>41.346153846153847</v>
      </c>
      <c r="BN88" s="22">
        <v>9.6153846153846168</v>
      </c>
      <c r="BO88" s="22">
        <v>0</v>
      </c>
    </row>
    <row r="89" spans="2:67">
      <c r="D89" s="101" t="s">
        <v>17</v>
      </c>
      <c r="E89" s="102"/>
      <c r="F89" s="102"/>
      <c r="G89" s="102"/>
      <c r="H89" s="102"/>
      <c r="I89" s="103"/>
      <c r="J89" s="104">
        <f>BI89</f>
        <v>46.755362476242198</v>
      </c>
      <c r="K89" s="104"/>
      <c r="L89" s="104"/>
      <c r="M89" s="104"/>
      <c r="N89" s="104">
        <f>BJ89</f>
        <v>32.608695652173914</v>
      </c>
      <c r="O89" s="104"/>
      <c r="P89" s="104"/>
      <c r="Q89" s="104"/>
      <c r="R89" s="104">
        <f>BK89</f>
        <v>6.5217391304347823</v>
      </c>
      <c r="S89" s="104"/>
      <c r="T89" s="104"/>
      <c r="U89" s="104"/>
      <c r="V89" s="104">
        <f>BL89</f>
        <v>26.086956521739129</v>
      </c>
      <c r="W89" s="104"/>
      <c r="X89" s="104"/>
      <c r="Y89" s="104"/>
      <c r="Z89" s="104">
        <f>BM89</f>
        <v>40.217391304347828</v>
      </c>
      <c r="AA89" s="104"/>
      <c r="AB89" s="104"/>
      <c r="AC89" s="104"/>
      <c r="AD89" s="104">
        <f>BN89</f>
        <v>27.173913043478258</v>
      </c>
      <c r="AE89" s="104"/>
      <c r="AF89" s="104"/>
      <c r="AG89" s="104"/>
      <c r="AH89" s="104">
        <f>BO89</f>
        <v>0</v>
      </c>
      <c r="AI89" s="104"/>
      <c r="AJ89" s="104"/>
      <c r="AK89" s="104"/>
      <c r="BH89" s="2" t="s">
        <v>18</v>
      </c>
      <c r="BI89" s="22">
        <v>46.755362476242198</v>
      </c>
      <c r="BJ89" s="22">
        <f>BK89+BL89</f>
        <v>32.608695652173914</v>
      </c>
      <c r="BK89" s="22">
        <v>6.5217391304347823</v>
      </c>
      <c r="BL89" s="22">
        <v>26.086956521739129</v>
      </c>
      <c r="BM89" s="22">
        <v>40.217391304347828</v>
      </c>
      <c r="BN89" s="22">
        <v>27.173913043478258</v>
      </c>
      <c r="BO89" s="22">
        <v>0</v>
      </c>
    </row>
    <row r="90" spans="2:67" ht="15" customHeight="1">
      <c r="B90" s="25"/>
      <c r="C90" s="25"/>
      <c r="D90" s="26" t="s">
        <v>32</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13</v>
      </c>
      <c r="BJ90" s="30" t="s">
        <v>14</v>
      </c>
      <c r="BK90" s="30">
        <v>1</v>
      </c>
      <c r="BL90" s="30">
        <v>2</v>
      </c>
      <c r="BM90" s="30">
        <v>3</v>
      </c>
      <c r="BN90" s="30">
        <v>4</v>
      </c>
      <c r="BO90" s="30">
        <v>0</v>
      </c>
    </row>
    <row r="91" spans="2:67">
      <c r="B91" s="28"/>
      <c r="C91" s="29"/>
      <c r="D91" s="105" t="s">
        <v>15</v>
      </c>
      <c r="E91" s="106"/>
      <c r="F91" s="106"/>
      <c r="G91" s="106"/>
      <c r="H91" s="106"/>
      <c r="I91" s="107"/>
      <c r="J91" s="100">
        <f>BI91</f>
        <v>42.960192359070263</v>
      </c>
      <c r="K91" s="100"/>
      <c r="L91" s="100"/>
      <c r="M91" s="100"/>
      <c r="N91" s="100">
        <f>BJ91</f>
        <v>48.076923076923073</v>
      </c>
      <c r="O91" s="100"/>
      <c r="P91" s="100"/>
      <c r="Q91" s="100"/>
      <c r="R91" s="100">
        <f>BK91</f>
        <v>18.269230769230766</v>
      </c>
      <c r="S91" s="100"/>
      <c r="T91" s="100"/>
      <c r="U91" s="100"/>
      <c r="V91" s="100">
        <f>BL91</f>
        <v>29.807692307692307</v>
      </c>
      <c r="W91" s="100"/>
      <c r="X91" s="100"/>
      <c r="Y91" s="100"/>
      <c r="Z91" s="100">
        <f>BM91</f>
        <v>39.42307692307692</v>
      </c>
      <c r="AA91" s="100"/>
      <c r="AB91" s="100"/>
      <c r="AC91" s="100"/>
      <c r="AD91" s="100">
        <f>BN91</f>
        <v>12.5</v>
      </c>
      <c r="AE91" s="100"/>
      <c r="AF91" s="100"/>
      <c r="AG91" s="100"/>
      <c r="AH91" s="100">
        <f>BO91</f>
        <v>0</v>
      </c>
      <c r="AI91" s="100"/>
      <c r="AJ91" s="100"/>
      <c r="AK91" s="100"/>
      <c r="BG91" s="2">
        <v>20</v>
      </c>
      <c r="BH91" s="2" t="s">
        <v>16</v>
      </c>
      <c r="BI91" s="22">
        <v>42.960192359070263</v>
      </c>
      <c r="BJ91" s="22">
        <f>BK91+BL91</f>
        <v>48.076923076923073</v>
      </c>
      <c r="BK91" s="22">
        <v>18.269230769230766</v>
      </c>
      <c r="BL91" s="22">
        <v>29.807692307692307</v>
      </c>
      <c r="BM91" s="22">
        <v>39.42307692307692</v>
      </c>
      <c r="BN91" s="22">
        <v>12.5</v>
      </c>
      <c r="BO91" s="22">
        <v>0</v>
      </c>
    </row>
    <row r="92" spans="2:67">
      <c r="D92" s="101" t="s">
        <v>17</v>
      </c>
      <c r="E92" s="102"/>
      <c r="F92" s="102"/>
      <c r="G92" s="102"/>
      <c r="H92" s="102"/>
      <c r="I92" s="103"/>
      <c r="J92" s="104">
        <f>BI92</f>
        <v>45.234862883518872</v>
      </c>
      <c r="K92" s="104"/>
      <c r="L92" s="104"/>
      <c r="M92" s="104"/>
      <c r="N92" s="104">
        <f>BJ92</f>
        <v>32.608695652173914</v>
      </c>
      <c r="O92" s="104"/>
      <c r="P92" s="104"/>
      <c r="Q92" s="104"/>
      <c r="R92" s="104">
        <f>BK92</f>
        <v>10.869565217391305</v>
      </c>
      <c r="S92" s="104"/>
      <c r="T92" s="104"/>
      <c r="U92" s="104"/>
      <c r="V92" s="104">
        <f>BL92</f>
        <v>21.739130434782609</v>
      </c>
      <c r="W92" s="104"/>
      <c r="X92" s="104"/>
      <c r="Y92" s="104"/>
      <c r="Z92" s="104">
        <f>BM92</f>
        <v>45.652173913043477</v>
      </c>
      <c r="AA92" s="104"/>
      <c r="AB92" s="104"/>
      <c r="AC92" s="104"/>
      <c r="AD92" s="104">
        <f>BN92</f>
        <v>21.739130434782609</v>
      </c>
      <c r="AE92" s="104"/>
      <c r="AF92" s="104"/>
      <c r="AG92" s="104"/>
      <c r="AH92" s="104">
        <f>BO92</f>
        <v>0</v>
      </c>
      <c r="AI92" s="104"/>
      <c r="AJ92" s="104"/>
      <c r="AK92" s="104"/>
      <c r="BH92" s="2" t="s">
        <v>18</v>
      </c>
      <c r="BI92" s="22">
        <v>45.234862883518872</v>
      </c>
      <c r="BJ92" s="22">
        <f>BK92+BL92</f>
        <v>32.608695652173914</v>
      </c>
      <c r="BK92" s="22">
        <v>10.869565217391305</v>
      </c>
      <c r="BL92" s="22">
        <v>21.739130434782609</v>
      </c>
      <c r="BM92" s="22">
        <v>45.652173913043477</v>
      </c>
      <c r="BN92" s="22">
        <v>21.739130434782609</v>
      </c>
      <c r="BO92" s="22">
        <v>0</v>
      </c>
    </row>
    <row r="93" spans="2:67" ht="15" customHeight="1">
      <c r="B93" s="25"/>
      <c r="C93" s="25"/>
      <c r="D93" s="26" t="s">
        <v>33</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13</v>
      </c>
      <c r="BJ93" s="30" t="s">
        <v>14</v>
      </c>
      <c r="BK93" s="30">
        <v>1</v>
      </c>
      <c r="BL93" s="30">
        <v>2</v>
      </c>
      <c r="BM93" s="30">
        <v>3</v>
      </c>
      <c r="BN93" s="30">
        <v>4</v>
      </c>
      <c r="BO93" s="30">
        <v>0</v>
      </c>
    </row>
    <row r="94" spans="2:67">
      <c r="B94" s="28"/>
      <c r="C94" s="29"/>
      <c r="D94" s="105" t="s">
        <v>15</v>
      </c>
      <c r="E94" s="106"/>
      <c r="F94" s="106"/>
      <c r="G94" s="106"/>
      <c r="H94" s="106"/>
      <c r="I94" s="107"/>
      <c r="J94" s="100">
        <f>BI94</f>
        <v>87.416510820197701</v>
      </c>
      <c r="K94" s="100"/>
      <c r="L94" s="100"/>
      <c r="M94" s="100"/>
      <c r="N94" s="100">
        <f>BJ94</f>
        <v>87.5</v>
      </c>
      <c r="O94" s="100"/>
      <c r="P94" s="100"/>
      <c r="Q94" s="100"/>
      <c r="R94" s="100">
        <f>BK94</f>
        <v>50.96153846153846</v>
      </c>
      <c r="S94" s="100"/>
      <c r="T94" s="100"/>
      <c r="U94" s="100"/>
      <c r="V94" s="100">
        <f>BL94</f>
        <v>36.538461538461533</v>
      </c>
      <c r="W94" s="100"/>
      <c r="X94" s="100"/>
      <c r="Y94" s="100"/>
      <c r="Z94" s="100">
        <f>BM94</f>
        <v>8.6538461538461533</v>
      </c>
      <c r="AA94" s="100"/>
      <c r="AB94" s="100"/>
      <c r="AC94" s="100"/>
      <c r="AD94" s="100">
        <f>BN94</f>
        <v>3.8461538461538463</v>
      </c>
      <c r="AE94" s="100"/>
      <c r="AF94" s="100"/>
      <c r="AG94" s="100"/>
      <c r="AH94" s="100">
        <f>BO94</f>
        <v>0</v>
      </c>
      <c r="AI94" s="100"/>
      <c r="AJ94" s="100"/>
      <c r="AK94" s="100"/>
      <c r="BG94" s="2">
        <v>21</v>
      </c>
      <c r="BH94" s="2" t="s">
        <v>16</v>
      </c>
      <c r="BI94" s="22">
        <v>87.416510820197701</v>
      </c>
      <c r="BJ94" s="22">
        <f>BK94+BL94</f>
        <v>87.5</v>
      </c>
      <c r="BK94" s="22">
        <v>50.96153846153846</v>
      </c>
      <c r="BL94" s="22">
        <v>36.538461538461533</v>
      </c>
      <c r="BM94" s="22">
        <v>8.6538461538461533</v>
      </c>
      <c r="BN94" s="22">
        <v>3.8461538461538463</v>
      </c>
      <c r="BO94" s="22">
        <v>0</v>
      </c>
    </row>
    <row r="95" spans="2:67">
      <c r="D95" s="101" t="s">
        <v>17</v>
      </c>
      <c r="E95" s="102"/>
      <c r="F95" s="102"/>
      <c r="G95" s="102"/>
      <c r="H95" s="102"/>
      <c r="I95" s="103"/>
      <c r="J95" s="104">
        <f>BI95</f>
        <v>87.998913928862351</v>
      </c>
      <c r="K95" s="104"/>
      <c r="L95" s="104"/>
      <c r="M95" s="104"/>
      <c r="N95" s="104">
        <f>BJ95</f>
        <v>88.043478260869563</v>
      </c>
      <c r="O95" s="104"/>
      <c r="P95" s="104"/>
      <c r="Q95" s="104"/>
      <c r="R95" s="104">
        <f>BK95</f>
        <v>47.826086956521742</v>
      </c>
      <c r="S95" s="104"/>
      <c r="T95" s="104"/>
      <c r="U95" s="104"/>
      <c r="V95" s="104">
        <f>BL95</f>
        <v>40.217391304347828</v>
      </c>
      <c r="W95" s="104"/>
      <c r="X95" s="104"/>
      <c r="Y95" s="104"/>
      <c r="Z95" s="104">
        <f>BM95</f>
        <v>9.7826086956521738</v>
      </c>
      <c r="AA95" s="104"/>
      <c r="AB95" s="104"/>
      <c r="AC95" s="104"/>
      <c r="AD95" s="104">
        <f>BN95</f>
        <v>2.1739130434782608</v>
      </c>
      <c r="AE95" s="104"/>
      <c r="AF95" s="104"/>
      <c r="AG95" s="104"/>
      <c r="AH95" s="104">
        <f>BO95</f>
        <v>0</v>
      </c>
      <c r="AI95" s="104"/>
      <c r="AJ95" s="104"/>
      <c r="AK95" s="104"/>
      <c r="BH95" s="2" t="s">
        <v>18</v>
      </c>
      <c r="BI95" s="22">
        <v>87.998913928862351</v>
      </c>
      <c r="BJ95" s="22">
        <f>BK95+BL95</f>
        <v>88.043478260869563</v>
      </c>
      <c r="BK95" s="22">
        <v>47.826086956521742</v>
      </c>
      <c r="BL95" s="22">
        <v>40.217391304347828</v>
      </c>
      <c r="BM95" s="22">
        <v>9.7826086956521738</v>
      </c>
      <c r="BN95" s="22">
        <v>2.1739130434782608</v>
      </c>
      <c r="BO95" s="22">
        <v>0</v>
      </c>
    </row>
    <row r="96" spans="2:67" ht="15" customHeight="1">
      <c r="B96" s="25"/>
      <c r="C96" s="25"/>
      <c r="D96" s="26" t="s">
        <v>34</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13</v>
      </c>
      <c r="BJ96" s="30" t="s">
        <v>14</v>
      </c>
      <c r="BK96" s="30">
        <v>1</v>
      </c>
      <c r="BL96" s="30">
        <v>2</v>
      </c>
      <c r="BM96" s="30">
        <v>3</v>
      </c>
      <c r="BN96" s="30">
        <v>4</v>
      </c>
      <c r="BO96" s="30">
        <v>0</v>
      </c>
    </row>
    <row r="97" spans="1:96">
      <c r="B97" s="28"/>
      <c r="C97" s="29"/>
      <c r="D97" s="105" t="s">
        <v>15</v>
      </c>
      <c r="E97" s="106"/>
      <c r="F97" s="106"/>
      <c r="G97" s="106"/>
      <c r="H97" s="106"/>
      <c r="I97" s="107"/>
      <c r="J97" s="100">
        <f>BI97</f>
        <v>90.43547956184878</v>
      </c>
      <c r="K97" s="100"/>
      <c r="L97" s="100"/>
      <c r="M97" s="100"/>
      <c r="N97" s="100">
        <f>BJ97</f>
        <v>93.269230769230774</v>
      </c>
      <c r="O97" s="100"/>
      <c r="P97" s="100"/>
      <c r="Q97" s="100"/>
      <c r="R97" s="100">
        <f>BK97</f>
        <v>58.653846153846153</v>
      </c>
      <c r="S97" s="100"/>
      <c r="T97" s="100"/>
      <c r="U97" s="100"/>
      <c r="V97" s="100">
        <f>BL97</f>
        <v>34.615384615384613</v>
      </c>
      <c r="W97" s="100"/>
      <c r="X97" s="100"/>
      <c r="Y97" s="100"/>
      <c r="Z97" s="100">
        <f>BM97</f>
        <v>4.8076923076923084</v>
      </c>
      <c r="AA97" s="100"/>
      <c r="AB97" s="100"/>
      <c r="AC97" s="100"/>
      <c r="AD97" s="100">
        <f>BN97</f>
        <v>1.9230769230769231</v>
      </c>
      <c r="AE97" s="100"/>
      <c r="AF97" s="100"/>
      <c r="AG97" s="100"/>
      <c r="AH97" s="100">
        <f>BO97</f>
        <v>0</v>
      </c>
      <c r="AI97" s="100"/>
      <c r="AJ97" s="100"/>
      <c r="AK97" s="100"/>
      <c r="BG97" s="2">
        <v>22</v>
      </c>
      <c r="BH97" s="2" t="s">
        <v>16</v>
      </c>
      <c r="BI97" s="22">
        <v>90.43547956184878</v>
      </c>
      <c r="BJ97" s="22">
        <f>BK97+BL97</f>
        <v>93.269230769230774</v>
      </c>
      <c r="BK97" s="22">
        <v>58.653846153846153</v>
      </c>
      <c r="BL97" s="22">
        <v>34.615384615384613</v>
      </c>
      <c r="BM97" s="22">
        <v>4.8076923076923084</v>
      </c>
      <c r="BN97" s="22">
        <v>1.9230769230769231</v>
      </c>
      <c r="BO97" s="22">
        <v>0</v>
      </c>
    </row>
    <row r="98" spans="1:96">
      <c r="D98" s="101" t="s">
        <v>17</v>
      </c>
      <c r="E98" s="102"/>
      <c r="F98" s="102"/>
      <c r="G98" s="102"/>
      <c r="H98" s="102"/>
      <c r="I98" s="103"/>
      <c r="J98" s="104">
        <f>BI98</f>
        <v>90.741243551452627</v>
      </c>
      <c r="K98" s="104"/>
      <c r="L98" s="104"/>
      <c r="M98" s="104"/>
      <c r="N98" s="104">
        <f>BJ98</f>
        <v>88.043478260869563</v>
      </c>
      <c r="O98" s="104"/>
      <c r="P98" s="104"/>
      <c r="Q98" s="104"/>
      <c r="R98" s="104">
        <f>BK98</f>
        <v>46.739130434782609</v>
      </c>
      <c r="S98" s="104"/>
      <c r="T98" s="104"/>
      <c r="U98" s="104"/>
      <c r="V98" s="104">
        <f>BL98</f>
        <v>41.304347826086953</v>
      </c>
      <c r="W98" s="104"/>
      <c r="X98" s="104"/>
      <c r="Y98" s="104"/>
      <c r="Z98" s="104">
        <f>BM98</f>
        <v>10.869565217391305</v>
      </c>
      <c r="AA98" s="104"/>
      <c r="AB98" s="104"/>
      <c r="AC98" s="104"/>
      <c r="AD98" s="104">
        <f>BN98</f>
        <v>1.0869565217391304</v>
      </c>
      <c r="AE98" s="104"/>
      <c r="AF98" s="104"/>
      <c r="AG98" s="104"/>
      <c r="AH98" s="104">
        <f>BO98</f>
        <v>0</v>
      </c>
      <c r="AI98" s="104"/>
      <c r="AJ98" s="104"/>
      <c r="AK98" s="104"/>
      <c r="BH98" s="2" t="s">
        <v>18</v>
      </c>
      <c r="BI98" s="22">
        <v>90.741243551452627</v>
      </c>
      <c r="BJ98" s="22">
        <f>BK98+BL98</f>
        <v>88.043478260869563</v>
      </c>
      <c r="BK98" s="22">
        <v>46.739130434782609</v>
      </c>
      <c r="BL98" s="22">
        <v>41.304347826086953</v>
      </c>
      <c r="BM98" s="22">
        <v>10.869565217391305</v>
      </c>
      <c r="BN98" s="22">
        <v>1.0869565217391304</v>
      </c>
      <c r="BO98" s="22">
        <v>0</v>
      </c>
    </row>
    <row r="99" spans="1:96" ht="15" customHeight="1">
      <c r="B99" s="25"/>
      <c r="C99" s="25"/>
      <c r="D99" s="26" t="s">
        <v>35</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13</v>
      </c>
      <c r="BJ99" s="30" t="s">
        <v>14</v>
      </c>
      <c r="BK99" s="30">
        <v>1</v>
      </c>
      <c r="BL99" s="30">
        <v>2</v>
      </c>
      <c r="BM99" s="30">
        <v>3</v>
      </c>
      <c r="BN99" s="30">
        <v>4</v>
      </c>
      <c r="BO99" s="30">
        <v>0</v>
      </c>
    </row>
    <row r="100" spans="1:96">
      <c r="B100" s="28"/>
      <c r="C100" s="29"/>
      <c r="D100" s="105" t="s">
        <v>15</v>
      </c>
      <c r="E100" s="106"/>
      <c r="F100" s="106"/>
      <c r="G100" s="106"/>
      <c r="H100" s="106"/>
      <c r="I100" s="107"/>
      <c r="J100" s="100">
        <f>BI100</f>
        <v>90.408763024312037</v>
      </c>
      <c r="K100" s="100"/>
      <c r="L100" s="100"/>
      <c r="M100" s="100"/>
      <c r="N100" s="100">
        <f>BJ100</f>
        <v>88.461538461538467</v>
      </c>
      <c r="O100" s="100"/>
      <c r="P100" s="100"/>
      <c r="Q100" s="100"/>
      <c r="R100" s="100">
        <f>BK100</f>
        <v>52.884615384615387</v>
      </c>
      <c r="S100" s="100"/>
      <c r="T100" s="100"/>
      <c r="U100" s="100"/>
      <c r="V100" s="100">
        <f>BL100</f>
        <v>35.57692307692308</v>
      </c>
      <c r="W100" s="100"/>
      <c r="X100" s="100"/>
      <c r="Y100" s="100"/>
      <c r="Z100" s="100">
        <f>BM100</f>
        <v>8.6538461538461533</v>
      </c>
      <c r="AA100" s="100"/>
      <c r="AB100" s="100"/>
      <c r="AC100" s="100"/>
      <c r="AD100" s="100">
        <f>BN100</f>
        <v>2.8846153846153846</v>
      </c>
      <c r="AE100" s="100"/>
      <c r="AF100" s="100"/>
      <c r="AG100" s="100"/>
      <c r="AH100" s="100">
        <f>BO100</f>
        <v>0</v>
      </c>
      <c r="AI100" s="100"/>
      <c r="AJ100" s="100"/>
      <c r="AK100" s="100"/>
      <c r="BG100" s="2">
        <v>23</v>
      </c>
      <c r="BH100" s="2" t="s">
        <v>16</v>
      </c>
      <c r="BI100" s="22">
        <v>90.408763024312037</v>
      </c>
      <c r="BJ100" s="22">
        <f>BK100+BL100</f>
        <v>88.461538461538467</v>
      </c>
      <c r="BK100" s="22">
        <v>52.884615384615387</v>
      </c>
      <c r="BL100" s="22">
        <v>35.57692307692308</v>
      </c>
      <c r="BM100" s="22">
        <v>8.6538461538461533</v>
      </c>
      <c r="BN100" s="22">
        <v>2.8846153846153846</v>
      </c>
      <c r="BO100" s="22">
        <v>0</v>
      </c>
    </row>
    <row r="101" spans="1:96">
      <c r="D101" s="101" t="s">
        <v>17</v>
      </c>
      <c r="E101" s="102"/>
      <c r="F101" s="102"/>
      <c r="G101" s="102"/>
      <c r="H101" s="102"/>
      <c r="I101" s="103"/>
      <c r="J101" s="104">
        <f>BI101</f>
        <v>90.14390442573989</v>
      </c>
      <c r="K101" s="104"/>
      <c r="L101" s="104"/>
      <c r="M101" s="104"/>
      <c r="N101" s="109">
        <f>BJ101</f>
        <v>89.130434782608688</v>
      </c>
      <c r="O101" s="110"/>
      <c r="P101" s="110"/>
      <c r="Q101" s="111"/>
      <c r="R101" s="104">
        <f>BK101</f>
        <v>59.782608695652172</v>
      </c>
      <c r="S101" s="104"/>
      <c r="T101" s="104"/>
      <c r="U101" s="104"/>
      <c r="V101" s="104">
        <f>BL101</f>
        <v>29.347826086956523</v>
      </c>
      <c r="W101" s="104"/>
      <c r="X101" s="104"/>
      <c r="Y101" s="104"/>
      <c r="Z101" s="104">
        <f>BM101</f>
        <v>6.5217391304347823</v>
      </c>
      <c r="AA101" s="104"/>
      <c r="AB101" s="104"/>
      <c r="AC101" s="104"/>
      <c r="AD101" s="104">
        <f>BN101</f>
        <v>4.3478260869565215</v>
      </c>
      <c r="AE101" s="104"/>
      <c r="AF101" s="104"/>
      <c r="AG101" s="104"/>
      <c r="AH101" s="104">
        <f>BO101</f>
        <v>0</v>
      </c>
      <c r="AI101" s="104"/>
      <c r="AJ101" s="104"/>
      <c r="AK101" s="104"/>
      <c r="BH101" s="2" t="s">
        <v>18</v>
      </c>
      <c r="BI101" s="22">
        <v>90.14390442573989</v>
      </c>
      <c r="BJ101" s="22">
        <f>BK101+BL101</f>
        <v>89.130434782608688</v>
      </c>
      <c r="BK101" s="22">
        <v>59.782608695652172</v>
      </c>
      <c r="BL101" s="22">
        <v>29.347826086956523</v>
      </c>
      <c r="BM101" s="22">
        <v>6.5217391304347823</v>
      </c>
      <c r="BN101" s="22">
        <v>4.3478260869565215</v>
      </c>
      <c r="BO101" s="22">
        <v>0</v>
      </c>
    </row>
    <row r="102" spans="1:96" ht="15" customHeight="1">
      <c r="B102" s="25"/>
      <c r="C102" s="25"/>
      <c r="D102" s="26" t="s">
        <v>36</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13</v>
      </c>
      <c r="BJ102" s="30" t="s">
        <v>14</v>
      </c>
      <c r="BK102" s="30">
        <v>1</v>
      </c>
      <c r="BL102" s="30">
        <v>2</v>
      </c>
      <c r="BM102" s="30">
        <v>3</v>
      </c>
      <c r="BN102" s="30">
        <v>4</v>
      </c>
      <c r="BO102" s="30">
        <v>0</v>
      </c>
    </row>
    <row r="103" spans="1:96">
      <c r="B103" s="28"/>
      <c r="C103" s="29"/>
      <c r="D103" s="105" t="s">
        <v>15</v>
      </c>
      <c r="E103" s="106"/>
      <c r="F103" s="106"/>
      <c r="G103" s="106"/>
      <c r="H103" s="106"/>
      <c r="I103" s="107"/>
      <c r="J103" s="100">
        <f>BI103</f>
        <v>91.210259150414103</v>
      </c>
      <c r="K103" s="100"/>
      <c r="L103" s="100"/>
      <c r="M103" s="100"/>
      <c r="N103" s="100">
        <f>BJ103</f>
        <v>96.15384615384616</v>
      </c>
      <c r="O103" s="100"/>
      <c r="P103" s="100"/>
      <c r="Q103" s="100"/>
      <c r="R103" s="100">
        <f>BK103</f>
        <v>75</v>
      </c>
      <c r="S103" s="100"/>
      <c r="T103" s="100"/>
      <c r="U103" s="100"/>
      <c r="V103" s="100">
        <f>BL103</f>
        <v>21.153846153846153</v>
      </c>
      <c r="W103" s="100"/>
      <c r="X103" s="100"/>
      <c r="Y103" s="100"/>
      <c r="Z103" s="100">
        <f>BM103</f>
        <v>0.96153846153846156</v>
      </c>
      <c r="AA103" s="100"/>
      <c r="AB103" s="100"/>
      <c r="AC103" s="100"/>
      <c r="AD103" s="100">
        <f>BN103</f>
        <v>2.8846153846153846</v>
      </c>
      <c r="AE103" s="100"/>
      <c r="AF103" s="100"/>
      <c r="AG103" s="100"/>
      <c r="AH103" s="100">
        <f>BO103</f>
        <v>0</v>
      </c>
      <c r="AI103" s="100"/>
      <c r="AJ103" s="100"/>
      <c r="AK103" s="100"/>
      <c r="BG103" s="2">
        <v>24</v>
      </c>
      <c r="BH103" s="2" t="s">
        <v>16</v>
      </c>
      <c r="BI103" s="22">
        <v>91.210259150414103</v>
      </c>
      <c r="BJ103" s="22">
        <f>BK103+BL103</f>
        <v>96.15384615384616</v>
      </c>
      <c r="BK103" s="22">
        <v>75</v>
      </c>
      <c r="BL103" s="22">
        <v>21.153846153846153</v>
      </c>
      <c r="BM103" s="22">
        <v>0.96153846153846156</v>
      </c>
      <c r="BN103" s="22">
        <v>2.8846153846153846</v>
      </c>
      <c r="BO103" s="22">
        <v>0</v>
      </c>
    </row>
    <row r="104" spans="1:96">
      <c r="D104" s="101" t="s">
        <v>17</v>
      </c>
      <c r="E104" s="102"/>
      <c r="F104" s="102"/>
      <c r="G104" s="102"/>
      <c r="H104" s="102"/>
      <c r="I104" s="103"/>
      <c r="J104" s="104">
        <f>BI104</f>
        <v>92.017377138202548</v>
      </c>
      <c r="K104" s="104"/>
      <c r="L104" s="104"/>
      <c r="M104" s="104"/>
      <c r="N104" s="104">
        <f>BJ104</f>
        <v>94.565217391304344</v>
      </c>
      <c r="O104" s="104"/>
      <c r="P104" s="104"/>
      <c r="Q104" s="104"/>
      <c r="R104" s="104">
        <f>BK104</f>
        <v>75</v>
      </c>
      <c r="S104" s="104"/>
      <c r="T104" s="104"/>
      <c r="U104" s="104"/>
      <c r="V104" s="104">
        <f>BL104</f>
        <v>19.565217391304348</v>
      </c>
      <c r="W104" s="104"/>
      <c r="X104" s="104"/>
      <c r="Y104" s="104"/>
      <c r="Z104" s="104">
        <f>BM104</f>
        <v>4.3478260869565215</v>
      </c>
      <c r="AA104" s="104"/>
      <c r="AB104" s="104"/>
      <c r="AC104" s="104"/>
      <c r="AD104" s="104">
        <f>BN104</f>
        <v>1.0869565217391304</v>
      </c>
      <c r="AE104" s="104"/>
      <c r="AF104" s="104"/>
      <c r="AG104" s="104"/>
      <c r="AH104" s="104">
        <f>BO104</f>
        <v>0</v>
      </c>
      <c r="AI104" s="104"/>
      <c r="AJ104" s="104"/>
      <c r="AK104" s="104"/>
      <c r="BH104" s="2" t="s">
        <v>18</v>
      </c>
      <c r="BI104" s="22">
        <v>92.017377138202548</v>
      </c>
      <c r="BJ104" s="22">
        <f>BK104+BL104</f>
        <v>94.565217391304344</v>
      </c>
      <c r="BK104" s="22">
        <v>75</v>
      </c>
      <c r="BL104" s="22">
        <v>19.565217391304348</v>
      </c>
      <c r="BM104" s="22">
        <v>4.3478260869565215</v>
      </c>
      <c r="BN104" s="22">
        <v>1.0869565217391304</v>
      </c>
      <c r="BO104" s="22">
        <v>0</v>
      </c>
    </row>
    <row r="105" spans="1:96" ht="15" customHeight="1">
      <c r="B105" s="25"/>
      <c r="C105" s="25"/>
      <c r="D105" s="26" t="s">
        <v>37</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13</v>
      </c>
      <c r="BJ105" s="30" t="s">
        <v>14</v>
      </c>
      <c r="BK105" s="30">
        <v>1</v>
      </c>
      <c r="BL105" s="30">
        <v>2</v>
      </c>
      <c r="BM105" s="30">
        <v>3</v>
      </c>
      <c r="BN105" s="30">
        <v>4</v>
      </c>
      <c r="BO105" s="30">
        <v>0</v>
      </c>
    </row>
    <row r="106" spans="1:96">
      <c r="B106" s="28"/>
      <c r="C106" s="29"/>
      <c r="D106" s="105" t="s">
        <v>15</v>
      </c>
      <c r="E106" s="106"/>
      <c r="F106" s="106"/>
      <c r="G106" s="106"/>
      <c r="H106" s="106"/>
      <c r="I106" s="107"/>
      <c r="J106" s="100">
        <f>BI106</f>
        <v>75.367352391130112</v>
      </c>
      <c r="K106" s="100"/>
      <c r="L106" s="100"/>
      <c r="M106" s="100"/>
      <c r="N106" s="100">
        <f>BJ106</f>
        <v>75.961538461538467</v>
      </c>
      <c r="O106" s="100"/>
      <c r="P106" s="100"/>
      <c r="Q106" s="100"/>
      <c r="R106" s="100">
        <f>BK106</f>
        <v>48.07692307692308</v>
      </c>
      <c r="S106" s="100"/>
      <c r="T106" s="100"/>
      <c r="U106" s="100"/>
      <c r="V106" s="100">
        <f>BL106</f>
        <v>27.884615384615387</v>
      </c>
      <c r="W106" s="100"/>
      <c r="X106" s="100"/>
      <c r="Y106" s="100"/>
      <c r="Z106" s="100">
        <f>BM106</f>
        <v>21.153846153846153</v>
      </c>
      <c r="AA106" s="100"/>
      <c r="AB106" s="100"/>
      <c r="AC106" s="100"/>
      <c r="AD106" s="100">
        <f>BN106</f>
        <v>2.8846153846153846</v>
      </c>
      <c r="AE106" s="100"/>
      <c r="AF106" s="100"/>
      <c r="AG106" s="100"/>
      <c r="AH106" s="100">
        <f>BO106</f>
        <v>0</v>
      </c>
      <c r="AI106" s="100"/>
      <c r="AJ106" s="100"/>
      <c r="AK106" s="100"/>
      <c r="BG106" s="2">
        <v>25</v>
      </c>
      <c r="BH106" s="2" t="s">
        <v>16</v>
      </c>
      <c r="BI106" s="22">
        <v>75.367352391130112</v>
      </c>
      <c r="BJ106" s="22">
        <f>BK106+BL106</f>
        <v>75.961538461538467</v>
      </c>
      <c r="BK106" s="22">
        <v>48.07692307692308</v>
      </c>
      <c r="BL106" s="22">
        <v>27.884615384615387</v>
      </c>
      <c r="BM106" s="22">
        <v>21.153846153846153</v>
      </c>
      <c r="BN106" s="22">
        <v>2.8846153846153846</v>
      </c>
      <c r="BO106" s="22">
        <v>0</v>
      </c>
    </row>
    <row r="107" spans="1:96">
      <c r="D107" s="101" t="s">
        <v>17</v>
      </c>
      <c r="E107" s="102"/>
      <c r="F107" s="102"/>
      <c r="G107" s="102"/>
      <c r="H107" s="102"/>
      <c r="I107" s="103"/>
      <c r="J107" s="104">
        <f>BI107</f>
        <v>79.690469725767031</v>
      </c>
      <c r="K107" s="104"/>
      <c r="L107" s="104"/>
      <c r="M107" s="104"/>
      <c r="N107" s="104">
        <f>BJ107</f>
        <v>85.869565217391312</v>
      </c>
      <c r="O107" s="104"/>
      <c r="P107" s="104"/>
      <c r="Q107" s="104"/>
      <c r="R107" s="104">
        <f>BK107</f>
        <v>42.391304347826086</v>
      </c>
      <c r="S107" s="104"/>
      <c r="T107" s="104"/>
      <c r="U107" s="104"/>
      <c r="V107" s="104">
        <f>BL107</f>
        <v>43.478260869565219</v>
      </c>
      <c r="W107" s="104"/>
      <c r="X107" s="104"/>
      <c r="Y107" s="104"/>
      <c r="Z107" s="104">
        <f>BM107</f>
        <v>9.7826086956521738</v>
      </c>
      <c r="AA107" s="104"/>
      <c r="AB107" s="104"/>
      <c r="AC107" s="104"/>
      <c r="AD107" s="104">
        <f>BN107</f>
        <v>4.3478260869565215</v>
      </c>
      <c r="AE107" s="104"/>
      <c r="AF107" s="104"/>
      <c r="AG107" s="104"/>
      <c r="AH107" s="104">
        <f>BO107</f>
        <v>0</v>
      </c>
      <c r="AI107" s="104"/>
      <c r="AJ107" s="104"/>
      <c r="AK107" s="104"/>
      <c r="BH107" s="2" t="s">
        <v>18</v>
      </c>
      <c r="BI107" s="22">
        <v>79.690469725767031</v>
      </c>
      <c r="BJ107" s="22">
        <f>BK107+BL107</f>
        <v>85.869565217391312</v>
      </c>
      <c r="BK107" s="22">
        <v>42.391304347826086</v>
      </c>
      <c r="BL107" s="22">
        <v>43.478260869565219</v>
      </c>
      <c r="BM107" s="22">
        <v>9.7826086956521738</v>
      </c>
      <c r="BN107" s="22">
        <v>4.3478260869565215</v>
      </c>
      <c r="BO107" s="22">
        <v>0</v>
      </c>
    </row>
    <row r="108" spans="1:96" ht="15" customHeight="1">
      <c r="B108" s="25"/>
      <c r="C108" s="25"/>
      <c r="D108" s="26" t="s">
        <v>38</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13</v>
      </c>
      <c r="BJ108" s="30" t="s">
        <v>14</v>
      </c>
      <c r="BK108" s="30">
        <v>1</v>
      </c>
      <c r="BL108" s="30">
        <v>2</v>
      </c>
      <c r="BM108" s="30">
        <v>3</v>
      </c>
      <c r="BN108" s="30">
        <v>4</v>
      </c>
      <c r="BO108" s="30">
        <v>0</v>
      </c>
    </row>
    <row r="109" spans="1:96">
      <c r="B109" s="28"/>
      <c r="C109" s="29"/>
      <c r="D109" s="105" t="s">
        <v>15</v>
      </c>
      <c r="E109" s="106"/>
      <c r="F109" s="106"/>
      <c r="G109" s="106"/>
      <c r="H109" s="106"/>
      <c r="I109" s="107"/>
      <c r="J109" s="100">
        <f>BI109</f>
        <v>74.806305102858673</v>
      </c>
      <c r="K109" s="100"/>
      <c r="L109" s="100"/>
      <c r="M109" s="100"/>
      <c r="N109" s="100">
        <f>BJ109</f>
        <v>76.92307692307692</v>
      </c>
      <c r="O109" s="100"/>
      <c r="P109" s="100"/>
      <c r="Q109" s="100"/>
      <c r="R109" s="100">
        <f>BK109</f>
        <v>46.153846153846153</v>
      </c>
      <c r="S109" s="100"/>
      <c r="T109" s="100"/>
      <c r="U109" s="100"/>
      <c r="V109" s="100">
        <f>BL109</f>
        <v>30.76923076923077</v>
      </c>
      <c r="W109" s="100"/>
      <c r="X109" s="100"/>
      <c r="Y109" s="100"/>
      <c r="Z109" s="100">
        <f>BM109</f>
        <v>19.230769230769234</v>
      </c>
      <c r="AA109" s="100"/>
      <c r="AB109" s="100"/>
      <c r="AC109" s="100"/>
      <c r="AD109" s="100">
        <f>BN109</f>
        <v>3.8461538461538463</v>
      </c>
      <c r="AE109" s="100"/>
      <c r="AF109" s="100"/>
      <c r="AG109" s="100"/>
      <c r="AH109" s="100">
        <f>BO109</f>
        <v>0</v>
      </c>
      <c r="AI109" s="100"/>
      <c r="AJ109" s="100"/>
      <c r="AK109" s="100"/>
      <c r="BG109" s="2">
        <v>26</v>
      </c>
      <c r="BH109" s="2" t="s">
        <v>16</v>
      </c>
      <c r="BI109" s="22">
        <v>74.806305102858673</v>
      </c>
      <c r="BJ109" s="22">
        <f>BK109+BL109</f>
        <v>76.92307692307692</v>
      </c>
      <c r="BK109" s="22">
        <v>46.153846153846153</v>
      </c>
      <c r="BL109" s="22">
        <v>30.76923076923077</v>
      </c>
      <c r="BM109" s="22">
        <v>19.230769230769234</v>
      </c>
      <c r="BN109" s="22">
        <v>3.8461538461538463</v>
      </c>
      <c r="BO109" s="22">
        <v>0</v>
      </c>
    </row>
    <row r="110" spans="1:96">
      <c r="D110" s="101" t="s">
        <v>17</v>
      </c>
      <c r="E110" s="102"/>
      <c r="F110" s="102"/>
      <c r="G110" s="102"/>
      <c r="H110" s="102"/>
      <c r="I110" s="103"/>
      <c r="J110" s="104">
        <f>BI110</f>
        <v>79.011675264729845</v>
      </c>
      <c r="K110" s="104"/>
      <c r="L110" s="104"/>
      <c r="M110" s="104"/>
      <c r="N110" s="104">
        <f>BJ110</f>
        <v>86.956521739130437</v>
      </c>
      <c r="O110" s="104"/>
      <c r="P110" s="104"/>
      <c r="Q110" s="104"/>
      <c r="R110" s="104">
        <f>BK110</f>
        <v>48.913043478260867</v>
      </c>
      <c r="S110" s="104"/>
      <c r="T110" s="104"/>
      <c r="U110" s="104"/>
      <c r="V110" s="104">
        <f>BL110</f>
        <v>38.04347826086957</v>
      </c>
      <c r="W110" s="104"/>
      <c r="X110" s="104"/>
      <c r="Y110" s="104"/>
      <c r="Z110" s="104">
        <f>BM110</f>
        <v>8.695652173913043</v>
      </c>
      <c r="AA110" s="104"/>
      <c r="AB110" s="104"/>
      <c r="AC110" s="104"/>
      <c r="AD110" s="104">
        <f>BN110</f>
        <v>4.3478260869565215</v>
      </c>
      <c r="AE110" s="104"/>
      <c r="AF110" s="104"/>
      <c r="AG110" s="104"/>
      <c r="AH110" s="104">
        <f>BO110</f>
        <v>0</v>
      </c>
      <c r="AI110" s="104"/>
      <c r="AJ110" s="104"/>
      <c r="AK110" s="104"/>
      <c r="BH110" s="2" t="s">
        <v>18</v>
      </c>
      <c r="BI110" s="22">
        <v>79.011675264729845</v>
      </c>
      <c r="BJ110" s="22">
        <f>BK110+BL110</f>
        <v>86.956521739130437</v>
      </c>
      <c r="BK110" s="22">
        <v>48.913043478260867</v>
      </c>
      <c r="BL110" s="22">
        <v>38.04347826086957</v>
      </c>
      <c r="BM110" s="22">
        <v>8.695652173913043</v>
      </c>
      <c r="BN110" s="22">
        <v>4.3478260869565215</v>
      </c>
      <c r="BO110" s="22">
        <v>0</v>
      </c>
    </row>
    <row r="111" spans="1:96" s="35" customFormat="1" ht="3.75" customHeight="1">
      <c r="BW111" s="2"/>
    </row>
    <row r="112" spans="1:96" s="18" customFormat="1" ht="11.25" customHeight="1">
      <c r="A112" s="35"/>
      <c r="B112" s="84" t="s">
        <v>45</v>
      </c>
      <c r="C112" s="84"/>
      <c r="D112" s="14" t="s">
        <v>46</v>
      </c>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T112" s="23"/>
      <c r="BV112" s="24"/>
      <c r="BW112" s="2"/>
      <c r="CE112" s="19"/>
      <c r="CF112" s="19"/>
      <c r="CG112" s="19"/>
      <c r="CI112" s="24"/>
      <c r="CR112" s="19"/>
    </row>
    <row r="113" spans="2:75" s="35" customFormat="1">
      <c r="B113" s="84"/>
      <c r="C113" s="84"/>
      <c r="D113" s="26" t="s">
        <v>47</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7"/>
      <c r="AI113" s="37"/>
      <c r="AJ113" s="37"/>
      <c r="AK113" s="37"/>
      <c r="AL113" s="37"/>
      <c r="AM113" s="38"/>
      <c r="AN113" s="37"/>
      <c r="AO113" s="37"/>
      <c r="AP113" s="37"/>
      <c r="AQ113" s="37"/>
      <c r="BW113" s="2"/>
    </row>
    <row r="114" spans="2:75" s="35" customFormat="1" ht="9.75" customHeight="1">
      <c r="D114" s="115"/>
      <c r="E114" s="116"/>
      <c r="F114" s="116"/>
      <c r="G114" s="116"/>
      <c r="H114" s="116"/>
      <c r="I114" s="117"/>
      <c r="J114" s="78">
        <v>1</v>
      </c>
      <c r="K114" s="79"/>
      <c r="L114" s="80"/>
      <c r="M114" s="78">
        <v>2</v>
      </c>
      <c r="N114" s="79"/>
      <c r="O114" s="80"/>
      <c r="P114" s="78">
        <v>3</v>
      </c>
      <c r="Q114" s="79"/>
      <c r="R114" s="80"/>
      <c r="S114" s="78">
        <v>4</v>
      </c>
      <c r="T114" s="79"/>
      <c r="U114" s="80"/>
      <c r="V114" s="78">
        <v>5</v>
      </c>
      <c r="W114" s="79"/>
      <c r="X114" s="80"/>
      <c r="Y114" s="78">
        <v>6</v>
      </c>
      <c r="Z114" s="79"/>
      <c r="AA114" s="80"/>
      <c r="AB114" s="78">
        <v>7</v>
      </c>
      <c r="AC114" s="79"/>
      <c r="AD114" s="80"/>
      <c r="AE114" s="78">
        <v>8</v>
      </c>
      <c r="AF114" s="79"/>
      <c r="AG114" s="80"/>
      <c r="AH114" s="78">
        <v>9</v>
      </c>
      <c r="AI114" s="79"/>
      <c r="AJ114" s="80"/>
      <c r="AK114" s="78"/>
      <c r="AL114" s="79"/>
      <c r="AM114" s="80"/>
      <c r="AN114" s="39"/>
      <c r="AO114" s="39"/>
      <c r="AP114" s="39"/>
      <c r="AQ114" s="39"/>
      <c r="AR114" s="39"/>
      <c r="AS114" s="39"/>
      <c r="AT114" s="39"/>
      <c r="AU114" s="39"/>
      <c r="BW114" s="2"/>
    </row>
    <row r="115" spans="2:75" s="35" customFormat="1" ht="22.5" customHeight="1">
      <c r="D115" s="118"/>
      <c r="E115" s="119"/>
      <c r="F115" s="119"/>
      <c r="G115" s="119"/>
      <c r="H115" s="119"/>
      <c r="I115" s="120"/>
      <c r="J115" s="112" t="s">
        <v>48</v>
      </c>
      <c r="K115" s="113"/>
      <c r="L115" s="114"/>
      <c r="M115" s="112" t="s">
        <v>49</v>
      </c>
      <c r="N115" s="113"/>
      <c r="O115" s="114"/>
      <c r="P115" s="112" t="s">
        <v>50</v>
      </c>
      <c r="Q115" s="113"/>
      <c r="R115" s="114"/>
      <c r="S115" s="112" t="s">
        <v>51</v>
      </c>
      <c r="T115" s="113"/>
      <c r="U115" s="114"/>
      <c r="V115" s="112" t="s">
        <v>52</v>
      </c>
      <c r="W115" s="113"/>
      <c r="X115" s="114"/>
      <c r="Y115" s="112" t="s">
        <v>53</v>
      </c>
      <c r="Z115" s="113"/>
      <c r="AA115" s="114"/>
      <c r="AB115" s="112" t="s">
        <v>54</v>
      </c>
      <c r="AC115" s="113"/>
      <c r="AD115" s="114"/>
      <c r="AE115" s="112" t="s">
        <v>55</v>
      </c>
      <c r="AF115" s="113"/>
      <c r="AG115" s="114"/>
      <c r="AH115" s="112" t="s">
        <v>56</v>
      </c>
      <c r="AI115" s="113"/>
      <c r="AJ115" s="114"/>
      <c r="AK115" s="112" t="s">
        <v>12</v>
      </c>
      <c r="AL115" s="113"/>
      <c r="AM115" s="114"/>
      <c r="AN115" s="40"/>
      <c r="AO115" s="40"/>
      <c r="AP115" s="40"/>
      <c r="AQ115" s="40"/>
      <c r="AR115" s="40"/>
      <c r="AS115" s="40"/>
      <c r="AT115" s="40"/>
      <c r="AU115" s="40"/>
      <c r="BK115" s="35">
        <v>1</v>
      </c>
      <c r="BL115" s="35">
        <v>2</v>
      </c>
      <c r="BM115" s="35">
        <v>3</v>
      </c>
      <c r="BN115" s="35">
        <v>4</v>
      </c>
      <c r="BO115" s="35">
        <v>5</v>
      </c>
      <c r="BP115" s="35">
        <v>6</v>
      </c>
      <c r="BQ115" s="35">
        <v>7</v>
      </c>
      <c r="BR115" s="35">
        <v>8</v>
      </c>
      <c r="BS115" s="35">
        <v>9</v>
      </c>
      <c r="BT115" s="35">
        <v>0</v>
      </c>
      <c r="BW115" s="2"/>
    </row>
    <row r="116" spans="2:75" s="35" customFormat="1">
      <c r="D116" s="124" t="s">
        <v>15</v>
      </c>
      <c r="E116" s="124"/>
      <c r="F116" s="125" t="s">
        <v>57</v>
      </c>
      <c r="G116" s="125"/>
      <c r="H116" s="125"/>
      <c r="I116" s="125"/>
      <c r="J116" s="126">
        <f>BK116</f>
        <v>9.5645204381512148</v>
      </c>
      <c r="K116" s="127"/>
      <c r="L116" s="128"/>
      <c r="M116" s="126">
        <f>BL116</f>
        <v>3.4464333422388456</v>
      </c>
      <c r="N116" s="127"/>
      <c r="O116" s="128"/>
      <c r="P116" s="126">
        <f>BM116</f>
        <v>4.9425594442960197</v>
      </c>
      <c r="Q116" s="127"/>
      <c r="R116" s="128"/>
      <c r="S116" s="126">
        <f>BN116</f>
        <v>14.293347582153354</v>
      </c>
      <c r="T116" s="127"/>
      <c r="U116" s="128"/>
      <c r="V116" s="126">
        <f>BO116</f>
        <v>23.216671119422923</v>
      </c>
      <c r="W116" s="127"/>
      <c r="X116" s="128"/>
      <c r="Y116" s="126">
        <f>BP116</f>
        <v>18.594710125567726</v>
      </c>
      <c r="Z116" s="127"/>
      <c r="AA116" s="128"/>
      <c r="AB116" s="126">
        <f>BQ116</f>
        <v>14.37349719476356</v>
      </c>
      <c r="AC116" s="127"/>
      <c r="AD116" s="128"/>
      <c r="AE116" s="126">
        <f>BR116</f>
        <v>8.1218274111675122</v>
      </c>
      <c r="AF116" s="127"/>
      <c r="AG116" s="128"/>
      <c r="AH116" s="126">
        <f>BS116</f>
        <v>3.4464333422388456</v>
      </c>
      <c r="AI116" s="127"/>
      <c r="AJ116" s="128"/>
      <c r="AK116" s="126">
        <f>BT116</f>
        <v>0</v>
      </c>
      <c r="AL116" s="127"/>
      <c r="AM116" s="128"/>
      <c r="AN116" s="41"/>
      <c r="AO116" s="41"/>
      <c r="AP116" s="41"/>
      <c r="AQ116" s="41"/>
      <c r="AR116" s="41"/>
      <c r="AS116" s="41"/>
      <c r="AT116" s="41"/>
      <c r="AU116" s="41"/>
      <c r="BG116" s="35">
        <v>27</v>
      </c>
      <c r="BH116" s="35" t="s">
        <v>58</v>
      </c>
      <c r="BK116" s="42">
        <v>9.5645204381512148</v>
      </c>
      <c r="BL116" s="42">
        <v>3.4464333422388456</v>
      </c>
      <c r="BM116" s="42">
        <v>4.9425594442960197</v>
      </c>
      <c r="BN116" s="42">
        <v>14.293347582153354</v>
      </c>
      <c r="BO116" s="42">
        <v>23.216671119422923</v>
      </c>
      <c r="BP116" s="42">
        <v>18.594710125567726</v>
      </c>
      <c r="BQ116" s="42">
        <v>14.37349719476356</v>
      </c>
      <c r="BR116" s="42">
        <v>8.1218274111675122</v>
      </c>
      <c r="BS116" s="42">
        <v>3.4464333422388456</v>
      </c>
      <c r="BT116" s="42">
        <v>0</v>
      </c>
      <c r="BW116" s="2"/>
    </row>
    <row r="117" spans="2:75" s="35" customFormat="1">
      <c r="D117" s="124"/>
      <c r="E117" s="124"/>
      <c r="F117" s="129" t="s">
        <v>59</v>
      </c>
      <c r="G117" s="129"/>
      <c r="H117" s="129"/>
      <c r="I117" s="129"/>
      <c r="J117" s="121">
        <f>BK117</f>
        <v>6.7307692307692308</v>
      </c>
      <c r="K117" s="122"/>
      <c r="L117" s="123"/>
      <c r="M117" s="121">
        <f>BL117</f>
        <v>4.8076923076923084</v>
      </c>
      <c r="N117" s="122"/>
      <c r="O117" s="123"/>
      <c r="P117" s="121">
        <f>BM117</f>
        <v>12.5</v>
      </c>
      <c r="Q117" s="122"/>
      <c r="R117" s="123"/>
      <c r="S117" s="121">
        <f>BN117</f>
        <v>19.230769230769234</v>
      </c>
      <c r="T117" s="122"/>
      <c r="U117" s="123"/>
      <c r="V117" s="121">
        <f>BO117</f>
        <v>19.230769230769234</v>
      </c>
      <c r="W117" s="122"/>
      <c r="X117" s="123"/>
      <c r="Y117" s="121">
        <f>BP117</f>
        <v>19.230769230769234</v>
      </c>
      <c r="Z117" s="122"/>
      <c r="AA117" s="123"/>
      <c r="AB117" s="121">
        <f>BQ117</f>
        <v>11.538461538461538</v>
      </c>
      <c r="AC117" s="122"/>
      <c r="AD117" s="123"/>
      <c r="AE117" s="121">
        <f>BR117</f>
        <v>3.8461538461538463</v>
      </c>
      <c r="AF117" s="122"/>
      <c r="AG117" s="123"/>
      <c r="AH117" s="121">
        <f>BS117</f>
        <v>2.8846153846153846</v>
      </c>
      <c r="AI117" s="122"/>
      <c r="AJ117" s="123"/>
      <c r="AK117" s="121">
        <f>BT117</f>
        <v>0</v>
      </c>
      <c r="AL117" s="122"/>
      <c r="AM117" s="123"/>
      <c r="AN117" s="41"/>
      <c r="AO117" s="41"/>
      <c r="AP117" s="41"/>
      <c r="AQ117" s="41"/>
      <c r="AR117" s="41"/>
      <c r="AS117" s="41"/>
      <c r="AT117" s="41"/>
      <c r="AU117" s="41"/>
      <c r="BH117" s="35" t="s">
        <v>60</v>
      </c>
      <c r="BK117" s="42">
        <v>6.7307692307692308</v>
      </c>
      <c r="BL117" s="42">
        <v>4.8076923076923084</v>
      </c>
      <c r="BM117" s="42">
        <v>12.5</v>
      </c>
      <c r="BN117" s="42">
        <v>19.230769230769234</v>
      </c>
      <c r="BO117" s="42">
        <v>19.230769230769234</v>
      </c>
      <c r="BP117" s="42">
        <v>19.230769230769234</v>
      </c>
      <c r="BQ117" s="42">
        <v>11.538461538461538</v>
      </c>
      <c r="BR117" s="42">
        <v>3.8461538461538463</v>
      </c>
      <c r="BS117" s="42">
        <v>2.8846153846153846</v>
      </c>
      <c r="BT117" s="42">
        <v>0</v>
      </c>
      <c r="BW117" s="2"/>
    </row>
    <row r="118" spans="2:75" s="35" customFormat="1">
      <c r="D118" s="124" t="s">
        <v>17</v>
      </c>
      <c r="E118" s="124"/>
      <c r="F118" s="125" t="s">
        <v>57</v>
      </c>
      <c r="G118" s="125"/>
      <c r="H118" s="125"/>
      <c r="I118" s="125"/>
      <c r="J118" s="126">
        <f>BK118</f>
        <v>9.2587564485473806</v>
      </c>
      <c r="K118" s="127"/>
      <c r="L118" s="128"/>
      <c r="M118" s="126">
        <f>BL118</f>
        <v>3.0681509638881348</v>
      </c>
      <c r="N118" s="127"/>
      <c r="O118" s="128"/>
      <c r="P118" s="126">
        <f>BM118</f>
        <v>3.9098560955742601</v>
      </c>
      <c r="Q118" s="127"/>
      <c r="R118" s="128"/>
      <c r="S118" s="126">
        <f>BN118</f>
        <v>14.661960358403475</v>
      </c>
      <c r="T118" s="127"/>
      <c r="U118" s="128"/>
      <c r="V118" s="126">
        <f>BO118</f>
        <v>23.18761878903068</v>
      </c>
      <c r="W118" s="127"/>
      <c r="X118" s="128"/>
      <c r="Y118" s="126">
        <f>BP118</f>
        <v>19.332066250339398</v>
      </c>
      <c r="Z118" s="127"/>
      <c r="AA118" s="128"/>
      <c r="AB118" s="126">
        <f>BQ118</f>
        <v>16.182459951126798</v>
      </c>
      <c r="AC118" s="127"/>
      <c r="AD118" s="128"/>
      <c r="AE118" s="126">
        <f>BR118</f>
        <v>7.2495248438772739</v>
      </c>
      <c r="AF118" s="127"/>
      <c r="AG118" s="128"/>
      <c r="AH118" s="126">
        <f>BS118</f>
        <v>3.1496062992125982</v>
      </c>
      <c r="AI118" s="127"/>
      <c r="AJ118" s="128"/>
      <c r="AK118" s="126">
        <f>BT118</f>
        <v>0</v>
      </c>
      <c r="AL118" s="127"/>
      <c r="AM118" s="128"/>
      <c r="AN118" s="41"/>
      <c r="AO118" s="41"/>
      <c r="AP118" s="41"/>
      <c r="AQ118" s="41"/>
      <c r="AR118" s="41"/>
      <c r="AS118" s="41"/>
      <c r="AT118" s="41"/>
      <c r="AU118" s="41"/>
      <c r="BH118" s="35" t="s">
        <v>58</v>
      </c>
      <c r="BK118" s="42">
        <v>9.2587564485473806</v>
      </c>
      <c r="BL118" s="42">
        <v>3.0681509638881348</v>
      </c>
      <c r="BM118" s="42">
        <v>3.9098560955742601</v>
      </c>
      <c r="BN118" s="42">
        <v>14.661960358403475</v>
      </c>
      <c r="BO118" s="42">
        <v>23.18761878903068</v>
      </c>
      <c r="BP118" s="42">
        <v>19.332066250339398</v>
      </c>
      <c r="BQ118" s="42">
        <v>16.182459951126798</v>
      </c>
      <c r="BR118" s="42">
        <v>7.2495248438772739</v>
      </c>
      <c r="BS118" s="42">
        <v>3.1496062992125982</v>
      </c>
      <c r="BT118" s="42">
        <v>0</v>
      </c>
      <c r="BW118" s="2"/>
    </row>
    <row r="119" spans="2:75" s="35" customFormat="1">
      <c r="D119" s="124"/>
      <c r="E119" s="124"/>
      <c r="F119" s="129" t="s">
        <v>59</v>
      </c>
      <c r="G119" s="129"/>
      <c r="H119" s="129"/>
      <c r="I119" s="129"/>
      <c r="J119" s="121">
        <f>BK119</f>
        <v>4.3478260869565215</v>
      </c>
      <c r="K119" s="122"/>
      <c r="L119" s="123"/>
      <c r="M119" s="121">
        <f>BL119</f>
        <v>1.0869565217391304</v>
      </c>
      <c r="N119" s="122"/>
      <c r="O119" s="123"/>
      <c r="P119" s="121">
        <f>BM119</f>
        <v>4.3478260869565215</v>
      </c>
      <c r="Q119" s="122"/>
      <c r="R119" s="123"/>
      <c r="S119" s="121">
        <f>BN119</f>
        <v>11.956521739130435</v>
      </c>
      <c r="T119" s="122"/>
      <c r="U119" s="123"/>
      <c r="V119" s="121">
        <f>BO119</f>
        <v>25</v>
      </c>
      <c r="W119" s="122"/>
      <c r="X119" s="123"/>
      <c r="Y119" s="121">
        <f>BP119</f>
        <v>36.95652173913043</v>
      </c>
      <c r="Z119" s="122"/>
      <c r="AA119" s="123"/>
      <c r="AB119" s="121">
        <f>BQ119</f>
        <v>13.043478260869565</v>
      </c>
      <c r="AC119" s="122"/>
      <c r="AD119" s="123"/>
      <c r="AE119" s="121">
        <f>BR119</f>
        <v>2.1739130434782608</v>
      </c>
      <c r="AF119" s="122"/>
      <c r="AG119" s="123"/>
      <c r="AH119" s="121">
        <f>BS119</f>
        <v>1.0869565217391304</v>
      </c>
      <c r="AI119" s="122"/>
      <c r="AJ119" s="123"/>
      <c r="AK119" s="121">
        <f>BT119</f>
        <v>0</v>
      </c>
      <c r="AL119" s="122"/>
      <c r="AM119" s="123"/>
      <c r="AN119" s="41"/>
      <c r="AO119" s="41"/>
      <c r="AP119" s="41"/>
      <c r="AQ119" s="41"/>
      <c r="AR119" s="41"/>
      <c r="AS119" s="41"/>
      <c r="AT119" s="41"/>
      <c r="AU119" s="41"/>
      <c r="BH119" s="35" t="s">
        <v>60</v>
      </c>
      <c r="BK119" s="42">
        <v>4.3478260869565215</v>
      </c>
      <c r="BL119" s="42">
        <v>1.0869565217391304</v>
      </c>
      <c r="BM119" s="42">
        <v>4.3478260869565215</v>
      </c>
      <c r="BN119" s="42">
        <v>11.956521739130435</v>
      </c>
      <c r="BO119" s="42">
        <v>25</v>
      </c>
      <c r="BP119" s="42">
        <v>36.95652173913043</v>
      </c>
      <c r="BQ119" s="42">
        <v>13.043478260869565</v>
      </c>
      <c r="BR119" s="42">
        <v>2.1739130434782608</v>
      </c>
      <c r="BS119" s="42">
        <v>1.0869565217391304</v>
      </c>
      <c r="BT119" s="42">
        <v>0</v>
      </c>
      <c r="BW119" s="2"/>
    </row>
    <row r="120" spans="2:75" s="35" customFormat="1" ht="3.75" hidden="1" customHeight="1">
      <c r="BW120" s="2"/>
    </row>
    <row r="121" spans="2:75" s="35" customFormat="1" hidden="1">
      <c r="BW121" s="2"/>
    </row>
    <row r="122" spans="2:75" s="35" customFormat="1" hidden="1">
      <c r="BW122" s="2"/>
    </row>
    <row r="123" spans="2:75" s="35" customFormat="1" hidden="1">
      <c r="BW123" s="2"/>
    </row>
    <row r="124" spans="2:75" s="35" customFormat="1" hidden="1">
      <c r="BW124" s="2"/>
    </row>
    <row r="125" spans="2:75" s="35" customFormat="1" hidden="1">
      <c r="BW125" s="2"/>
    </row>
    <row r="126" spans="2:75" s="35" customFormat="1" ht="3.75" customHeight="1">
      <c r="BW126" s="2"/>
    </row>
    <row r="127" spans="2:75" s="35" customFormat="1">
      <c r="B127" s="84"/>
      <c r="C127" s="84"/>
      <c r="D127" s="26" t="s">
        <v>61</v>
      </c>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M127" s="38"/>
      <c r="BW127" s="2"/>
    </row>
    <row r="128" spans="2:75" s="35" customFormat="1" ht="9.75" customHeight="1">
      <c r="D128" s="115" t="s">
        <v>62</v>
      </c>
      <c r="E128" s="116"/>
      <c r="F128" s="116"/>
      <c r="G128" s="116"/>
      <c r="H128" s="116"/>
      <c r="I128" s="117"/>
      <c r="J128" s="78">
        <v>1</v>
      </c>
      <c r="K128" s="79"/>
      <c r="L128" s="80"/>
      <c r="M128" s="78">
        <v>2</v>
      </c>
      <c r="N128" s="79"/>
      <c r="O128" s="80"/>
      <c r="P128" s="78">
        <v>3</v>
      </c>
      <c r="Q128" s="79"/>
      <c r="R128" s="80"/>
      <c r="S128" s="78">
        <v>4</v>
      </c>
      <c r="T128" s="79"/>
      <c r="U128" s="80"/>
      <c r="V128" s="78">
        <v>5</v>
      </c>
      <c r="W128" s="79"/>
      <c r="X128" s="80"/>
      <c r="Y128" s="78">
        <v>6</v>
      </c>
      <c r="Z128" s="79"/>
      <c r="AA128" s="80"/>
      <c r="AB128" s="78">
        <v>7</v>
      </c>
      <c r="AC128" s="79"/>
      <c r="AD128" s="80"/>
      <c r="AE128" s="78">
        <v>8</v>
      </c>
      <c r="AF128" s="79"/>
      <c r="AG128" s="80"/>
      <c r="AH128" s="78">
        <v>9</v>
      </c>
      <c r="AI128" s="79"/>
      <c r="AJ128" s="80"/>
      <c r="AK128" s="78"/>
      <c r="AL128" s="79"/>
      <c r="AM128" s="80"/>
      <c r="AN128" s="39"/>
      <c r="AO128" s="39"/>
      <c r="AP128" s="39"/>
      <c r="AQ128" s="39"/>
      <c r="AR128" s="39"/>
      <c r="AS128" s="39"/>
      <c r="AT128" s="39"/>
      <c r="AU128" s="39"/>
      <c r="BW128" s="2"/>
    </row>
    <row r="129" spans="1:96" s="35" customFormat="1" ht="22.5" customHeight="1">
      <c r="D129" s="118"/>
      <c r="E129" s="119"/>
      <c r="F129" s="119"/>
      <c r="G129" s="119"/>
      <c r="H129" s="119"/>
      <c r="I129" s="120"/>
      <c r="J129" s="112" t="s">
        <v>48</v>
      </c>
      <c r="K129" s="113"/>
      <c r="L129" s="114"/>
      <c r="M129" s="112" t="s">
        <v>49</v>
      </c>
      <c r="N129" s="113"/>
      <c r="O129" s="114"/>
      <c r="P129" s="112" t="s">
        <v>50</v>
      </c>
      <c r="Q129" s="113"/>
      <c r="R129" s="114"/>
      <c r="S129" s="112" t="s">
        <v>51</v>
      </c>
      <c r="T129" s="113"/>
      <c r="U129" s="114"/>
      <c r="V129" s="112" t="s">
        <v>52</v>
      </c>
      <c r="W129" s="113"/>
      <c r="X129" s="114"/>
      <c r="Y129" s="112" t="s">
        <v>53</v>
      </c>
      <c r="Z129" s="113"/>
      <c r="AA129" s="114"/>
      <c r="AB129" s="112" t="s">
        <v>54</v>
      </c>
      <c r="AC129" s="113"/>
      <c r="AD129" s="114"/>
      <c r="AE129" s="112" t="s">
        <v>55</v>
      </c>
      <c r="AF129" s="113"/>
      <c r="AG129" s="114"/>
      <c r="AH129" s="112" t="s">
        <v>56</v>
      </c>
      <c r="AI129" s="113"/>
      <c r="AJ129" s="114"/>
      <c r="AK129" s="112" t="s">
        <v>12</v>
      </c>
      <c r="AL129" s="113"/>
      <c r="AM129" s="114"/>
      <c r="AN129" s="40"/>
      <c r="AO129" s="40"/>
      <c r="AP129" s="40"/>
      <c r="AQ129" s="40"/>
      <c r="AR129" s="40"/>
      <c r="AS129" s="40"/>
      <c r="AT129" s="40"/>
      <c r="AU129" s="40"/>
      <c r="BK129" s="35">
        <v>1</v>
      </c>
      <c r="BL129" s="35">
        <v>2</v>
      </c>
      <c r="BM129" s="35">
        <v>3</v>
      </c>
      <c r="BN129" s="35">
        <v>4</v>
      </c>
      <c r="BO129" s="35">
        <v>5</v>
      </c>
      <c r="BP129" s="35">
        <v>6</v>
      </c>
      <c r="BQ129" s="35">
        <v>7</v>
      </c>
      <c r="BR129" s="35">
        <v>8</v>
      </c>
      <c r="BS129" s="35">
        <v>9</v>
      </c>
      <c r="BT129" s="35">
        <v>0</v>
      </c>
      <c r="BW129" s="2"/>
    </row>
    <row r="130" spans="1:96" s="35" customFormat="1">
      <c r="D130" s="124" t="s">
        <v>15</v>
      </c>
      <c r="E130" s="124"/>
      <c r="F130" s="125" t="s">
        <v>57</v>
      </c>
      <c r="G130" s="125"/>
      <c r="H130" s="125"/>
      <c r="I130" s="125"/>
      <c r="J130" s="126">
        <f>BK130</f>
        <v>15.602457921453381</v>
      </c>
      <c r="K130" s="127"/>
      <c r="L130" s="128"/>
      <c r="M130" s="126">
        <f>BL130</f>
        <v>3.6067325674592574</v>
      </c>
      <c r="N130" s="127"/>
      <c r="O130" s="128"/>
      <c r="P130" s="126">
        <f>BM130</f>
        <v>4.4349452310980499</v>
      </c>
      <c r="Q130" s="127"/>
      <c r="R130" s="128"/>
      <c r="S130" s="126">
        <f>BN130</f>
        <v>12.79722148009618</v>
      </c>
      <c r="T130" s="127"/>
      <c r="U130" s="128"/>
      <c r="V130" s="126">
        <f>BO130</f>
        <v>20.384718140528989</v>
      </c>
      <c r="W130" s="127"/>
      <c r="X130" s="128"/>
      <c r="Y130" s="126">
        <f>BP130</f>
        <v>13.144536468073737</v>
      </c>
      <c r="Z130" s="127"/>
      <c r="AA130" s="128"/>
      <c r="AB130" s="126">
        <f>BQ130</f>
        <v>15.442158696232969</v>
      </c>
      <c r="AC130" s="127"/>
      <c r="AD130" s="128"/>
      <c r="AE130" s="126">
        <f>BR130</f>
        <v>5.9577878706919583</v>
      </c>
      <c r="AF130" s="127"/>
      <c r="AG130" s="128"/>
      <c r="AH130" s="126">
        <f>BS130</f>
        <v>8.6294416243654819</v>
      </c>
      <c r="AI130" s="127"/>
      <c r="AJ130" s="128"/>
      <c r="AK130" s="126">
        <f>BT130</f>
        <v>0</v>
      </c>
      <c r="AL130" s="127"/>
      <c r="AM130" s="128"/>
      <c r="AN130" s="41"/>
      <c r="AO130" s="41"/>
      <c r="AP130" s="41"/>
      <c r="AQ130" s="41"/>
      <c r="AR130" s="41"/>
      <c r="AS130" s="41"/>
      <c r="AT130" s="41"/>
      <c r="AU130" s="41"/>
      <c r="BG130" s="35">
        <v>28</v>
      </c>
      <c r="BH130" s="35" t="s">
        <v>58</v>
      </c>
      <c r="BK130" s="42">
        <v>15.602457921453381</v>
      </c>
      <c r="BL130" s="42">
        <v>3.6067325674592574</v>
      </c>
      <c r="BM130" s="42">
        <v>4.4349452310980499</v>
      </c>
      <c r="BN130" s="42">
        <v>12.79722148009618</v>
      </c>
      <c r="BO130" s="42">
        <v>20.384718140528989</v>
      </c>
      <c r="BP130" s="42">
        <v>13.144536468073737</v>
      </c>
      <c r="BQ130" s="42">
        <v>15.442158696232969</v>
      </c>
      <c r="BR130" s="42">
        <v>5.9577878706919583</v>
      </c>
      <c r="BS130" s="42">
        <v>8.6294416243654819</v>
      </c>
      <c r="BT130" s="42">
        <v>0</v>
      </c>
      <c r="BW130" s="2"/>
    </row>
    <row r="131" spans="1:96" s="35" customFormat="1">
      <c r="D131" s="124"/>
      <c r="E131" s="124"/>
      <c r="F131" s="129" t="s">
        <v>59</v>
      </c>
      <c r="G131" s="129"/>
      <c r="H131" s="129"/>
      <c r="I131" s="129"/>
      <c r="J131" s="121">
        <f>BK131</f>
        <v>7.6923076923076925</v>
      </c>
      <c r="K131" s="122"/>
      <c r="L131" s="123"/>
      <c r="M131" s="121">
        <f>BL131</f>
        <v>6.7307692307692308</v>
      </c>
      <c r="N131" s="122"/>
      <c r="O131" s="123"/>
      <c r="P131" s="121">
        <f>BM131</f>
        <v>10.576923076923077</v>
      </c>
      <c r="Q131" s="122"/>
      <c r="R131" s="123"/>
      <c r="S131" s="121">
        <f>BN131</f>
        <v>16.346153846153847</v>
      </c>
      <c r="T131" s="122"/>
      <c r="U131" s="123"/>
      <c r="V131" s="121">
        <f>BO131</f>
        <v>23.076923076923077</v>
      </c>
      <c r="W131" s="122"/>
      <c r="X131" s="123"/>
      <c r="Y131" s="121">
        <f>BP131</f>
        <v>11.538461538461538</v>
      </c>
      <c r="Z131" s="122"/>
      <c r="AA131" s="123"/>
      <c r="AB131" s="121">
        <f>BQ131</f>
        <v>14.423076923076922</v>
      </c>
      <c r="AC131" s="122"/>
      <c r="AD131" s="123"/>
      <c r="AE131" s="121">
        <f>BR131</f>
        <v>3.8461538461538463</v>
      </c>
      <c r="AF131" s="122"/>
      <c r="AG131" s="123"/>
      <c r="AH131" s="121">
        <f>BS131</f>
        <v>5.7692307692307692</v>
      </c>
      <c r="AI131" s="122"/>
      <c r="AJ131" s="123"/>
      <c r="AK131" s="121">
        <f>BT131</f>
        <v>0</v>
      </c>
      <c r="AL131" s="122"/>
      <c r="AM131" s="123"/>
      <c r="AN131" s="41"/>
      <c r="AO131" s="41"/>
      <c r="AP131" s="41"/>
      <c r="AQ131" s="41"/>
      <c r="AR131" s="41"/>
      <c r="AS131" s="41"/>
      <c r="AT131" s="41"/>
      <c r="AU131" s="41"/>
      <c r="BH131" s="35" t="s">
        <v>60</v>
      </c>
      <c r="BK131" s="42">
        <v>7.6923076923076925</v>
      </c>
      <c r="BL131" s="42">
        <v>6.7307692307692308</v>
      </c>
      <c r="BM131" s="42">
        <v>10.576923076923077</v>
      </c>
      <c r="BN131" s="42">
        <v>16.346153846153847</v>
      </c>
      <c r="BO131" s="42">
        <v>23.076923076923077</v>
      </c>
      <c r="BP131" s="42">
        <v>11.538461538461538</v>
      </c>
      <c r="BQ131" s="42">
        <v>14.423076923076922</v>
      </c>
      <c r="BR131" s="42">
        <v>3.8461538461538463</v>
      </c>
      <c r="BS131" s="42">
        <v>5.7692307692307692</v>
      </c>
      <c r="BT131" s="42">
        <v>0</v>
      </c>
      <c r="BW131" s="2"/>
    </row>
    <row r="132" spans="1:96" s="35" customFormat="1">
      <c r="D132" s="124" t="s">
        <v>17</v>
      </c>
      <c r="E132" s="124"/>
      <c r="F132" s="125" t="s">
        <v>57</v>
      </c>
      <c r="G132" s="125"/>
      <c r="H132" s="125"/>
      <c r="I132" s="125"/>
      <c r="J132" s="126">
        <f>BK132</f>
        <v>14.689112136844965</v>
      </c>
      <c r="K132" s="127"/>
      <c r="L132" s="128"/>
      <c r="M132" s="126">
        <f>BL132</f>
        <v>3.1767580776540862</v>
      </c>
      <c r="N132" s="127"/>
      <c r="O132" s="128"/>
      <c r="P132" s="126">
        <f>BM132</f>
        <v>3.0681509638881348</v>
      </c>
      <c r="Q132" s="127"/>
      <c r="R132" s="128"/>
      <c r="S132" s="126">
        <f>BN132</f>
        <v>12.1368449633451</v>
      </c>
      <c r="T132" s="127"/>
      <c r="U132" s="128"/>
      <c r="V132" s="126">
        <f>BO132</f>
        <v>20.282378495791477</v>
      </c>
      <c r="W132" s="127"/>
      <c r="X132" s="128"/>
      <c r="Y132" s="126">
        <f>BP132</f>
        <v>13.765951669834376</v>
      </c>
      <c r="Z132" s="127"/>
      <c r="AA132" s="128"/>
      <c r="AB132" s="126">
        <f>BQ132</f>
        <v>16.56258484930763</v>
      </c>
      <c r="AC132" s="127"/>
      <c r="AD132" s="128"/>
      <c r="AE132" s="126">
        <f>BR132</f>
        <v>7.4395872929676896</v>
      </c>
      <c r="AF132" s="127"/>
      <c r="AG132" s="128"/>
      <c r="AH132" s="126">
        <f>BS132</f>
        <v>8.8786315503665492</v>
      </c>
      <c r="AI132" s="127"/>
      <c r="AJ132" s="128"/>
      <c r="AK132" s="126">
        <f>BT132</f>
        <v>0</v>
      </c>
      <c r="AL132" s="127"/>
      <c r="AM132" s="128"/>
      <c r="AN132" s="41"/>
      <c r="AO132" s="41"/>
      <c r="AP132" s="41"/>
      <c r="AQ132" s="41"/>
      <c r="AR132" s="41"/>
      <c r="AS132" s="41"/>
      <c r="AT132" s="41"/>
      <c r="AU132" s="41"/>
      <c r="BH132" s="35" t="s">
        <v>58</v>
      </c>
      <c r="BK132" s="42">
        <v>14.689112136844965</v>
      </c>
      <c r="BL132" s="42">
        <v>3.1767580776540862</v>
      </c>
      <c r="BM132" s="42">
        <v>3.0681509638881348</v>
      </c>
      <c r="BN132" s="42">
        <v>12.1368449633451</v>
      </c>
      <c r="BO132" s="42">
        <v>20.282378495791477</v>
      </c>
      <c r="BP132" s="42">
        <v>13.765951669834376</v>
      </c>
      <c r="BQ132" s="42">
        <v>16.56258484930763</v>
      </c>
      <c r="BR132" s="42">
        <v>7.4395872929676896</v>
      </c>
      <c r="BS132" s="42">
        <v>8.8786315503665492</v>
      </c>
      <c r="BT132" s="42">
        <v>0</v>
      </c>
      <c r="BW132" s="2"/>
    </row>
    <row r="133" spans="1:96" s="35" customFormat="1">
      <c r="D133" s="124"/>
      <c r="E133" s="124"/>
      <c r="F133" s="129" t="s">
        <v>59</v>
      </c>
      <c r="G133" s="129"/>
      <c r="H133" s="129"/>
      <c r="I133" s="129"/>
      <c r="J133" s="121">
        <f>BK133</f>
        <v>5.4347826086956523</v>
      </c>
      <c r="K133" s="122"/>
      <c r="L133" s="123"/>
      <c r="M133" s="121">
        <f>BL133</f>
        <v>0</v>
      </c>
      <c r="N133" s="122"/>
      <c r="O133" s="123"/>
      <c r="P133" s="121">
        <f>BM133</f>
        <v>0</v>
      </c>
      <c r="Q133" s="122"/>
      <c r="R133" s="123"/>
      <c r="S133" s="121">
        <f>BN133</f>
        <v>11.956521739130435</v>
      </c>
      <c r="T133" s="122"/>
      <c r="U133" s="123"/>
      <c r="V133" s="121">
        <f>BO133</f>
        <v>17.391304347826086</v>
      </c>
      <c r="W133" s="122"/>
      <c r="X133" s="123"/>
      <c r="Y133" s="121">
        <f>BP133</f>
        <v>23.913043478260871</v>
      </c>
      <c r="Z133" s="122"/>
      <c r="AA133" s="123"/>
      <c r="AB133" s="121">
        <f>BQ133</f>
        <v>27.173913043478258</v>
      </c>
      <c r="AC133" s="122"/>
      <c r="AD133" s="123"/>
      <c r="AE133" s="121">
        <f>BR133</f>
        <v>7.608695652173914</v>
      </c>
      <c r="AF133" s="122"/>
      <c r="AG133" s="123"/>
      <c r="AH133" s="121">
        <f>BS133</f>
        <v>6.5217391304347823</v>
      </c>
      <c r="AI133" s="122"/>
      <c r="AJ133" s="123"/>
      <c r="AK133" s="121">
        <f>BT133</f>
        <v>0</v>
      </c>
      <c r="AL133" s="122"/>
      <c r="AM133" s="123"/>
      <c r="AN133" s="41"/>
      <c r="AO133" s="41"/>
      <c r="AP133" s="41"/>
      <c r="AQ133" s="41"/>
      <c r="AR133" s="41"/>
      <c r="AS133" s="41"/>
      <c r="AT133" s="41"/>
      <c r="AU133" s="41"/>
      <c r="BH133" s="35" t="s">
        <v>60</v>
      </c>
      <c r="BK133" s="42">
        <v>5.4347826086956523</v>
      </c>
      <c r="BL133" s="42">
        <v>0</v>
      </c>
      <c r="BM133" s="42">
        <v>0</v>
      </c>
      <c r="BN133" s="42">
        <v>11.956521739130435</v>
      </c>
      <c r="BO133" s="42">
        <v>17.391304347826086</v>
      </c>
      <c r="BP133" s="42">
        <v>23.913043478260871</v>
      </c>
      <c r="BQ133" s="42">
        <v>27.173913043478258</v>
      </c>
      <c r="BR133" s="42">
        <v>7.608695652173914</v>
      </c>
      <c r="BS133" s="42">
        <v>6.5217391304347823</v>
      </c>
      <c r="BT133" s="42">
        <v>0</v>
      </c>
    </row>
    <row r="134" spans="1:96" s="28" customFormat="1" ht="9.75" customHeight="1">
      <c r="D134" s="43"/>
      <c r="E134" s="43"/>
      <c r="F134" s="43"/>
      <c r="G134" s="43"/>
      <c r="H134" s="43"/>
      <c r="I134" s="43"/>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row>
    <row r="135" spans="1:96" s="18" customFormat="1" ht="11.25" customHeight="1">
      <c r="A135" s="35"/>
      <c r="B135" s="108" t="s">
        <v>63</v>
      </c>
      <c r="C135" s="108"/>
      <c r="D135" s="14" t="s">
        <v>64</v>
      </c>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6"/>
      <c r="AI135" s="16"/>
      <c r="AJ135" s="14"/>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CR135" s="19"/>
    </row>
    <row r="136" spans="1:96" s="35" customFormat="1" ht="15" customHeight="1">
      <c r="B136" s="108"/>
      <c r="C136" s="108"/>
      <c r="D136" s="26" t="s">
        <v>65</v>
      </c>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K136" s="38"/>
    </row>
    <row r="137" spans="1:96" s="35" customFormat="1" ht="9.75" customHeight="1">
      <c r="D137" s="115"/>
      <c r="E137" s="116"/>
      <c r="F137" s="116"/>
      <c r="G137" s="116"/>
      <c r="H137" s="116"/>
      <c r="I137" s="117"/>
      <c r="J137" s="91" t="s">
        <v>6</v>
      </c>
      <c r="K137" s="92"/>
      <c r="L137" s="92"/>
      <c r="M137" s="93"/>
      <c r="N137" s="91" t="s">
        <v>7</v>
      </c>
      <c r="O137" s="92"/>
      <c r="P137" s="92"/>
      <c r="Q137" s="93"/>
      <c r="R137" s="78">
        <v>1</v>
      </c>
      <c r="S137" s="79"/>
      <c r="T137" s="79"/>
      <c r="U137" s="80"/>
      <c r="V137" s="78">
        <v>2</v>
      </c>
      <c r="W137" s="79"/>
      <c r="X137" s="79"/>
      <c r="Y137" s="80"/>
      <c r="Z137" s="78">
        <v>3</v>
      </c>
      <c r="AA137" s="79"/>
      <c r="AB137" s="79"/>
      <c r="AC137" s="80"/>
      <c r="AD137" s="78">
        <v>4</v>
      </c>
      <c r="AE137" s="79"/>
      <c r="AF137" s="79"/>
      <c r="AG137" s="80"/>
      <c r="AH137" s="78"/>
      <c r="AI137" s="79"/>
      <c r="AJ137" s="79"/>
      <c r="AK137" s="80"/>
    </row>
    <row r="138" spans="1:96" s="35" customFormat="1" ht="22.5" customHeight="1">
      <c r="D138" s="118"/>
      <c r="E138" s="119"/>
      <c r="F138" s="119"/>
      <c r="G138" s="119"/>
      <c r="H138" s="119"/>
      <c r="I138" s="120"/>
      <c r="J138" s="94"/>
      <c r="K138" s="95"/>
      <c r="L138" s="95"/>
      <c r="M138" s="96"/>
      <c r="N138" s="94"/>
      <c r="O138" s="95"/>
      <c r="P138" s="95"/>
      <c r="Q138" s="96"/>
      <c r="R138" s="81" t="s">
        <v>66</v>
      </c>
      <c r="S138" s="82"/>
      <c r="T138" s="82"/>
      <c r="U138" s="83"/>
      <c r="V138" s="81" t="s">
        <v>67</v>
      </c>
      <c r="W138" s="82"/>
      <c r="X138" s="82"/>
      <c r="Y138" s="83"/>
      <c r="Z138" s="81" t="s">
        <v>68</v>
      </c>
      <c r="AA138" s="82"/>
      <c r="AB138" s="82"/>
      <c r="AC138" s="83"/>
      <c r="AD138" s="81" t="s">
        <v>69</v>
      </c>
      <c r="AE138" s="82"/>
      <c r="AF138" s="82"/>
      <c r="AG138" s="83"/>
      <c r="AH138" s="81" t="s">
        <v>12</v>
      </c>
      <c r="AI138" s="82"/>
      <c r="AJ138" s="82"/>
      <c r="AK138" s="83"/>
      <c r="BI138" s="37" t="s">
        <v>13</v>
      </c>
      <c r="BJ138" s="35" t="s">
        <v>14</v>
      </c>
      <c r="BK138" s="35">
        <v>1</v>
      </c>
      <c r="BL138" s="35">
        <v>2</v>
      </c>
      <c r="BM138" s="35">
        <v>3</v>
      </c>
      <c r="BN138" s="35">
        <v>4</v>
      </c>
      <c r="BO138" s="35">
        <v>0</v>
      </c>
    </row>
    <row r="139" spans="1:96" s="35" customFormat="1">
      <c r="D139" s="133" t="s">
        <v>15</v>
      </c>
      <c r="E139" s="134"/>
      <c r="F139" s="134"/>
      <c r="G139" s="134"/>
      <c r="H139" s="134"/>
      <c r="I139" s="135"/>
      <c r="J139" s="100">
        <f>BI139</f>
        <v>95.404755543681546</v>
      </c>
      <c r="K139" s="100"/>
      <c r="L139" s="100"/>
      <c r="M139" s="100"/>
      <c r="N139" s="100">
        <f>BJ139</f>
        <v>96.15384615384616</v>
      </c>
      <c r="O139" s="100"/>
      <c r="P139" s="100"/>
      <c r="Q139" s="100"/>
      <c r="R139" s="100">
        <f>BK139</f>
        <v>65.384615384615387</v>
      </c>
      <c r="S139" s="100"/>
      <c r="T139" s="100"/>
      <c r="U139" s="100"/>
      <c r="V139" s="100">
        <f>BL139</f>
        <v>30.76923076923077</v>
      </c>
      <c r="W139" s="100"/>
      <c r="X139" s="100"/>
      <c r="Y139" s="100"/>
      <c r="Z139" s="100">
        <f>BM139</f>
        <v>3.8461538461538463</v>
      </c>
      <c r="AA139" s="100"/>
      <c r="AB139" s="100"/>
      <c r="AC139" s="100"/>
      <c r="AD139" s="100">
        <f>BN139</f>
        <v>0</v>
      </c>
      <c r="AE139" s="100"/>
      <c r="AF139" s="100"/>
      <c r="AG139" s="100"/>
      <c r="AH139" s="100">
        <f>BO139</f>
        <v>0</v>
      </c>
      <c r="AI139" s="100"/>
      <c r="AJ139" s="100"/>
      <c r="AK139" s="100"/>
      <c r="BG139" s="35">
        <v>29</v>
      </c>
      <c r="BH139" s="35" t="s">
        <v>16</v>
      </c>
      <c r="BI139" s="42">
        <v>95.404755543681546</v>
      </c>
      <c r="BJ139" s="42">
        <f>BK139+BL139</f>
        <v>96.15384615384616</v>
      </c>
      <c r="BK139" s="42">
        <v>65.384615384615387</v>
      </c>
      <c r="BL139" s="42">
        <v>30.76923076923077</v>
      </c>
      <c r="BM139" s="42">
        <v>3.8461538461538463</v>
      </c>
      <c r="BN139" s="42">
        <v>0</v>
      </c>
      <c r="BO139" s="42">
        <v>0</v>
      </c>
    </row>
    <row r="140" spans="1:96" s="35" customFormat="1">
      <c r="D140" s="130" t="s">
        <v>17</v>
      </c>
      <c r="E140" s="131"/>
      <c r="F140" s="131"/>
      <c r="G140" s="131"/>
      <c r="H140" s="131"/>
      <c r="I140" s="132"/>
      <c r="J140" s="104">
        <f>BI140</f>
        <v>96.253054575074671</v>
      </c>
      <c r="K140" s="104"/>
      <c r="L140" s="104"/>
      <c r="M140" s="104"/>
      <c r="N140" s="104">
        <f>BJ140</f>
        <v>100</v>
      </c>
      <c r="O140" s="104"/>
      <c r="P140" s="104"/>
      <c r="Q140" s="104"/>
      <c r="R140" s="104">
        <f>BK140</f>
        <v>72.826086956521735</v>
      </c>
      <c r="S140" s="104"/>
      <c r="T140" s="104"/>
      <c r="U140" s="104"/>
      <c r="V140" s="104">
        <f>BL140</f>
        <v>27.173913043478258</v>
      </c>
      <c r="W140" s="104"/>
      <c r="X140" s="104"/>
      <c r="Y140" s="104"/>
      <c r="Z140" s="104">
        <f>BM140</f>
        <v>0</v>
      </c>
      <c r="AA140" s="104"/>
      <c r="AB140" s="104"/>
      <c r="AC140" s="104"/>
      <c r="AD140" s="104">
        <f>BN140</f>
        <v>0</v>
      </c>
      <c r="AE140" s="104"/>
      <c r="AF140" s="104"/>
      <c r="AG140" s="104"/>
      <c r="AH140" s="104">
        <f>BO140</f>
        <v>0</v>
      </c>
      <c r="AI140" s="104"/>
      <c r="AJ140" s="104"/>
      <c r="AK140" s="104"/>
      <c r="BH140" s="35" t="s">
        <v>18</v>
      </c>
      <c r="BI140" s="42">
        <v>96.253054575074671</v>
      </c>
      <c r="BJ140" s="42">
        <f>BK140+BL140</f>
        <v>100</v>
      </c>
      <c r="BK140" s="42">
        <v>72.826086956521735</v>
      </c>
      <c r="BL140" s="42">
        <v>27.173913043478258</v>
      </c>
      <c r="BM140" s="42">
        <v>0</v>
      </c>
      <c r="BN140" s="42">
        <v>0</v>
      </c>
      <c r="BO140" s="42">
        <v>0</v>
      </c>
    </row>
    <row r="141" spans="1:96" s="35" customFormat="1" ht="15" customHeight="1">
      <c r="D141" s="26" t="s">
        <v>70</v>
      </c>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BI141" s="37" t="s">
        <v>13</v>
      </c>
      <c r="BJ141" s="35" t="s">
        <v>14</v>
      </c>
      <c r="BK141" s="35">
        <v>1</v>
      </c>
      <c r="BL141" s="35">
        <v>2</v>
      </c>
      <c r="BM141" s="35">
        <v>3</v>
      </c>
      <c r="BN141" s="35">
        <v>4</v>
      </c>
      <c r="BO141" s="35">
        <v>0</v>
      </c>
    </row>
    <row r="142" spans="1:96" s="35" customFormat="1">
      <c r="D142" s="133" t="s">
        <v>15</v>
      </c>
      <c r="E142" s="134"/>
      <c r="F142" s="134"/>
      <c r="G142" s="134"/>
      <c r="H142" s="134"/>
      <c r="I142" s="135"/>
      <c r="J142" s="100">
        <f>BI142</f>
        <v>94.336094042212125</v>
      </c>
      <c r="K142" s="100"/>
      <c r="L142" s="100"/>
      <c r="M142" s="100"/>
      <c r="N142" s="100">
        <f>BJ142</f>
        <v>90.384615384615387</v>
      </c>
      <c r="O142" s="100"/>
      <c r="P142" s="100"/>
      <c r="Q142" s="100"/>
      <c r="R142" s="100">
        <f>BK142</f>
        <v>42.307692307692307</v>
      </c>
      <c r="S142" s="100"/>
      <c r="T142" s="100"/>
      <c r="U142" s="100"/>
      <c r="V142" s="100">
        <f>BL142</f>
        <v>48.07692307692308</v>
      </c>
      <c r="W142" s="100"/>
      <c r="X142" s="100"/>
      <c r="Y142" s="100"/>
      <c r="Z142" s="100">
        <f>BM142</f>
        <v>9.6153846153846168</v>
      </c>
      <c r="AA142" s="100"/>
      <c r="AB142" s="100"/>
      <c r="AC142" s="100"/>
      <c r="AD142" s="100">
        <f>BN142</f>
        <v>0</v>
      </c>
      <c r="AE142" s="100"/>
      <c r="AF142" s="100"/>
      <c r="AG142" s="100"/>
      <c r="AH142" s="100">
        <f>BO142</f>
        <v>0</v>
      </c>
      <c r="AI142" s="100"/>
      <c r="AJ142" s="100"/>
      <c r="AK142" s="100"/>
      <c r="BG142" s="35">
        <v>30</v>
      </c>
      <c r="BH142" s="35" t="s">
        <v>16</v>
      </c>
      <c r="BI142" s="42">
        <v>94.336094042212125</v>
      </c>
      <c r="BJ142" s="42">
        <f>BK142+BL142</f>
        <v>90.384615384615387</v>
      </c>
      <c r="BK142" s="42">
        <v>42.307692307692307</v>
      </c>
      <c r="BL142" s="42">
        <v>48.07692307692308</v>
      </c>
      <c r="BM142" s="42">
        <v>9.6153846153846168</v>
      </c>
      <c r="BN142" s="42">
        <v>0</v>
      </c>
      <c r="BO142" s="42">
        <v>0</v>
      </c>
    </row>
    <row r="143" spans="1:96" s="35" customFormat="1">
      <c r="D143" s="130" t="s">
        <v>17</v>
      </c>
      <c r="E143" s="131"/>
      <c r="F143" s="131"/>
      <c r="G143" s="131"/>
      <c r="H143" s="131"/>
      <c r="I143" s="132"/>
      <c r="J143" s="104">
        <f>BI143</f>
        <v>93.945153407548204</v>
      </c>
      <c r="K143" s="104"/>
      <c r="L143" s="104"/>
      <c r="M143" s="104"/>
      <c r="N143" s="104">
        <f>BJ143</f>
        <v>94.565217391304344</v>
      </c>
      <c r="O143" s="104"/>
      <c r="P143" s="104"/>
      <c r="Q143" s="104"/>
      <c r="R143" s="104">
        <f>BK143</f>
        <v>57.608695652173914</v>
      </c>
      <c r="S143" s="104"/>
      <c r="T143" s="104"/>
      <c r="U143" s="104"/>
      <c r="V143" s="104">
        <f>BL143</f>
        <v>36.95652173913043</v>
      </c>
      <c r="W143" s="104"/>
      <c r="X143" s="104"/>
      <c r="Y143" s="104"/>
      <c r="Z143" s="104">
        <f>BM143</f>
        <v>5.4347826086956523</v>
      </c>
      <c r="AA143" s="104"/>
      <c r="AB143" s="104"/>
      <c r="AC143" s="104"/>
      <c r="AD143" s="104">
        <f>BN143</f>
        <v>0</v>
      </c>
      <c r="AE143" s="104"/>
      <c r="AF143" s="104"/>
      <c r="AG143" s="104"/>
      <c r="AH143" s="104">
        <f>BO143</f>
        <v>0</v>
      </c>
      <c r="AI143" s="104"/>
      <c r="AJ143" s="104"/>
      <c r="AK143" s="104"/>
      <c r="BH143" s="35" t="s">
        <v>18</v>
      </c>
      <c r="BI143" s="42">
        <v>93.945153407548204</v>
      </c>
      <c r="BJ143" s="42">
        <f>BK143+BL143</f>
        <v>94.565217391304344</v>
      </c>
      <c r="BK143" s="42">
        <v>57.608695652173914</v>
      </c>
      <c r="BL143" s="42">
        <v>36.95652173913043</v>
      </c>
      <c r="BM143" s="42">
        <v>5.4347826086956523</v>
      </c>
      <c r="BN143" s="42">
        <v>0</v>
      </c>
      <c r="BO143" s="42">
        <v>0</v>
      </c>
    </row>
    <row r="144" spans="1:96" s="35" customFormat="1" ht="15" customHeight="1">
      <c r="D144" s="26" t="s">
        <v>71</v>
      </c>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BI144" s="37" t="s">
        <v>13</v>
      </c>
      <c r="BJ144" s="35" t="s">
        <v>14</v>
      </c>
      <c r="BK144" s="35">
        <v>1</v>
      </c>
      <c r="BL144" s="35">
        <v>2</v>
      </c>
      <c r="BM144" s="35">
        <v>3</v>
      </c>
      <c r="BN144" s="35">
        <v>4</v>
      </c>
      <c r="BO144" s="35">
        <v>0</v>
      </c>
    </row>
    <row r="145" spans="4:67" s="35" customFormat="1">
      <c r="D145" s="133" t="s">
        <v>15</v>
      </c>
      <c r="E145" s="134"/>
      <c r="F145" s="134"/>
      <c r="G145" s="134"/>
      <c r="H145" s="134"/>
      <c r="I145" s="135"/>
      <c r="J145" s="100">
        <f>BI145</f>
        <v>95.00400748063052</v>
      </c>
      <c r="K145" s="100"/>
      <c r="L145" s="100"/>
      <c r="M145" s="100"/>
      <c r="N145" s="100">
        <f>BJ145</f>
        <v>96.153846153846146</v>
      </c>
      <c r="O145" s="100"/>
      <c r="P145" s="100"/>
      <c r="Q145" s="100"/>
      <c r="R145" s="100">
        <f>BK145</f>
        <v>56.730769230769226</v>
      </c>
      <c r="S145" s="100"/>
      <c r="T145" s="100"/>
      <c r="U145" s="100"/>
      <c r="V145" s="100">
        <f>BL145</f>
        <v>39.42307692307692</v>
      </c>
      <c r="W145" s="100"/>
      <c r="X145" s="100"/>
      <c r="Y145" s="100"/>
      <c r="Z145" s="100">
        <f>BM145</f>
        <v>3.8461538461538463</v>
      </c>
      <c r="AA145" s="100"/>
      <c r="AB145" s="100"/>
      <c r="AC145" s="100"/>
      <c r="AD145" s="100">
        <f>BN145</f>
        <v>0</v>
      </c>
      <c r="AE145" s="100"/>
      <c r="AF145" s="100"/>
      <c r="AG145" s="100"/>
      <c r="AH145" s="100">
        <f>BO145</f>
        <v>0</v>
      </c>
      <c r="AI145" s="100"/>
      <c r="AJ145" s="100"/>
      <c r="AK145" s="100"/>
      <c r="BG145" s="35">
        <v>31</v>
      </c>
      <c r="BH145" s="35" t="s">
        <v>16</v>
      </c>
      <c r="BI145" s="42">
        <v>95.00400748063052</v>
      </c>
      <c r="BJ145" s="42">
        <f>BK145+BL145</f>
        <v>96.153846153846146</v>
      </c>
      <c r="BK145" s="42">
        <v>56.730769230769226</v>
      </c>
      <c r="BL145" s="42">
        <v>39.42307692307692</v>
      </c>
      <c r="BM145" s="42">
        <v>3.8461538461538463</v>
      </c>
      <c r="BN145" s="42">
        <v>0</v>
      </c>
      <c r="BO145" s="42">
        <v>0</v>
      </c>
    </row>
    <row r="146" spans="4:67" s="35" customFormat="1">
      <c r="D146" s="130" t="s">
        <v>17</v>
      </c>
      <c r="E146" s="131"/>
      <c r="F146" s="131"/>
      <c r="G146" s="131"/>
      <c r="H146" s="131"/>
      <c r="I146" s="132"/>
      <c r="J146" s="104">
        <f>BI146</f>
        <v>94.325278305729015</v>
      </c>
      <c r="K146" s="104"/>
      <c r="L146" s="104"/>
      <c r="M146" s="104"/>
      <c r="N146" s="104">
        <f>BJ146</f>
        <v>96.739130434782624</v>
      </c>
      <c r="O146" s="104"/>
      <c r="P146" s="104"/>
      <c r="Q146" s="104"/>
      <c r="R146" s="104">
        <f>BK146</f>
        <v>58.695652173913047</v>
      </c>
      <c r="S146" s="104"/>
      <c r="T146" s="104"/>
      <c r="U146" s="104"/>
      <c r="V146" s="104">
        <f>BL146</f>
        <v>38.04347826086957</v>
      </c>
      <c r="W146" s="104"/>
      <c r="X146" s="104"/>
      <c r="Y146" s="104"/>
      <c r="Z146" s="104">
        <f>BM146</f>
        <v>3.2608695652173911</v>
      </c>
      <c r="AA146" s="104"/>
      <c r="AB146" s="104"/>
      <c r="AC146" s="104"/>
      <c r="AD146" s="104">
        <f>BN146</f>
        <v>0</v>
      </c>
      <c r="AE146" s="104"/>
      <c r="AF146" s="104"/>
      <c r="AG146" s="104"/>
      <c r="AH146" s="104">
        <f>BO146</f>
        <v>0</v>
      </c>
      <c r="AI146" s="104"/>
      <c r="AJ146" s="104"/>
      <c r="AK146" s="104"/>
      <c r="BH146" s="35" t="s">
        <v>18</v>
      </c>
      <c r="BI146" s="42">
        <v>94.325278305729015</v>
      </c>
      <c r="BJ146" s="42">
        <f>BK146+BL146</f>
        <v>96.739130434782624</v>
      </c>
      <c r="BK146" s="42">
        <v>58.695652173913047</v>
      </c>
      <c r="BL146" s="42">
        <v>38.04347826086957</v>
      </c>
      <c r="BM146" s="42">
        <v>3.2608695652173911</v>
      </c>
      <c r="BN146" s="42">
        <v>0</v>
      </c>
      <c r="BO146" s="42">
        <v>0</v>
      </c>
    </row>
    <row r="147" spans="4:67" s="35" customFormat="1" ht="15" customHeight="1">
      <c r="D147" s="26" t="s">
        <v>72</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37" t="s">
        <v>13</v>
      </c>
      <c r="BJ147" s="35" t="s">
        <v>14</v>
      </c>
      <c r="BK147" s="35">
        <v>1</v>
      </c>
      <c r="BL147" s="35">
        <v>2</v>
      </c>
      <c r="BM147" s="35">
        <v>3</v>
      </c>
      <c r="BN147" s="35">
        <v>4</v>
      </c>
      <c r="BO147" s="35">
        <v>0</v>
      </c>
    </row>
    <row r="148" spans="4:67" s="35" customFormat="1">
      <c r="D148" s="133" t="s">
        <v>15</v>
      </c>
      <c r="E148" s="134"/>
      <c r="F148" s="134"/>
      <c r="G148" s="134"/>
      <c r="H148" s="134"/>
      <c r="I148" s="135"/>
      <c r="J148" s="100">
        <f>BI148</f>
        <v>81.1915575741384</v>
      </c>
      <c r="K148" s="100"/>
      <c r="L148" s="100"/>
      <c r="M148" s="100"/>
      <c r="N148" s="100">
        <f>BJ148</f>
        <v>86.538461538461533</v>
      </c>
      <c r="O148" s="100"/>
      <c r="P148" s="100"/>
      <c r="Q148" s="100"/>
      <c r="R148" s="100">
        <f>BK148</f>
        <v>47.115384615384613</v>
      </c>
      <c r="S148" s="100"/>
      <c r="T148" s="100"/>
      <c r="U148" s="100"/>
      <c r="V148" s="100">
        <f>BL148</f>
        <v>39.42307692307692</v>
      </c>
      <c r="W148" s="100"/>
      <c r="X148" s="100"/>
      <c r="Y148" s="100"/>
      <c r="Z148" s="100">
        <f>BM148</f>
        <v>12.5</v>
      </c>
      <c r="AA148" s="100"/>
      <c r="AB148" s="100"/>
      <c r="AC148" s="100"/>
      <c r="AD148" s="100">
        <f>BN148</f>
        <v>0.96153846153846156</v>
      </c>
      <c r="AE148" s="100"/>
      <c r="AF148" s="100"/>
      <c r="AG148" s="100"/>
      <c r="AH148" s="100">
        <f>BO148</f>
        <v>0</v>
      </c>
      <c r="AI148" s="100"/>
      <c r="AJ148" s="100"/>
      <c r="AK148" s="100"/>
      <c r="BG148" s="35">
        <v>32</v>
      </c>
      <c r="BH148" s="35" t="s">
        <v>16</v>
      </c>
      <c r="BI148" s="42">
        <v>81.1915575741384</v>
      </c>
      <c r="BJ148" s="42">
        <f>BK148+BL148</f>
        <v>86.538461538461533</v>
      </c>
      <c r="BK148" s="42">
        <v>47.115384615384613</v>
      </c>
      <c r="BL148" s="42">
        <v>39.42307692307692</v>
      </c>
      <c r="BM148" s="42">
        <v>12.5</v>
      </c>
      <c r="BN148" s="42">
        <v>0.96153846153846156</v>
      </c>
      <c r="BO148" s="42">
        <v>0</v>
      </c>
    </row>
    <row r="149" spans="4:67" s="35" customFormat="1">
      <c r="D149" s="130" t="s">
        <v>17</v>
      </c>
      <c r="E149" s="131"/>
      <c r="F149" s="131"/>
      <c r="G149" s="131"/>
      <c r="H149" s="131"/>
      <c r="I149" s="132"/>
      <c r="J149" s="104">
        <f>BI149</f>
        <v>81.428183546022254</v>
      </c>
      <c r="K149" s="104"/>
      <c r="L149" s="104"/>
      <c r="M149" s="104"/>
      <c r="N149" s="104">
        <f>BJ149</f>
        <v>86.956521739130437</v>
      </c>
      <c r="O149" s="104"/>
      <c r="P149" s="104"/>
      <c r="Q149" s="104"/>
      <c r="R149" s="104">
        <f>BK149</f>
        <v>43.478260869565219</v>
      </c>
      <c r="S149" s="104"/>
      <c r="T149" s="104"/>
      <c r="U149" s="104"/>
      <c r="V149" s="104">
        <f>BL149</f>
        <v>43.478260869565219</v>
      </c>
      <c r="W149" s="104"/>
      <c r="X149" s="104"/>
      <c r="Y149" s="104"/>
      <c r="Z149" s="104">
        <f>BM149</f>
        <v>13.043478260869565</v>
      </c>
      <c r="AA149" s="104"/>
      <c r="AB149" s="104"/>
      <c r="AC149" s="104"/>
      <c r="AD149" s="104">
        <f>BN149</f>
        <v>0</v>
      </c>
      <c r="AE149" s="104"/>
      <c r="AF149" s="104"/>
      <c r="AG149" s="104"/>
      <c r="AH149" s="104">
        <f>BO149</f>
        <v>0</v>
      </c>
      <c r="AI149" s="104"/>
      <c r="AJ149" s="104"/>
      <c r="AK149" s="104"/>
      <c r="BH149" s="35" t="s">
        <v>18</v>
      </c>
      <c r="BI149" s="42">
        <v>81.428183546022254</v>
      </c>
      <c r="BJ149" s="42">
        <f>BK149+BL149</f>
        <v>86.956521739130437</v>
      </c>
      <c r="BK149" s="42">
        <v>43.478260869565219</v>
      </c>
      <c r="BL149" s="42">
        <v>43.478260869565219</v>
      </c>
      <c r="BM149" s="42">
        <v>13.043478260869565</v>
      </c>
      <c r="BN149" s="42">
        <v>0</v>
      </c>
      <c r="BO149" s="42">
        <v>0</v>
      </c>
    </row>
    <row r="150" spans="4:67" s="35" customFormat="1" ht="15" customHeight="1">
      <c r="D150" s="26" t="s">
        <v>73</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37" t="s">
        <v>13</v>
      </c>
      <c r="BJ150" s="35" t="s">
        <v>14</v>
      </c>
      <c r="BK150" s="35">
        <v>1</v>
      </c>
      <c r="BL150" s="35">
        <v>2</v>
      </c>
      <c r="BM150" s="35">
        <v>3</v>
      </c>
      <c r="BN150" s="35">
        <v>4</v>
      </c>
      <c r="BO150" s="35">
        <v>0</v>
      </c>
    </row>
    <row r="151" spans="4:67" s="35" customFormat="1">
      <c r="D151" s="133" t="s">
        <v>15</v>
      </c>
      <c r="E151" s="134"/>
      <c r="F151" s="134"/>
      <c r="G151" s="134"/>
      <c r="H151" s="134"/>
      <c r="I151" s="135"/>
      <c r="J151" s="100">
        <f>BI151</f>
        <v>72.588832487309645</v>
      </c>
      <c r="K151" s="100"/>
      <c r="L151" s="100"/>
      <c r="M151" s="100"/>
      <c r="N151" s="100">
        <f>BJ151</f>
        <v>78.84615384615384</v>
      </c>
      <c r="O151" s="100"/>
      <c r="P151" s="100"/>
      <c r="Q151" s="100"/>
      <c r="R151" s="100">
        <f>BK151</f>
        <v>36.538461538461533</v>
      </c>
      <c r="S151" s="100"/>
      <c r="T151" s="100"/>
      <c r="U151" s="100"/>
      <c r="V151" s="100">
        <f>BL151</f>
        <v>42.307692307692307</v>
      </c>
      <c r="W151" s="100"/>
      <c r="X151" s="100"/>
      <c r="Y151" s="100"/>
      <c r="Z151" s="100">
        <f>BM151</f>
        <v>18.269230769230766</v>
      </c>
      <c r="AA151" s="100"/>
      <c r="AB151" s="100"/>
      <c r="AC151" s="100"/>
      <c r="AD151" s="100">
        <f>BN151</f>
        <v>2.8846153846153846</v>
      </c>
      <c r="AE151" s="100"/>
      <c r="AF151" s="100"/>
      <c r="AG151" s="100"/>
      <c r="AH151" s="100">
        <f>BO151</f>
        <v>0</v>
      </c>
      <c r="AI151" s="100"/>
      <c r="AJ151" s="100"/>
      <c r="AK151" s="100"/>
      <c r="BG151" s="35">
        <v>33</v>
      </c>
      <c r="BH151" s="35" t="s">
        <v>16</v>
      </c>
      <c r="BI151" s="42">
        <v>72.588832487309645</v>
      </c>
      <c r="BJ151" s="42">
        <f>BK151+BL151</f>
        <v>78.84615384615384</v>
      </c>
      <c r="BK151" s="42">
        <v>36.538461538461533</v>
      </c>
      <c r="BL151" s="42">
        <v>42.307692307692307</v>
      </c>
      <c r="BM151" s="42">
        <v>18.269230769230766</v>
      </c>
      <c r="BN151" s="42">
        <v>2.8846153846153846</v>
      </c>
      <c r="BO151" s="42">
        <v>0</v>
      </c>
    </row>
    <row r="152" spans="4:67" s="35" customFormat="1">
      <c r="D152" s="130" t="s">
        <v>17</v>
      </c>
      <c r="E152" s="131"/>
      <c r="F152" s="131"/>
      <c r="G152" s="131"/>
      <c r="H152" s="131"/>
      <c r="I152" s="132"/>
      <c r="J152" s="104">
        <f>BI152</f>
        <v>73.364105348900353</v>
      </c>
      <c r="K152" s="104"/>
      <c r="L152" s="104"/>
      <c r="M152" s="104"/>
      <c r="N152" s="104">
        <f>BJ152</f>
        <v>70.65217391304347</v>
      </c>
      <c r="O152" s="104"/>
      <c r="P152" s="104"/>
      <c r="Q152" s="104"/>
      <c r="R152" s="104">
        <f>BK152</f>
        <v>25</v>
      </c>
      <c r="S152" s="104"/>
      <c r="T152" s="104"/>
      <c r="U152" s="104"/>
      <c r="V152" s="104">
        <f>BL152</f>
        <v>45.652173913043477</v>
      </c>
      <c r="W152" s="104"/>
      <c r="X152" s="104"/>
      <c r="Y152" s="104"/>
      <c r="Z152" s="104">
        <f>BM152</f>
        <v>28.260869565217391</v>
      </c>
      <c r="AA152" s="104"/>
      <c r="AB152" s="104"/>
      <c r="AC152" s="104"/>
      <c r="AD152" s="104">
        <f>BN152</f>
        <v>1.0869565217391304</v>
      </c>
      <c r="AE152" s="104"/>
      <c r="AF152" s="104"/>
      <c r="AG152" s="104"/>
      <c r="AH152" s="104">
        <f>BO152</f>
        <v>0</v>
      </c>
      <c r="AI152" s="104"/>
      <c r="AJ152" s="104"/>
      <c r="AK152" s="104"/>
      <c r="BH152" s="35" t="s">
        <v>18</v>
      </c>
      <c r="BI152" s="42">
        <v>73.364105348900353</v>
      </c>
      <c r="BJ152" s="42">
        <f>BK152+BL152</f>
        <v>70.65217391304347</v>
      </c>
      <c r="BK152" s="42">
        <v>25</v>
      </c>
      <c r="BL152" s="42">
        <v>45.652173913043477</v>
      </c>
      <c r="BM152" s="42">
        <v>28.260869565217391</v>
      </c>
      <c r="BN152" s="42">
        <v>1.0869565217391304</v>
      </c>
      <c r="BO152" s="42">
        <v>0</v>
      </c>
    </row>
    <row r="153" spans="4:67" s="35" customFormat="1" ht="15" customHeight="1">
      <c r="D153" s="26" t="s">
        <v>74</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37" t="s">
        <v>13</v>
      </c>
      <c r="BJ153" s="35" t="s">
        <v>14</v>
      </c>
      <c r="BK153" s="35">
        <v>1</v>
      </c>
      <c r="BL153" s="35">
        <v>2</v>
      </c>
      <c r="BM153" s="35">
        <v>3</v>
      </c>
      <c r="BN153" s="35">
        <v>4</v>
      </c>
      <c r="BO153" s="35">
        <v>0</v>
      </c>
    </row>
    <row r="154" spans="4:67" s="35" customFormat="1">
      <c r="D154" s="133" t="s">
        <v>15</v>
      </c>
      <c r="E154" s="134"/>
      <c r="F154" s="134"/>
      <c r="G154" s="134"/>
      <c r="H154" s="134"/>
      <c r="I154" s="135"/>
      <c r="J154" s="100">
        <f>BI154</f>
        <v>77.932139994656694</v>
      </c>
      <c r="K154" s="100"/>
      <c r="L154" s="100"/>
      <c r="M154" s="100"/>
      <c r="N154" s="100">
        <f>BJ154</f>
        <v>77.884615384615387</v>
      </c>
      <c r="O154" s="100"/>
      <c r="P154" s="100"/>
      <c r="Q154" s="100"/>
      <c r="R154" s="100">
        <f>BK154</f>
        <v>27.884615384615387</v>
      </c>
      <c r="S154" s="100"/>
      <c r="T154" s="100"/>
      <c r="U154" s="100"/>
      <c r="V154" s="100">
        <f>BL154</f>
        <v>50</v>
      </c>
      <c r="W154" s="100"/>
      <c r="X154" s="100"/>
      <c r="Y154" s="100"/>
      <c r="Z154" s="100">
        <f>BM154</f>
        <v>21.153846153846153</v>
      </c>
      <c r="AA154" s="100"/>
      <c r="AB154" s="100"/>
      <c r="AC154" s="100"/>
      <c r="AD154" s="100">
        <f>BN154</f>
        <v>0.96153846153846156</v>
      </c>
      <c r="AE154" s="100"/>
      <c r="AF154" s="100"/>
      <c r="AG154" s="100"/>
      <c r="AH154" s="100">
        <f>BO154</f>
        <v>0</v>
      </c>
      <c r="AI154" s="100"/>
      <c r="AJ154" s="100"/>
      <c r="AK154" s="100"/>
      <c r="BG154" s="35">
        <v>34</v>
      </c>
      <c r="BH154" s="35" t="s">
        <v>16</v>
      </c>
      <c r="BI154" s="42">
        <v>77.932139994656694</v>
      </c>
      <c r="BJ154" s="42">
        <f>BK154+BL154</f>
        <v>77.884615384615387</v>
      </c>
      <c r="BK154" s="42">
        <v>27.884615384615387</v>
      </c>
      <c r="BL154" s="42">
        <v>50</v>
      </c>
      <c r="BM154" s="42">
        <v>21.153846153846153</v>
      </c>
      <c r="BN154" s="42">
        <v>0.96153846153846156</v>
      </c>
      <c r="BO154" s="42">
        <v>0</v>
      </c>
    </row>
    <row r="155" spans="4:67" s="35" customFormat="1">
      <c r="D155" s="130" t="s">
        <v>17</v>
      </c>
      <c r="E155" s="131"/>
      <c r="F155" s="131"/>
      <c r="G155" s="131"/>
      <c r="H155" s="131"/>
      <c r="I155" s="132"/>
      <c r="J155" s="104">
        <f>BI155</f>
        <v>80.043442845506391</v>
      </c>
      <c r="K155" s="104"/>
      <c r="L155" s="104"/>
      <c r="M155" s="104"/>
      <c r="N155" s="104">
        <f>BJ155</f>
        <v>75</v>
      </c>
      <c r="O155" s="104"/>
      <c r="P155" s="104"/>
      <c r="Q155" s="104"/>
      <c r="R155" s="104">
        <f>BK155</f>
        <v>29.347826086956523</v>
      </c>
      <c r="S155" s="104"/>
      <c r="T155" s="104"/>
      <c r="U155" s="104"/>
      <c r="V155" s="104">
        <f>BL155</f>
        <v>45.652173913043477</v>
      </c>
      <c r="W155" s="104"/>
      <c r="X155" s="104"/>
      <c r="Y155" s="104"/>
      <c r="Z155" s="104">
        <f>BM155</f>
        <v>21.739130434782609</v>
      </c>
      <c r="AA155" s="104"/>
      <c r="AB155" s="104"/>
      <c r="AC155" s="104"/>
      <c r="AD155" s="104">
        <f>BN155</f>
        <v>3.2608695652173911</v>
      </c>
      <c r="AE155" s="104"/>
      <c r="AF155" s="104"/>
      <c r="AG155" s="104"/>
      <c r="AH155" s="104">
        <f>BO155</f>
        <v>0</v>
      </c>
      <c r="AI155" s="104"/>
      <c r="AJ155" s="104"/>
      <c r="AK155" s="104"/>
      <c r="BH155" s="35" t="s">
        <v>18</v>
      </c>
      <c r="BI155" s="42">
        <v>80.043442845506391</v>
      </c>
      <c r="BJ155" s="42">
        <f>BK155+BL155</f>
        <v>75</v>
      </c>
      <c r="BK155" s="42">
        <v>29.347826086956523</v>
      </c>
      <c r="BL155" s="42">
        <v>45.652173913043477</v>
      </c>
      <c r="BM155" s="42">
        <v>21.739130434782609</v>
      </c>
      <c r="BN155" s="42">
        <v>3.2608695652173911</v>
      </c>
      <c r="BO155" s="42">
        <v>0</v>
      </c>
    </row>
    <row r="156" spans="4:67" s="35" customFormat="1" ht="15" customHeight="1">
      <c r="D156" s="26" t="s">
        <v>75</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37" t="s">
        <v>13</v>
      </c>
      <c r="BJ156" s="35" t="s">
        <v>14</v>
      </c>
      <c r="BK156" s="35">
        <v>1</v>
      </c>
      <c r="BL156" s="35">
        <v>2</v>
      </c>
      <c r="BM156" s="35">
        <v>3</v>
      </c>
      <c r="BN156" s="35">
        <v>4</v>
      </c>
      <c r="BO156" s="35">
        <v>0</v>
      </c>
    </row>
    <row r="157" spans="4:67" s="35" customFormat="1">
      <c r="D157" s="133" t="s">
        <v>15</v>
      </c>
      <c r="E157" s="134"/>
      <c r="F157" s="134"/>
      <c r="G157" s="134"/>
      <c r="H157" s="134"/>
      <c r="I157" s="135"/>
      <c r="J157" s="100">
        <f>BI157</f>
        <v>86.05396740582421</v>
      </c>
      <c r="K157" s="100"/>
      <c r="L157" s="100"/>
      <c r="M157" s="100"/>
      <c r="N157" s="100">
        <f>BJ157</f>
        <v>88.461538461538467</v>
      </c>
      <c r="O157" s="100"/>
      <c r="P157" s="100"/>
      <c r="Q157" s="100"/>
      <c r="R157" s="100">
        <f>BK157</f>
        <v>32.692307692307693</v>
      </c>
      <c r="S157" s="100"/>
      <c r="T157" s="100"/>
      <c r="U157" s="100"/>
      <c r="V157" s="100">
        <f>BL157</f>
        <v>55.769230769230774</v>
      </c>
      <c r="W157" s="100"/>
      <c r="X157" s="100"/>
      <c r="Y157" s="100"/>
      <c r="Z157" s="100">
        <f>BM157</f>
        <v>7.6923076923076925</v>
      </c>
      <c r="AA157" s="100"/>
      <c r="AB157" s="100"/>
      <c r="AC157" s="100"/>
      <c r="AD157" s="100">
        <f>BN157</f>
        <v>3.8461538461538463</v>
      </c>
      <c r="AE157" s="100"/>
      <c r="AF157" s="100"/>
      <c r="AG157" s="100"/>
      <c r="AH157" s="100">
        <f>BO157</f>
        <v>0</v>
      </c>
      <c r="AI157" s="100"/>
      <c r="AJ157" s="100"/>
      <c r="AK157" s="100"/>
      <c r="BG157" s="35">
        <v>35</v>
      </c>
      <c r="BH157" s="35" t="s">
        <v>16</v>
      </c>
      <c r="BI157" s="42">
        <v>86.05396740582421</v>
      </c>
      <c r="BJ157" s="42">
        <f>BK157+BL157</f>
        <v>88.461538461538467</v>
      </c>
      <c r="BK157" s="42">
        <v>32.692307692307693</v>
      </c>
      <c r="BL157" s="42">
        <v>55.769230769230774</v>
      </c>
      <c r="BM157" s="42">
        <v>7.6923076923076925</v>
      </c>
      <c r="BN157" s="42">
        <v>3.8461538461538463</v>
      </c>
      <c r="BO157" s="42">
        <v>0</v>
      </c>
    </row>
    <row r="158" spans="4:67" s="35" customFormat="1">
      <c r="D158" s="130" t="s">
        <v>17</v>
      </c>
      <c r="E158" s="131"/>
      <c r="F158" s="131"/>
      <c r="G158" s="131"/>
      <c r="H158" s="131"/>
      <c r="I158" s="132"/>
      <c r="J158" s="104">
        <f>BI158</f>
        <v>86.722780342112401</v>
      </c>
      <c r="K158" s="104"/>
      <c r="L158" s="104"/>
      <c r="M158" s="104"/>
      <c r="N158" s="104">
        <f>BJ158</f>
        <v>93.478260869565219</v>
      </c>
      <c r="O158" s="104"/>
      <c r="P158" s="104"/>
      <c r="Q158" s="104"/>
      <c r="R158" s="104">
        <f>BK158</f>
        <v>48.913043478260867</v>
      </c>
      <c r="S158" s="104"/>
      <c r="T158" s="104"/>
      <c r="U158" s="104"/>
      <c r="V158" s="104">
        <f>BL158</f>
        <v>44.565217391304344</v>
      </c>
      <c r="W158" s="104"/>
      <c r="X158" s="104"/>
      <c r="Y158" s="104"/>
      <c r="Z158" s="104">
        <f>BM158</f>
        <v>5.4347826086956523</v>
      </c>
      <c r="AA158" s="104"/>
      <c r="AB158" s="104"/>
      <c r="AC158" s="104"/>
      <c r="AD158" s="104">
        <f>BN158</f>
        <v>1.0869565217391304</v>
      </c>
      <c r="AE158" s="104"/>
      <c r="AF158" s="104"/>
      <c r="AG158" s="104"/>
      <c r="AH158" s="104">
        <f>BO158</f>
        <v>0</v>
      </c>
      <c r="AI158" s="104"/>
      <c r="AJ158" s="104"/>
      <c r="AK158" s="104"/>
      <c r="BH158" s="35" t="s">
        <v>18</v>
      </c>
      <c r="BI158" s="42">
        <v>86.722780342112401</v>
      </c>
      <c r="BJ158" s="42">
        <f>BK158+BL158</f>
        <v>93.478260869565219</v>
      </c>
      <c r="BK158" s="42">
        <v>48.913043478260867</v>
      </c>
      <c r="BL158" s="42">
        <v>44.565217391304344</v>
      </c>
      <c r="BM158" s="42">
        <v>5.4347826086956523</v>
      </c>
      <c r="BN158" s="42">
        <v>1.0869565217391304</v>
      </c>
      <c r="BO158" s="42">
        <v>0</v>
      </c>
    </row>
    <row r="159" spans="4:67" s="35" customFormat="1" ht="15" customHeight="1">
      <c r="D159" s="44"/>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BI159" s="37"/>
    </row>
    <row r="160" spans="4:67" s="35" customFormat="1">
      <c r="D160" s="46"/>
      <c r="E160" s="46"/>
      <c r="F160" s="46"/>
      <c r="G160" s="46"/>
      <c r="H160" s="46"/>
      <c r="I160" s="46"/>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BI160" s="42"/>
      <c r="BJ160" s="42"/>
      <c r="BK160" s="42"/>
      <c r="BL160" s="42"/>
      <c r="BM160" s="42"/>
      <c r="BN160" s="42"/>
      <c r="BO160" s="42"/>
    </row>
    <row r="161" spans="1:96" s="35" customFormat="1">
      <c r="D161" s="46"/>
      <c r="E161" s="46"/>
      <c r="F161" s="46"/>
      <c r="G161" s="46"/>
      <c r="H161" s="46"/>
      <c r="I161" s="46"/>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BI161" s="42"/>
      <c r="BJ161" s="42"/>
      <c r="BK161" s="42"/>
      <c r="BL161" s="42"/>
      <c r="BM161" s="42"/>
      <c r="BN161" s="42"/>
      <c r="BO161" s="42"/>
    </row>
    <row r="162" spans="1:96" s="35" customFormat="1"/>
    <row r="163" spans="1:96" s="18" customFormat="1" ht="11.25" customHeight="1">
      <c r="A163" s="35"/>
      <c r="B163" s="35"/>
      <c r="C163" s="35"/>
      <c r="D163" s="14" t="s">
        <v>76</v>
      </c>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6"/>
      <c r="AI163" s="16"/>
      <c r="AJ163" s="14"/>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U163" s="35"/>
      <c r="CR163" s="19"/>
    </row>
    <row r="164" spans="1:96" s="35" customFormat="1" ht="15" customHeight="1">
      <c r="D164" s="26" t="s">
        <v>77</v>
      </c>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K164" s="38"/>
    </row>
    <row r="165" spans="1:96" s="35" customFormat="1" ht="9.75" customHeight="1">
      <c r="D165" s="115"/>
      <c r="E165" s="116"/>
      <c r="F165" s="116"/>
      <c r="G165" s="116"/>
      <c r="H165" s="116"/>
      <c r="I165" s="117"/>
      <c r="J165" s="91" t="s">
        <v>6</v>
      </c>
      <c r="K165" s="92"/>
      <c r="L165" s="92"/>
      <c r="M165" s="93"/>
      <c r="N165" s="91" t="s">
        <v>7</v>
      </c>
      <c r="O165" s="92"/>
      <c r="P165" s="92"/>
      <c r="Q165" s="93"/>
      <c r="R165" s="78">
        <v>1</v>
      </c>
      <c r="S165" s="79"/>
      <c r="T165" s="79"/>
      <c r="U165" s="80"/>
      <c r="V165" s="78">
        <v>2</v>
      </c>
      <c r="W165" s="79"/>
      <c r="X165" s="79"/>
      <c r="Y165" s="80"/>
      <c r="Z165" s="78">
        <v>3</v>
      </c>
      <c r="AA165" s="79"/>
      <c r="AB165" s="79"/>
      <c r="AC165" s="80"/>
      <c r="AD165" s="78">
        <v>4</v>
      </c>
      <c r="AE165" s="79"/>
      <c r="AF165" s="79"/>
      <c r="AG165" s="80"/>
      <c r="AH165" s="78"/>
      <c r="AI165" s="79"/>
      <c r="AJ165" s="79"/>
      <c r="AK165" s="80"/>
    </row>
    <row r="166" spans="1:96" s="35" customFormat="1" ht="22.5" customHeight="1">
      <c r="D166" s="118"/>
      <c r="E166" s="119"/>
      <c r="F166" s="119"/>
      <c r="G166" s="119"/>
      <c r="H166" s="119"/>
      <c r="I166" s="120"/>
      <c r="J166" s="94"/>
      <c r="K166" s="95"/>
      <c r="L166" s="95"/>
      <c r="M166" s="96"/>
      <c r="N166" s="94"/>
      <c r="O166" s="95"/>
      <c r="P166" s="95"/>
      <c r="Q166" s="96"/>
      <c r="R166" s="81" t="s">
        <v>66</v>
      </c>
      <c r="S166" s="82"/>
      <c r="T166" s="82"/>
      <c r="U166" s="83"/>
      <c r="V166" s="81" t="s">
        <v>67</v>
      </c>
      <c r="W166" s="82"/>
      <c r="X166" s="82"/>
      <c r="Y166" s="83"/>
      <c r="Z166" s="81" t="s">
        <v>68</v>
      </c>
      <c r="AA166" s="82"/>
      <c r="AB166" s="82"/>
      <c r="AC166" s="83"/>
      <c r="AD166" s="81" t="s">
        <v>69</v>
      </c>
      <c r="AE166" s="82"/>
      <c r="AF166" s="82"/>
      <c r="AG166" s="83"/>
      <c r="AH166" s="81" t="s">
        <v>12</v>
      </c>
      <c r="AI166" s="82"/>
      <c r="AJ166" s="82"/>
      <c r="AK166" s="83"/>
      <c r="BI166" s="37" t="s">
        <v>13</v>
      </c>
      <c r="BJ166" s="35" t="s">
        <v>14</v>
      </c>
      <c r="BK166" s="35">
        <v>1</v>
      </c>
      <c r="BL166" s="35">
        <v>2</v>
      </c>
      <c r="BM166" s="35">
        <v>3</v>
      </c>
      <c r="BN166" s="35">
        <v>4</v>
      </c>
      <c r="BO166" s="35">
        <v>0</v>
      </c>
    </row>
    <row r="167" spans="1:96" s="35" customFormat="1">
      <c r="D167" s="133" t="s">
        <v>15</v>
      </c>
      <c r="E167" s="134"/>
      <c r="F167" s="134"/>
      <c r="G167" s="134"/>
      <c r="H167" s="134"/>
      <c r="I167" s="135"/>
      <c r="J167" s="100">
        <f>BI167</f>
        <v>65.909698103125834</v>
      </c>
      <c r="K167" s="100"/>
      <c r="L167" s="100"/>
      <c r="M167" s="100"/>
      <c r="N167" s="100">
        <f>BJ167</f>
        <v>60.57692307692308</v>
      </c>
      <c r="O167" s="100"/>
      <c r="P167" s="100"/>
      <c r="Q167" s="100"/>
      <c r="R167" s="100">
        <f>BK167</f>
        <v>15.384615384615385</v>
      </c>
      <c r="S167" s="100"/>
      <c r="T167" s="100"/>
      <c r="U167" s="100"/>
      <c r="V167" s="100">
        <f>BL167</f>
        <v>45.192307692307693</v>
      </c>
      <c r="W167" s="100"/>
      <c r="X167" s="100"/>
      <c r="Y167" s="100"/>
      <c r="Z167" s="100">
        <f>BM167</f>
        <v>29.807692307692307</v>
      </c>
      <c r="AA167" s="100"/>
      <c r="AB167" s="100"/>
      <c r="AC167" s="100"/>
      <c r="AD167" s="100">
        <f>BN167</f>
        <v>9.6153846153846168</v>
      </c>
      <c r="AE167" s="100"/>
      <c r="AF167" s="100"/>
      <c r="AG167" s="100"/>
      <c r="AH167" s="100">
        <f>BO167</f>
        <v>0</v>
      </c>
      <c r="AI167" s="100"/>
      <c r="AJ167" s="100"/>
      <c r="AK167" s="100"/>
      <c r="BG167" s="35">
        <v>36</v>
      </c>
      <c r="BH167" s="35" t="s">
        <v>16</v>
      </c>
      <c r="BI167" s="42">
        <v>65.909698103125834</v>
      </c>
      <c r="BJ167" s="42">
        <f>BK167+BL167</f>
        <v>60.57692307692308</v>
      </c>
      <c r="BK167" s="42">
        <v>15.384615384615385</v>
      </c>
      <c r="BL167" s="42">
        <v>45.192307692307693</v>
      </c>
      <c r="BM167" s="42">
        <v>29.807692307692307</v>
      </c>
      <c r="BN167" s="42">
        <v>9.6153846153846168</v>
      </c>
      <c r="BO167" s="42">
        <v>0</v>
      </c>
    </row>
    <row r="168" spans="1:96" s="35" customFormat="1">
      <c r="D168" s="130" t="s">
        <v>17</v>
      </c>
      <c r="E168" s="131"/>
      <c r="F168" s="131"/>
      <c r="G168" s="131"/>
      <c r="H168" s="131"/>
      <c r="I168" s="132"/>
      <c r="J168" s="104">
        <f>BI168</f>
        <v>67.146348085799616</v>
      </c>
      <c r="K168" s="104"/>
      <c r="L168" s="104"/>
      <c r="M168" s="104"/>
      <c r="N168" s="104">
        <f>BJ168</f>
        <v>71.739130434782609</v>
      </c>
      <c r="O168" s="104"/>
      <c r="P168" s="104"/>
      <c r="Q168" s="104"/>
      <c r="R168" s="104">
        <f>BK168</f>
        <v>25</v>
      </c>
      <c r="S168" s="104"/>
      <c r="T168" s="104"/>
      <c r="U168" s="104"/>
      <c r="V168" s="104">
        <f>BL168</f>
        <v>46.739130434782609</v>
      </c>
      <c r="W168" s="104"/>
      <c r="X168" s="104"/>
      <c r="Y168" s="104"/>
      <c r="Z168" s="104">
        <f>BM168</f>
        <v>23.913043478260871</v>
      </c>
      <c r="AA168" s="104"/>
      <c r="AB168" s="104"/>
      <c r="AC168" s="104"/>
      <c r="AD168" s="104">
        <f>BN168</f>
        <v>4.3478260869565215</v>
      </c>
      <c r="AE168" s="104"/>
      <c r="AF168" s="104"/>
      <c r="AG168" s="104"/>
      <c r="AH168" s="104">
        <f>BO168</f>
        <v>0</v>
      </c>
      <c r="AI168" s="104"/>
      <c r="AJ168" s="104"/>
      <c r="AK168" s="104"/>
      <c r="BH168" s="35" t="s">
        <v>18</v>
      </c>
      <c r="BI168" s="42">
        <v>67.146348085799616</v>
      </c>
      <c r="BJ168" s="42">
        <f>BK168+BL168</f>
        <v>71.739130434782609</v>
      </c>
      <c r="BK168" s="42">
        <v>25</v>
      </c>
      <c r="BL168" s="42">
        <v>46.739130434782609</v>
      </c>
      <c r="BM168" s="42">
        <v>23.913043478260871</v>
      </c>
      <c r="BN168" s="42">
        <v>4.3478260869565215</v>
      </c>
      <c r="BO168" s="42">
        <v>0</v>
      </c>
    </row>
    <row r="169" spans="1:96" s="35" customFormat="1" ht="15" customHeight="1">
      <c r="D169" s="26" t="s">
        <v>78</v>
      </c>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BI169" s="37" t="s">
        <v>13</v>
      </c>
      <c r="BJ169" s="35" t="s">
        <v>14</v>
      </c>
      <c r="BK169" s="35">
        <v>1</v>
      </c>
      <c r="BL169" s="35">
        <v>2</v>
      </c>
      <c r="BM169" s="35">
        <v>3</v>
      </c>
      <c r="BN169" s="35">
        <v>4</v>
      </c>
      <c r="BO169" s="35">
        <v>0</v>
      </c>
    </row>
    <row r="170" spans="1:96" s="35" customFormat="1">
      <c r="D170" s="133" t="s">
        <v>15</v>
      </c>
      <c r="E170" s="134"/>
      <c r="F170" s="134"/>
      <c r="G170" s="134"/>
      <c r="H170" s="134"/>
      <c r="I170" s="135"/>
      <c r="J170" s="100">
        <f>BI170</f>
        <v>65.21506812717071</v>
      </c>
      <c r="K170" s="100"/>
      <c r="L170" s="100"/>
      <c r="M170" s="100"/>
      <c r="N170" s="100">
        <f>BJ170</f>
        <v>61.53846153846154</v>
      </c>
      <c r="O170" s="100"/>
      <c r="P170" s="100"/>
      <c r="Q170" s="100"/>
      <c r="R170" s="100">
        <f>BK170</f>
        <v>24.03846153846154</v>
      </c>
      <c r="S170" s="100"/>
      <c r="T170" s="100"/>
      <c r="U170" s="100"/>
      <c r="V170" s="100">
        <f>BL170</f>
        <v>37.5</v>
      </c>
      <c r="W170" s="100"/>
      <c r="X170" s="100"/>
      <c r="Y170" s="100"/>
      <c r="Z170" s="100">
        <f>BM170</f>
        <v>25.961538461538463</v>
      </c>
      <c r="AA170" s="100"/>
      <c r="AB170" s="100"/>
      <c r="AC170" s="100"/>
      <c r="AD170" s="100">
        <f>BN170</f>
        <v>12.5</v>
      </c>
      <c r="AE170" s="100"/>
      <c r="AF170" s="100"/>
      <c r="AG170" s="100"/>
      <c r="AH170" s="100">
        <f>BO170</f>
        <v>0</v>
      </c>
      <c r="AI170" s="100"/>
      <c r="AJ170" s="100"/>
      <c r="AK170" s="100"/>
      <c r="BG170" s="35">
        <v>37</v>
      </c>
      <c r="BH170" s="35" t="s">
        <v>16</v>
      </c>
      <c r="BI170" s="42">
        <v>65.21506812717071</v>
      </c>
      <c r="BJ170" s="42">
        <f>BK170+BL170</f>
        <v>61.53846153846154</v>
      </c>
      <c r="BK170" s="42">
        <v>24.03846153846154</v>
      </c>
      <c r="BL170" s="42">
        <v>37.5</v>
      </c>
      <c r="BM170" s="42">
        <v>25.961538461538463</v>
      </c>
      <c r="BN170" s="42">
        <v>12.5</v>
      </c>
      <c r="BO170" s="42">
        <v>0</v>
      </c>
    </row>
    <row r="171" spans="1:96" s="35" customFormat="1">
      <c r="D171" s="130" t="s">
        <v>17</v>
      </c>
      <c r="E171" s="131"/>
      <c r="F171" s="131"/>
      <c r="G171" s="131"/>
      <c r="H171" s="131"/>
      <c r="I171" s="132"/>
      <c r="J171" s="104">
        <f>BI171</f>
        <v>65.924518055932666</v>
      </c>
      <c r="K171" s="104"/>
      <c r="L171" s="104"/>
      <c r="M171" s="104"/>
      <c r="N171" s="104">
        <f>BJ171</f>
        <v>73.913043478260875</v>
      </c>
      <c r="O171" s="104"/>
      <c r="P171" s="104"/>
      <c r="Q171" s="104"/>
      <c r="R171" s="104">
        <f>BK171</f>
        <v>28.260869565217391</v>
      </c>
      <c r="S171" s="104"/>
      <c r="T171" s="104"/>
      <c r="U171" s="104"/>
      <c r="V171" s="104">
        <f>BL171</f>
        <v>45.652173913043477</v>
      </c>
      <c r="W171" s="104"/>
      <c r="X171" s="104"/>
      <c r="Y171" s="104"/>
      <c r="Z171" s="104">
        <f>BM171</f>
        <v>18.478260869565215</v>
      </c>
      <c r="AA171" s="104"/>
      <c r="AB171" s="104"/>
      <c r="AC171" s="104"/>
      <c r="AD171" s="104">
        <f>BN171</f>
        <v>7.608695652173914</v>
      </c>
      <c r="AE171" s="104"/>
      <c r="AF171" s="104"/>
      <c r="AG171" s="104"/>
      <c r="AH171" s="104">
        <f>BO171</f>
        <v>0</v>
      </c>
      <c r="AI171" s="104"/>
      <c r="AJ171" s="104"/>
      <c r="AK171" s="104"/>
      <c r="BH171" s="35" t="s">
        <v>18</v>
      </c>
      <c r="BI171" s="42">
        <v>65.924518055932666</v>
      </c>
      <c r="BJ171" s="42">
        <f>BK171+BL171</f>
        <v>73.913043478260875</v>
      </c>
      <c r="BK171" s="42">
        <v>28.260869565217391</v>
      </c>
      <c r="BL171" s="42">
        <v>45.652173913043477</v>
      </c>
      <c r="BM171" s="42">
        <v>18.478260869565215</v>
      </c>
      <c r="BN171" s="42">
        <v>7.608695652173914</v>
      </c>
      <c r="BO171" s="42">
        <v>0</v>
      </c>
    </row>
    <row r="172" spans="1:96" s="35" customFormat="1" ht="15" customHeight="1">
      <c r="D172" s="26" t="s">
        <v>79</v>
      </c>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BI172" s="37" t="s">
        <v>13</v>
      </c>
      <c r="BJ172" s="35" t="s">
        <v>14</v>
      </c>
      <c r="BK172" s="35">
        <v>1</v>
      </c>
      <c r="BL172" s="35">
        <v>2</v>
      </c>
      <c r="BM172" s="35">
        <v>3</v>
      </c>
      <c r="BN172" s="35">
        <v>4</v>
      </c>
      <c r="BO172" s="35">
        <v>0</v>
      </c>
    </row>
    <row r="173" spans="1:96" s="35" customFormat="1">
      <c r="D173" s="133" t="s">
        <v>15</v>
      </c>
      <c r="E173" s="134"/>
      <c r="F173" s="134"/>
      <c r="G173" s="134"/>
      <c r="H173" s="134"/>
      <c r="I173" s="135"/>
      <c r="J173" s="100">
        <f>BI173</f>
        <v>82.607534063585362</v>
      </c>
      <c r="K173" s="100"/>
      <c r="L173" s="100"/>
      <c r="M173" s="100"/>
      <c r="N173" s="100">
        <f>BJ173</f>
        <v>81.730769230769241</v>
      </c>
      <c r="O173" s="100"/>
      <c r="P173" s="100"/>
      <c r="Q173" s="100"/>
      <c r="R173" s="100">
        <f>BK173</f>
        <v>38.461538461538467</v>
      </c>
      <c r="S173" s="100"/>
      <c r="T173" s="100"/>
      <c r="U173" s="100"/>
      <c r="V173" s="100">
        <f>BL173</f>
        <v>43.269230769230774</v>
      </c>
      <c r="W173" s="100"/>
      <c r="X173" s="100"/>
      <c r="Y173" s="100"/>
      <c r="Z173" s="100">
        <f>BM173</f>
        <v>14.423076923076922</v>
      </c>
      <c r="AA173" s="100"/>
      <c r="AB173" s="100"/>
      <c r="AC173" s="100"/>
      <c r="AD173" s="100">
        <f>BN173</f>
        <v>3.8461538461538463</v>
      </c>
      <c r="AE173" s="100"/>
      <c r="AF173" s="100"/>
      <c r="AG173" s="100"/>
      <c r="AH173" s="100">
        <f>BO173</f>
        <v>0</v>
      </c>
      <c r="AI173" s="100"/>
      <c r="AJ173" s="100"/>
      <c r="AK173" s="100"/>
      <c r="BG173" s="35">
        <v>38</v>
      </c>
      <c r="BH173" s="35" t="s">
        <v>16</v>
      </c>
      <c r="BI173" s="42">
        <v>82.607534063585362</v>
      </c>
      <c r="BJ173" s="42">
        <f>BK173+BL173</f>
        <v>81.730769230769241</v>
      </c>
      <c r="BK173" s="42">
        <v>38.461538461538467</v>
      </c>
      <c r="BL173" s="42">
        <v>43.269230769230774</v>
      </c>
      <c r="BM173" s="42">
        <v>14.423076923076922</v>
      </c>
      <c r="BN173" s="42">
        <v>3.8461538461538463</v>
      </c>
      <c r="BO173" s="42">
        <v>0</v>
      </c>
    </row>
    <row r="174" spans="1:96" s="35" customFormat="1">
      <c r="D174" s="130" t="s">
        <v>17</v>
      </c>
      <c r="E174" s="131"/>
      <c r="F174" s="131"/>
      <c r="G174" s="131"/>
      <c r="H174" s="131"/>
      <c r="I174" s="132"/>
      <c r="J174" s="104">
        <f>BI174</f>
        <v>83.30165625848494</v>
      </c>
      <c r="K174" s="104"/>
      <c r="L174" s="104"/>
      <c r="M174" s="104"/>
      <c r="N174" s="104">
        <f>BJ174</f>
        <v>82.608695652173921</v>
      </c>
      <c r="O174" s="104"/>
      <c r="P174" s="104"/>
      <c r="Q174" s="104"/>
      <c r="R174" s="104">
        <f>BK174</f>
        <v>53.260869565217398</v>
      </c>
      <c r="S174" s="104"/>
      <c r="T174" s="104"/>
      <c r="U174" s="104"/>
      <c r="V174" s="104">
        <f>BL174</f>
        <v>29.347826086956523</v>
      </c>
      <c r="W174" s="104"/>
      <c r="X174" s="104"/>
      <c r="Y174" s="104"/>
      <c r="Z174" s="104">
        <f>BM174</f>
        <v>10.869565217391305</v>
      </c>
      <c r="AA174" s="104"/>
      <c r="AB174" s="104"/>
      <c r="AC174" s="104"/>
      <c r="AD174" s="104">
        <f>BN174</f>
        <v>6.5217391304347823</v>
      </c>
      <c r="AE174" s="104"/>
      <c r="AF174" s="104"/>
      <c r="AG174" s="104"/>
      <c r="AH174" s="104">
        <f>BO174</f>
        <v>0</v>
      </c>
      <c r="AI174" s="104"/>
      <c r="AJ174" s="104"/>
      <c r="AK174" s="104"/>
      <c r="BH174" s="35" t="s">
        <v>18</v>
      </c>
      <c r="BI174" s="42">
        <v>83.30165625848494</v>
      </c>
      <c r="BJ174" s="42">
        <f>BK174+BL174</f>
        <v>82.608695652173921</v>
      </c>
      <c r="BK174" s="42">
        <v>53.260869565217398</v>
      </c>
      <c r="BL174" s="42">
        <v>29.347826086956523</v>
      </c>
      <c r="BM174" s="42">
        <v>10.869565217391305</v>
      </c>
      <c r="BN174" s="42">
        <v>6.5217391304347823</v>
      </c>
      <c r="BO174" s="42">
        <v>0</v>
      </c>
    </row>
    <row r="175" spans="1:96" s="35" customFormat="1" ht="15" customHeight="1">
      <c r="D175" s="26" t="s">
        <v>80</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37" t="s">
        <v>13</v>
      </c>
      <c r="BJ175" s="35" t="s">
        <v>14</v>
      </c>
      <c r="BK175" s="35">
        <v>1</v>
      </c>
      <c r="BL175" s="35">
        <v>2</v>
      </c>
      <c r="BM175" s="35">
        <v>3</v>
      </c>
      <c r="BN175" s="35">
        <v>4</v>
      </c>
      <c r="BO175" s="35">
        <v>0</v>
      </c>
    </row>
    <row r="176" spans="1:96" s="35" customFormat="1">
      <c r="D176" s="133" t="s">
        <v>15</v>
      </c>
      <c r="E176" s="134"/>
      <c r="F176" s="134"/>
      <c r="G176" s="134"/>
      <c r="H176" s="134"/>
      <c r="I176" s="135"/>
      <c r="J176" s="100">
        <f>BI176</f>
        <v>90.515629174458994</v>
      </c>
      <c r="K176" s="100"/>
      <c r="L176" s="100"/>
      <c r="M176" s="100"/>
      <c r="N176" s="100">
        <f>BJ176</f>
        <v>91.34615384615384</v>
      </c>
      <c r="O176" s="100"/>
      <c r="P176" s="100"/>
      <c r="Q176" s="100"/>
      <c r="R176" s="100">
        <f>BK176</f>
        <v>57.692307692307686</v>
      </c>
      <c r="S176" s="100"/>
      <c r="T176" s="100"/>
      <c r="U176" s="100"/>
      <c r="V176" s="100">
        <f>BL176</f>
        <v>33.653846153846153</v>
      </c>
      <c r="W176" s="100"/>
      <c r="X176" s="100"/>
      <c r="Y176" s="100"/>
      <c r="Z176" s="100">
        <f>BM176</f>
        <v>5.7692307692307692</v>
      </c>
      <c r="AA176" s="100"/>
      <c r="AB176" s="100"/>
      <c r="AC176" s="100"/>
      <c r="AD176" s="100">
        <f>BN176</f>
        <v>2.8846153846153846</v>
      </c>
      <c r="AE176" s="100"/>
      <c r="AF176" s="100"/>
      <c r="AG176" s="100"/>
      <c r="AH176" s="100">
        <f>BO176</f>
        <v>0</v>
      </c>
      <c r="AI176" s="100"/>
      <c r="AJ176" s="100"/>
      <c r="AK176" s="100"/>
      <c r="BG176" s="35">
        <v>39</v>
      </c>
      <c r="BH176" s="35" t="s">
        <v>16</v>
      </c>
      <c r="BI176" s="42">
        <v>90.515629174458994</v>
      </c>
      <c r="BJ176" s="42">
        <f>BK176+BL176</f>
        <v>91.34615384615384</v>
      </c>
      <c r="BK176" s="42">
        <v>57.692307692307686</v>
      </c>
      <c r="BL176" s="42">
        <v>33.653846153846153</v>
      </c>
      <c r="BM176" s="42">
        <v>5.7692307692307692</v>
      </c>
      <c r="BN176" s="42">
        <v>2.8846153846153846</v>
      </c>
      <c r="BO176" s="42">
        <v>0</v>
      </c>
    </row>
    <row r="177" spans="1:96" s="35" customFormat="1">
      <c r="D177" s="130" t="s">
        <v>17</v>
      </c>
      <c r="E177" s="131"/>
      <c r="F177" s="131"/>
      <c r="G177" s="131"/>
      <c r="H177" s="131"/>
      <c r="I177" s="132"/>
      <c r="J177" s="104">
        <f>BI177</f>
        <v>90.931306000543032</v>
      </c>
      <c r="K177" s="104"/>
      <c r="L177" s="104"/>
      <c r="M177" s="104"/>
      <c r="N177" s="104">
        <f>BJ177</f>
        <v>95.652173913043484</v>
      </c>
      <c r="O177" s="104"/>
      <c r="P177" s="104"/>
      <c r="Q177" s="104"/>
      <c r="R177" s="104">
        <f>BK177</f>
        <v>70.652173913043484</v>
      </c>
      <c r="S177" s="104"/>
      <c r="T177" s="104"/>
      <c r="U177" s="104"/>
      <c r="V177" s="104">
        <f>BL177</f>
        <v>25</v>
      </c>
      <c r="W177" s="104"/>
      <c r="X177" s="104"/>
      <c r="Y177" s="104"/>
      <c r="Z177" s="104">
        <f>BM177</f>
        <v>2.1739130434782608</v>
      </c>
      <c r="AA177" s="104"/>
      <c r="AB177" s="104"/>
      <c r="AC177" s="104"/>
      <c r="AD177" s="104">
        <f>BN177</f>
        <v>2.1739130434782608</v>
      </c>
      <c r="AE177" s="104"/>
      <c r="AF177" s="104"/>
      <c r="AG177" s="104"/>
      <c r="AH177" s="104">
        <f>BO177</f>
        <v>0</v>
      </c>
      <c r="AI177" s="104"/>
      <c r="AJ177" s="104"/>
      <c r="AK177" s="104"/>
      <c r="BH177" s="35" t="s">
        <v>18</v>
      </c>
      <c r="BI177" s="42">
        <v>90.931306000543032</v>
      </c>
      <c r="BJ177" s="42">
        <f>BK177+BL177</f>
        <v>95.652173913043484</v>
      </c>
      <c r="BK177" s="42">
        <v>70.652173913043484</v>
      </c>
      <c r="BL177" s="42">
        <v>25</v>
      </c>
      <c r="BM177" s="42">
        <v>2.1739130434782608</v>
      </c>
      <c r="BN177" s="42">
        <v>2.1739130434782608</v>
      </c>
      <c r="BO177" s="42">
        <v>0</v>
      </c>
    </row>
    <row r="178" spans="1:96" s="35" customFormat="1" ht="15" customHeight="1">
      <c r="D178" s="26" t="s">
        <v>81</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37" t="s">
        <v>13</v>
      </c>
      <c r="BJ178" s="35" t="s">
        <v>14</v>
      </c>
      <c r="BK178" s="35">
        <v>1</v>
      </c>
      <c r="BL178" s="35">
        <v>2</v>
      </c>
      <c r="BM178" s="35">
        <v>3</v>
      </c>
      <c r="BN178" s="35">
        <v>4</v>
      </c>
      <c r="BO178" s="35">
        <v>0</v>
      </c>
    </row>
    <row r="179" spans="1:96" s="35" customFormat="1">
      <c r="D179" s="133" t="s">
        <v>15</v>
      </c>
      <c r="E179" s="134"/>
      <c r="F179" s="134"/>
      <c r="G179" s="134"/>
      <c r="H179" s="134"/>
      <c r="I179" s="135"/>
      <c r="J179" s="100">
        <f>BI179</f>
        <v>92.75981832754475</v>
      </c>
      <c r="K179" s="100"/>
      <c r="L179" s="100"/>
      <c r="M179" s="100"/>
      <c r="N179" s="100">
        <f>BJ179</f>
        <v>92.307692307692292</v>
      </c>
      <c r="O179" s="100"/>
      <c r="P179" s="100"/>
      <c r="Q179" s="100"/>
      <c r="R179" s="100">
        <f>BK179</f>
        <v>57.692307692307686</v>
      </c>
      <c r="S179" s="100"/>
      <c r="T179" s="100"/>
      <c r="U179" s="100"/>
      <c r="V179" s="100">
        <f>BL179</f>
        <v>34.615384615384613</v>
      </c>
      <c r="W179" s="100"/>
      <c r="X179" s="100"/>
      <c r="Y179" s="100"/>
      <c r="Z179" s="100">
        <f>BM179</f>
        <v>7.6923076923076925</v>
      </c>
      <c r="AA179" s="100"/>
      <c r="AB179" s="100"/>
      <c r="AC179" s="100"/>
      <c r="AD179" s="100">
        <f>BN179</f>
        <v>0</v>
      </c>
      <c r="AE179" s="100"/>
      <c r="AF179" s="100"/>
      <c r="AG179" s="100"/>
      <c r="AH179" s="100">
        <f>BO179</f>
        <v>0</v>
      </c>
      <c r="AI179" s="100"/>
      <c r="AJ179" s="100"/>
      <c r="AK179" s="100"/>
      <c r="BG179" s="35">
        <v>40</v>
      </c>
      <c r="BH179" s="35" t="s">
        <v>16</v>
      </c>
      <c r="BI179" s="42">
        <v>92.75981832754475</v>
      </c>
      <c r="BJ179" s="42">
        <f>BK179+BL179</f>
        <v>92.307692307692292</v>
      </c>
      <c r="BK179" s="42">
        <v>57.692307692307686</v>
      </c>
      <c r="BL179" s="42">
        <v>34.615384615384613</v>
      </c>
      <c r="BM179" s="42">
        <v>7.6923076923076925</v>
      </c>
      <c r="BN179" s="42">
        <v>0</v>
      </c>
      <c r="BO179" s="42">
        <v>0</v>
      </c>
    </row>
    <row r="180" spans="1:96" s="35" customFormat="1">
      <c r="D180" s="130" t="s">
        <v>17</v>
      </c>
      <c r="E180" s="131"/>
      <c r="F180" s="131"/>
      <c r="G180" s="131"/>
      <c r="H180" s="131"/>
      <c r="I180" s="132"/>
      <c r="J180" s="104">
        <f>BI180</f>
        <v>93.076296497420586</v>
      </c>
      <c r="K180" s="104"/>
      <c r="L180" s="104"/>
      <c r="M180" s="104"/>
      <c r="N180" s="104">
        <f>BJ180</f>
        <v>94.565217391304344</v>
      </c>
      <c r="O180" s="104"/>
      <c r="P180" s="104"/>
      <c r="Q180" s="104"/>
      <c r="R180" s="104">
        <f>BK180</f>
        <v>64.130434782608688</v>
      </c>
      <c r="S180" s="104"/>
      <c r="T180" s="104"/>
      <c r="U180" s="104"/>
      <c r="V180" s="104">
        <f>BL180</f>
        <v>30.434782608695656</v>
      </c>
      <c r="W180" s="104"/>
      <c r="X180" s="104"/>
      <c r="Y180" s="104"/>
      <c r="Z180" s="104">
        <f>BM180</f>
        <v>3.2608695652173911</v>
      </c>
      <c r="AA180" s="104"/>
      <c r="AB180" s="104"/>
      <c r="AC180" s="104"/>
      <c r="AD180" s="104">
        <f>BN180</f>
        <v>2.1739130434782608</v>
      </c>
      <c r="AE180" s="104"/>
      <c r="AF180" s="104"/>
      <c r="AG180" s="104"/>
      <c r="AH180" s="104">
        <f>BO180</f>
        <v>0</v>
      </c>
      <c r="AI180" s="104"/>
      <c r="AJ180" s="104"/>
      <c r="AK180" s="104"/>
      <c r="BH180" s="35" t="s">
        <v>18</v>
      </c>
      <c r="BI180" s="42">
        <v>93.076296497420586</v>
      </c>
      <c r="BJ180" s="42">
        <f>BK180+BL180</f>
        <v>94.565217391304344</v>
      </c>
      <c r="BK180" s="42">
        <v>64.130434782608688</v>
      </c>
      <c r="BL180" s="42">
        <v>30.434782608695656</v>
      </c>
      <c r="BM180" s="42">
        <v>3.2608695652173911</v>
      </c>
      <c r="BN180" s="42">
        <v>2.1739130434782608</v>
      </c>
      <c r="BO180" s="42">
        <v>0</v>
      </c>
    </row>
    <row r="181" spans="1:96" s="47" customFormat="1">
      <c r="D181" s="46"/>
      <c r="E181" s="46"/>
      <c r="F181" s="46"/>
      <c r="G181" s="46"/>
      <c r="H181" s="46"/>
      <c r="I181" s="46"/>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BI181" s="48"/>
      <c r="BJ181" s="48"/>
      <c r="BK181" s="48"/>
      <c r="BL181" s="48"/>
      <c r="BM181" s="48"/>
      <c r="BN181" s="48"/>
      <c r="BO181" s="48"/>
    </row>
    <row r="182" spans="1:96" s="18" customFormat="1" ht="11.25" customHeight="1">
      <c r="A182" s="2"/>
      <c r="B182" s="84"/>
      <c r="C182" s="84"/>
      <c r="D182" s="14" t="s">
        <v>82</v>
      </c>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6"/>
      <c r="AI182" s="16"/>
      <c r="AJ182" s="14"/>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CR182" s="19"/>
    </row>
    <row r="183" spans="1:96" ht="15" customHeight="1">
      <c r="B183" s="84"/>
      <c r="C183" s="84"/>
      <c r="D183" s="26" t="s">
        <v>83</v>
      </c>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K183" s="21"/>
    </row>
    <row r="184" spans="1:96" ht="9.75" customHeight="1">
      <c r="D184" s="115"/>
      <c r="E184" s="116"/>
      <c r="F184" s="116"/>
      <c r="G184" s="116"/>
      <c r="H184" s="116"/>
      <c r="I184" s="117"/>
      <c r="J184" s="91" t="s">
        <v>6</v>
      </c>
      <c r="K184" s="92"/>
      <c r="L184" s="92"/>
      <c r="M184" s="93"/>
      <c r="N184" s="91" t="s">
        <v>7</v>
      </c>
      <c r="O184" s="92"/>
      <c r="P184" s="92"/>
      <c r="Q184" s="93"/>
      <c r="R184" s="78">
        <v>1</v>
      </c>
      <c r="S184" s="79"/>
      <c r="T184" s="79"/>
      <c r="U184" s="80"/>
      <c r="V184" s="78">
        <v>2</v>
      </c>
      <c r="W184" s="79"/>
      <c r="X184" s="79"/>
      <c r="Y184" s="80"/>
      <c r="Z184" s="78">
        <v>3</v>
      </c>
      <c r="AA184" s="79"/>
      <c r="AB184" s="79"/>
      <c r="AC184" s="80"/>
      <c r="AD184" s="78">
        <v>4</v>
      </c>
      <c r="AE184" s="79"/>
      <c r="AF184" s="79"/>
      <c r="AG184" s="80"/>
      <c r="AH184" s="78"/>
      <c r="AI184" s="79"/>
      <c r="AJ184" s="79"/>
      <c r="AK184" s="80"/>
    </row>
    <row r="185" spans="1:96" ht="22.5" customHeight="1">
      <c r="D185" s="118"/>
      <c r="E185" s="119"/>
      <c r="F185" s="119"/>
      <c r="G185" s="119"/>
      <c r="H185" s="119"/>
      <c r="I185" s="120"/>
      <c r="J185" s="94"/>
      <c r="K185" s="95"/>
      <c r="L185" s="95"/>
      <c r="M185" s="96"/>
      <c r="N185" s="94"/>
      <c r="O185" s="95"/>
      <c r="P185" s="95"/>
      <c r="Q185" s="96"/>
      <c r="R185" s="112" t="s">
        <v>66</v>
      </c>
      <c r="S185" s="113"/>
      <c r="T185" s="113"/>
      <c r="U185" s="114"/>
      <c r="V185" s="112" t="s">
        <v>67</v>
      </c>
      <c r="W185" s="113"/>
      <c r="X185" s="113"/>
      <c r="Y185" s="114"/>
      <c r="Z185" s="112" t="s">
        <v>68</v>
      </c>
      <c r="AA185" s="113"/>
      <c r="AB185" s="113"/>
      <c r="AC185" s="114"/>
      <c r="AD185" s="112" t="s">
        <v>69</v>
      </c>
      <c r="AE185" s="113"/>
      <c r="AF185" s="113"/>
      <c r="AG185" s="114"/>
      <c r="AH185" s="81" t="s">
        <v>12</v>
      </c>
      <c r="AI185" s="82"/>
      <c r="AJ185" s="82"/>
      <c r="AK185" s="83"/>
      <c r="BI185" s="5" t="s">
        <v>13</v>
      </c>
      <c r="BJ185" s="2" t="s">
        <v>14</v>
      </c>
      <c r="BK185" s="2">
        <v>1</v>
      </c>
      <c r="BL185" s="2">
        <v>2</v>
      </c>
      <c r="BM185" s="2">
        <v>3</v>
      </c>
      <c r="BN185" s="2">
        <v>4</v>
      </c>
      <c r="BO185" s="2">
        <v>0</v>
      </c>
    </row>
    <row r="186" spans="1:96">
      <c r="D186" s="105" t="s">
        <v>15</v>
      </c>
      <c r="E186" s="106"/>
      <c r="F186" s="106"/>
      <c r="G186" s="106"/>
      <c r="H186" s="106"/>
      <c r="I186" s="107"/>
      <c r="J186" s="100">
        <f>BI186</f>
        <v>70.531659096981031</v>
      </c>
      <c r="K186" s="100"/>
      <c r="L186" s="100"/>
      <c r="M186" s="100"/>
      <c r="N186" s="100">
        <f>BJ186</f>
        <v>76.92307692307692</v>
      </c>
      <c r="O186" s="100"/>
      <c r="P186" s="100"/>
      <c r="Q186" s="100"/>
      <c r="R186" s="100">
        <f>BK186</f>
        <v>32.692307692307693</v>
      </c>
      <c r="S186" s="100"/>
      <c r="T186" s="100"/>
      <c r="U186" s="100"/>
      <c r="V186" s="100">
        <f>BL186</f>
        <v>44.230769230769226</v>
      </c>
      <c r="W186" s="100"/>
      <c r="X186" s="100"/>
      <c r="Y186" s="100"/>
      <c r="Z186" s="100">
        <f>BM186</f>
        <v>18.269230769230766</v>
      </c>
      <c r="AA186" s="100"/>
      <c r="AB186" s="100"/>
      <c r="AC186" s="100"/>
      <c r="AD186" s="100">
        <f>BN186</f>
        <v>4.8076923076923084</v>
      </c>
      <c r="AE186" s="100"/>
      <c r="AF186" s="100"/>
      <c r="AG186" s="100"/>
      <c r="AH186" s="100">
        <f>BO186</f>
        <v>0</v>
      </c>
      <c r="AI186" s="100"/>
      <c r="AJ186" s="100"/>
      <c r="AK186" s="100"/>
      <c r="BG186" s="2">
        <v>41</v>
      </c>
      <c r="BH186" s="2" t="s">
        <v>16</v>
      </c>
      <c r="BI186" s="22">
        <v>70.531659096981031</v>
      </c>
      <c r="BJ186" s="22">
        <f>BK186+BL186</f>
        <v>76.92307692307692</v>
      </c>
      <c r="BK186" s="22">
        <v>32.692307692307693</v>
      </c>
      <c r="BL186" s="22">
        <v>44.230769230769226</v>
      </c>
      <c r="BM186" s="22">
        <v>18.269230769230766</v>
      </c>
      <c r="BN186" s="22">
        <v>4.8076923076923084</v>
      </c>
      <c r="BO186" s="22">
        <v>0</v>
      </c>
    </row>
    <row r="187" spans="1:96">
      <c r="D187" s="101" t="s">
        <v>17</v>
      </c>
      <c r="E187" s="102"/>
      <c r="F187" s="102"/>
      <c r="G187" s="102"/>
      <c r="H187" s="102"/>
      <c r="I187" s="103"/>
      <c r="J187" s="104">
        <f>BI187</f>
        <v>72.766766223187616</v>
      </c>
      <c r="K187" s="104"/>
      <c r="L187" s="104"/>
      <c r="M187" s="104"/>
      <c r="N187" s="104">
        <f>BJ187</f>
        <v>71.739130434782609</v>
      </c>
      <c r="O187" s="104"/>
      <c r="P187" s="104"/>
      <c r="Q187" s="104"/>
      <c r="R187" s="104">
        <f>BK187</f>
        <v>30.434782608695656</v>
      </c>
      <c r="S187" s="104"/>
      <c r="T187" s="104"/>
      <c r="U187" s="104"/>
      <c r="V187" s="104">
        <f>BL187</f>
        <v>41.304347826086953</v>
      </c>
      <c r="W187" s="104"/>
      <c r="X187" s="104"/>
      <c r="Y187" s="104"/>
      <c r="Z187" s="104">
        <f>BM187</f>
        <v>20.652173913043477</v>
      </c>
      <c r="AA187" s="104"/>
      <c r="AB187" s="104"/>
      <c r="AC187" s="104"/>
      <c r="AD187" s="104">
        <f>BN187</f>
        <v>7.608695652173914</v>
      </c>
      <c r="AE187" s="104"/>
      <c r="AF187" s="104"/>
      <c r="AG187" s="104"/>
      <c r="AH187" s="104">
        <f>BO187</f>
        <v>0</v>
      </c>
      <c r="AI187" s="104"/>
      <c r="AJ187" s="104"/>
      <c r="AK187" s="104"/>
      <c r="BH187" s="2" t="s">
        <v>18</v>
      </c>
      <c r="BI187" s="22">
        <v>72.766766223187616</v>
      </c>
      <c r="BJ187" s="22">
        <f>BK187+BL187</f>
        <v>71.739130434782609</v>
      </c>
      <c r="BK187" s="22">
        <v>30.434782608695656</v>
      </c>
      <c r="BL187" s="22">
        <v>41.304347826086953</v>
      </c>
      <c r="BM187" s="22">
        <v>20.652173913043477</v>
      </c>
      <c r="BN187" s="22">
        <v>7.608695652173914</v>
      </c>
      <c r="BO187" s="22">
        <v>0</v>
      </c>
    </row>
    <row r="188" spans="1:96" ht="15" customHeight="1">
      <c r="D188" s="26" t="s">
        <v>84</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5" t="s">
        <v>13</v>
      </c>
      <c r="BJ188" s="2" t="s">
        <v>14</v>
      </c>
      <c r="BK188" s="2">
        <v>1</v>
      </c>
      <c r="BL188" s="2">
        <v>2</v>
      </c>
      <c r="BM188" s="2">
        <v>3</v>
      </c>
      <c r="BN188" s="2">
        <v>4</v>
      </c>
      <c r="BO188" s="2">
        <v>0</v>
      </c>
    </row>
    <row r="189" spans="1:96">
      <c r="D189" s="105" t="s">
        <v>15</v>
      </c>
      <c r="E189" s="106"/>
      <c r="F189" s="106"/>
      <c r="G189" s="106"/>
      <c r="H189" s="106"/>
      <c r="I189" s="107"/>
      <c r="J189" s="100">
        <f>BI189</f>
        <v>52.150681271707185</v>
      </c>
      <c r="K189" s="100"/>
      <c r="L189" s="100"/>
      <c r="M189" s="100"/>
      <c r="N189" s="100">
        <f>BJ189</f>
        <v>41.346153846153847</v>
      </c>
      <c r="O189" s="100"/>
      <c r="P189" s="100"/>
      <c r="Q189" s="100"/>
      <c r="R189" s="100">
        <f>BK189</f>
        <v>6.7307692307692308</v>
      </c>
      <c r="S189" s="100"/>
      <c r="T189" s="100"/>
      <c r="U189" s="100"/>
      <c r="V189" s="100">
        <f>BL189</f>
        <v>34.615384615384613</v>
      </c>
      <c r="W189" s="100"/>
      <c r="X189" s="100"/>
      <c r="Y189" s="100"/>
      <c r="Z189" s="100">
        <f>BM189</f>
        <v>44.230769230769226</v>
      </c>
      <c r="AA189" s="100"/>
      <c r="AB189" s="100"/>
      <c r="AC189" s="100"/>
      <c r="AD189" s="100">
        <f>BN189</f>
        <v>14.423076923076922</v>
      </c>
      <c r="AE189" s="100"/>
      <c r="AF189" s="100"/>
      <c r="AG189" s="100"/>
      <c r="AH189" s="100">
        <f>BO189</f>
        <v>0</v>
      </c>
      <c r="AI189" s="100"/>
      <c r="AJ189" s="100"/>
      <c r="AK189" s="100"/>
      <c r="BG189" s="2">
        <v>42</v>
      </c>
      <c r="BH189" s="2" t="s">
        <v>16</v>
      </c>
      <c r="BI189" s="22">
        <v>52.150681271707185</v>
      </c>
      <c r="BJ189" s="22">
        <f>BK189+BL189</f>
        <v>41.346153846153847</v>
      </c>
      <c r="BK189" s="22">
        <v>6.7307692307692308</v>
      </c>
      <c r="BL189" s="22">
        <v>34.615384615384613</v>
      </c>
      <c r="BM189" s="22">
        <v>44.230769230769226</v>
      </c>
      <c r="BN189" s="22">
        <v>14.423076923076922</v>
      </c>
      <c r="BO189" s="22">
        <v>0</v>
      </c>
    </row>
    <row r="190" spans="1:96">
      <c r="D190" s="101" t="s">
        <v>17</v>
      </c>
      <c r="E190" s="102"/>
      <c r="F190" s="102"/>
      <c r="G190" s="102"/>
      <c r="H190" s="102"/>
      <c r="I190" s="103"/>
      <c r="J190" s="104">
        <f>BI190</f>
        <v>54.303556882975833</v>
      </c>
      <c r="K190" s="104"/>
      <c r="L190" s="104"/>
      <c r="M190" s="104"/>
      <c r="N190" s="104">
        <f>BJ190</f>
        <v>59.782608695652172</v>
      </c>
      <c r="O190" s="104"/>
      <c r="P190" s="104"/>
      <c r="Q190" s="104"/>
      <c r="R190" s="104">
        <f>BK190</f>
        <v>15.217391304347828</v>
      </c>
      <c r="S190" s="104"/>
      <c r="T190" s="104"/>
      <c r="U190" s="104"/>
      <c r="V190" s="104">
        <f>BL190</f>
        <v>44.565217391304344</v>
      </c>
      <c r="W190" s="104"/>
      <c r="X190" s="104"/>
      <c r="Y190" s="104"/>
      <c r="Z190" s="104">
        <f>BM190</f>
        <v>30.434782608695656</v>
      </c>
      <c r="AA190" s="104"/>
      <c r="AB190" s="104"/>
      <c r="AC190" s="104"/>
      <c r="AD190" s="104">
        <f>BN190</f>
        <v>9.7826086956521738</v>
      </c>
      <c r="AE190" s="104"/>
      <c r="AF190" s="104"/>
      <c r="AG190" s="104"/>
      <c r="AH190" s="104">
        <f>BO190</f>
        <v>0</v>
      </c>
      <c r="AI190" s="104"/>
      <c r="AJ190" s="104"/>
      <c r="AK190" s="104"/>
      <c r="BH190" s="2" t="s">
        <v>18</v>
      </c>
      <c r="BI190" s="22">
        <v>54.303556882975833</v>
      </c>
      <c r="BJ190" s="22">
        <f>BK190+BL190</f>
        <v>59.782608695652172</v>
      </c>
      <c r="BK190" s="22">
        <v>15.217391304347828</v>
      </c>
      <c r="BL190" s="22">
        <v>44.565217391304344</v>
      </c>
      <c r="BM190" s="22">
        <v>30.434782608695656</v>
      </c>
      <c r="BN190" s="22">
        <v>9.7826086956521738</v>
      </c>
      <c r="BO190" s="22">
        <v>0</v>
      </c>
    </row>
    <row r="191" spans="1:96" ht="15" customHeight="1">
      <c r="D191" s="26" t="s">
        <v>85</v>
      </c>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BI191" s="5" t="s">
        <v>13</v>
      </c>
      <c r="BJ191" s="2" t="s">
        <v>14</v>
      </c>
      <c r="BK191" s="2">
        <v>1</v>
      </c>
      <c r="BL191" s="2">
        <v>2</v>
      </c>
      <c r="BM191" s="2">
        <v>3</v>
      </c>
      <c r="BN191" s="2">
        <v>4</v>
      </c>
      <c r="BO191" s="2">
        <v>0</v>
      </c>
    </row>
    <row r="192" spans="1:96">
      <c r="D192" s="105" t="s">
        <v>15</v>
      </c>
      <c r="E192" s="106"/>
      <c r="F192" s="106"/>
      <c r="G192" s="106"/>
      <c r="H192" s="106"/>
      <c r="I192" s="107"/>
      <c r="J192" s="100">
        <f>BI192</f>
        <v>57.707721079348119</v>
      </c>
      <c r="K192" s="100"/>
      <c r="L192" s="100"/>
      <c r="M192" s="100"/>
      <c r="N192" s="100">
        <f>BJ192</f>
        <v>48.076923076923073</v>
      </c>
      <c r="O192" s="100"/>
      <c r="P192" s="100"/>
      <c r="Q192" s="100"/>
      <c r="R192" s="100">
        <f>BK192</f>
        <v>8.6538461538461533</v>
      </c>
      <c r="S192" s="100"/>
      <c r="T192" s="100"/>
      <c r="U192" s="100"/>
      <c r="V192" s="100">
        <f>BL192</f>
        <v>39.42307692307692</v>
      </c>
      <c r="W192" s="100"/>
      <c r="X192" s="100"/>
      <c r="Y192" s="100"/>
      <c r="Z192" s="100">
        <f>BM192</f>
        <v>38.461538461538467</v>
      </c>
      <c r="AA192" s="100"/>
      <c r="AB192" s="100"/>
      <c r="AC192" s="100"/>
      <c r="AD192" s="100">
        <f>BN192</f>
        <v>13.461538461538462</v>
      </c>
      <c r="AE192" s="100"/>
      <c r="AF192" s="100"/>
      <c r="AG192" s="100"/>
      <c r="AH192" s="100">
        <f>BO192</f>
        <v>0</v>
      </c>
      <c r="AI192" s="100"/>
      <c r="AJ192" s="100"/>
      <c r="AK192" s="100"/>
      <c r="BG192" s="2">
        <v>43</v>
      </c>
      <c r="BH192" s="2" t="s">
        <v>16</v>
      </c>
      <c r="BI192" s="22">
        <v>57.707721079348119</v>
      </c>
      <c r="BJ192" s="22">
        <f>BK192+BL192</f>
        <v>48.076923076923073</v>
      </c>
      <c r="BK192" s="22">
        <v>8.6538461538461533</v>
      </c>
      <c r="BL192" s="22">
        <v>39.42307692307692</v>
      </c>
      <c r="BM192" s="22">
        <v>38.461538461538467</v>
      </c>
      <c r="BN192" s="22">
        <v>13.461538461538462</v>
      </c>
      <c r="BO192" s="22">
        <v>0</v>
      </c>
    </row>
    <row r="193" spans="4:67">
      <c r="D193" s="101" t="s">
        <v>17</v>
      </c>
      <c r="E193" s="102"/>
      <c r="F193" s="102"/>
      <c r="G193" s="102"/>
      <c r="H193" s="102"/>
      <c r="I193" s="103"/>
      <c r="J193" s="104">
        <f>BI193</f>
        <v>61.634537062177571</v>
      </c>
      <c r="K193" s="104"/>
      <c r="L193" s="104"/>
      <c r="M193" s="104"/>
      <c r="N193" s="104">
        <f>BJ193</f>
        <v>70.65217391304347</v>
      </c>
      <c r="O193" s="104"/>
      <c r="P193" s="104"/>
      <c r="Q193" s="104"/>
      <c r="R193" s="104">
        <f>BK193</f>
        <v>16.304347826086957</v>
      </c>
      <c r="S193" s="104"/>
      <c r="T193" s="104"/>
      <c r="U193" s="104"/>
      <c r="V193" s="104">
        <f>BL193</f>
        <v>54.347826086956516</v>
      </c>
      <c r="W193" s="104"/>
      <c r="X193" s="104"/>
      <c r="Y193" s="104"/>
      <c r="Z193" s="104">
        <f>BM193</f>
        <v>25</v>
      </c>
      <c r="AA193" s="104"/>
      <c r="AB193" s="104"/>
      <c r="AC193" s="104"/>
      <c r="AD193" s="104">
        <f>BN193</f>
        <v>4.3478260869565215</v>
      </c>
      <c r="AE193" s="104"/>
      <c r="AF193" s="104"/>
      <c r="AG193" s="104"/>
      <c r="AH193" s="104">
        <f>BO193</f>
        <v>0</v>
      </c>
      <c r="AI193" s="104"/>
      <c r="AJ193" s="104"/>
      <c r="AK193" s="104"/>
      <c r="BH193" s="2" t="s">
        <v>18</v>
      </c>
      <c r="BI193" s="22">
        <v>61.634537062177571</v>
      </c>
      <c r="BJ193" s="22">
        <f>BK193+BL193</f>
        <v>70.65217391304347</v>
      </c>
      <c r="BK193" s="22">
        <v>16.304347826086957</v>
      </c>
      <c r="BL193" s="22">
        <v>54.347826086956516</v>
      </c>
      <c r="BM193" s="22">
        <v>25</v>
      </c>
      <c r="BN193" s="22">
        <v>4.3478260869565215</v>
      </c>
      <c r="BO193" s="22">
        <v>0</v>
      </c>
    </row>
    <row r="194" spans="4:67" ht="15" customHeight="1">
      <c r="D194" s="26" t="s">
        <v>86</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13</v>
      </c>
      <c r="BJ194" s="2" t="s">
        <v>14</v>
      </c>
      <c r="BK194" s="2">
        <v>1</v>
      </c>
      <c r="BL194" s="2">
        <v>2</v>
      </c>
      <c r="BM194" s="2">
        <v>3</v>
      </c>
      <c r="BN194" s="2">
        <v>4</v>
      </c>
      <c r="BO194" s="2">
        <v>0</v>
      </c>
    </row>
    <row r="195" spans="4:67">
      <c r="D195" s="105" t="s">
        <v>15</v>
      </c>
      <c r="E195" s="106"/>
      <c r="F195" s="106"/>
      <c r="G195" s="106"/>
      <c r="H195" s="106"/>
      <c r="I195" s="107"/>
      <c r="J195" s="100">
        <f>BI195</f>
        <v>30.243120491584293</v>
      </c>
      <c r="K195" s="100"/>
      <c r="L195" s="100"/>
      <c r="M195" s="100"/>
      <c r="N195" s="100">
        <f>BJ195</f>
        <v>23.076923076923077</v>
      </c>
      <c r="O195" s="100"/>
      <c r="P195" s="100"/>
      <c r="Q195" s="100"/>
      <c r="R195" s="100">
        <f>BK195</f>
        <v>5.7692307692307692</v>
      </c>
      <c r="S195" s="100"/>
      <c r="T195" s="100"/>
      <c r="U195" s="100"/>
      <c r="V195" s="100">
        <f>BL195</f>
        <v>17.307692307692307</v>
      </c>
      <c r="W195" s="100"/>
      <c r="X195" s="100"/>
      <c r="Y195" s="100"/>
      <c r="Z195" s="100">
        <f>BM195</f>
        <v>41.346153846153847</v>
      </c>
      <c r="AA195" s="100"/>
      <c r="AB195" s="100"/>
      <c r="AC195" s="100"/>
      <c r="AD195" s="100">
        <f>BN195</f>
        <v>35.57692307692308</v>
      </c>
      <c r="AE195" s="100"/>
      <c r="AF195" s="100"/>
      <c r="AG195" s="100"/>
      <c r="AH195" s="100">
        <f>BO195</f>
        <v>0</v>
      </c>
      <c r="AI195" s="100"/>
      <c r="AJ195" s="100"/>
      <c r="AK195" s="100"/>
      <c r="BG195" s="2">
        <v>44</v>
      </c>
      <c r="BH195" s="2" t="s">
        <v>16</v>
      </c>
      <c r="BI195" s="22">
        <v>30.243120491584293</v>
      </c>
      <c r="BJ195" s="22">
        <f>BK195+BL195</f>
        <v>23.076923076923077</v>
      </c>
      <c r="BK195" s="22">
        <v>5.7692307692307692</v>
      </c>
      <c r="BL195" s="22">
        <v>17.307692307692307</v>
      </c>
      <c r="BM195" s="22">
        <v>41.346153846153847</v>
      </c>
      <c r="BN195" s="22">
        <v>35.57692307692308</v>
      </c>
      <c r="BO195" s="22">
        <v>0</v>
      </c>
    </row>
    <row r="196" spans="4:67">
      <c r="D196" s="101" t="s">
        <v>17</v>
      </c>
      <c r="E196" s="102"/>
      <c r="F196" s="102"/>
      <c r="G196" s="102"/>
      <c r="H196" s="102"/>
      <c r="I196" s="103"/>
      <c r="J196" s="104">
        <f>BI196</f>
        <v>33.803964159652452</v>
      </c>
      <c r="K196" s="104"/>
      <c r="L196" s="104"/>
      <c r="M196" s="104"/>
      <c r="N196" s="104">
        <f>BJ196</f>
        <v>33.695652173913047</v>
      </c>
      <c r="O196" s="104"/>
      <c r="P196" s="104"/>
      <c r="Q196" s="104"/>
      <c r="R196" s="104">
        <f>BK196</f>
        <v>14.130434782608695</v>
      </c>
      <c r="S196" s="104"/>
      <c r="T196" s="104"/>
      <c r="U196" s="104"/>
      <c r="V196" s="104">
        <f>BL196</f>
        <v>19.565217391304348</v>
      </c>
      <c r="W196" s="104"/>
      <c r="X196" s="104"/>
      <c r="Y196" s="104"/>
      <c r="Z196" s="104">
        <f>BM196</f>
        <v>45.652173913043477</v>
      </c>
      <c r="AA196" s="104"/>
      <c r="AB196" s="104"/>
      <c r="AC196" s="104"/>
      <c r="AD196" s="104">
        <f>BN196</f>
        <v>20.652173913043477</v>
      </c>
      <c r="AE196" s="104"/>
      <c r="AF196" s="104"/>
      <c r="AG196" s="104"/>
      <c r="AH196" s="104">
        <f>BO196</f>
        <v>0</v>
      </c>
      <c r="AI196" s="104"/>
      <c r="AJ196" s="104"/>
      <c r="AK196" s="104"/>
      <c r="BH196" s="2" t="s">
        <v>18</v>
      </c>
      <c r="BI196" s="22">
        <v>33.803964159652452</v>
      </c>
      <c r="BJ196" s="22">
        <f>BK196+BL196</f>
        <v>33.695652173913047</v>
      </c>
      <c r="BK196" s="22">
        <v>14.130434782608695</v>
      </c>
      <c r="BL196" s="22">
        <v>19.565217391304348</v>
      </c>
      <c r="BM196" s="22">
        <v>45.652173913043477</v>
      </c>
      <c r="BN196" s="22">
        <v>20.652173913043477</v>
      </c>
      <c r="BO196" s="22">
        <v>0</v>
      </c>
    </row>
    <row r="197" spans="4:67" ht="15" customHeight="1">
      <c r="D197" s="26" t="s">
        <v>87</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13</v>
      </c>
      <c r="BJ197" s="2" t="s">
        <v>14</v>
      </c>
      <c r="BK197" s="2">
        <v>1</v>
      </c>
      <c r="BL197" s="2">
        <v>2</v>
      </c>
      <c r="BM197" s="2">
        <v>3</v>
      </c>
      <c r="BN197" s="2">
        <v>4</v>
      </c>
      <c r="BO197" s="2">
        <v>0</v>
      </c>
    </row>
    <row r="198" spans="4:67">
      <c r="D198" s="105" t="s">
        <v>15</v>
      </c>
      <c r="E198" s="106"/>
      <c r="F198" s="106"/>
      <c r="G198" s="106"/>
      <c r="H198" s="106"/>
      <c r="I198" s="107"/>
      <c r="J198" s="100">
        <f>BI198</f>
        <v>77.1039273310179</v>
      </c>
      <c r="K198" s="100"/>
      <c r="L198" s="100"/>
      <c r="M198" s="100"/>
      <c r="N198" s="100">
        <f>BJ198</f>
        <v>75.961538461538453</v>
      </c>
      <c r="O198" s="100"/>
      <c r="P198" s="100"/>
      <c r="Q198" s="100"/>
      <c r="R198" s="100">
        <f>BK198</f>
        <v>33.653846153846153</v>
      </c>
      <c r="S198" s="100"/>
      <c r="T198" s="100"/>
      <c r="U198" s="100"/>
      <c r="V198" s="100">
        <f>BL198</f>
        <v>42.307692307692307</v>
      </c>
      <c r="W198" s="100"/>
      <c r="X198" s="100"/>
      <c r="Y198" s="100"/>
      <c r="Z198" s="100">
        <f>BM198</f>
        <v>19.230769230769234</v>
      </c>
      <c r="AA198" s="100"/>
      <c r="AB198" s="100"/>
      <c r="AC198" s="100"/>
      <c r="AD198" s="100">
        <f>BN198</f>
        <v>4.8076923076923084</v>
      </c>
      <c r="AE198" s="100"/>
      <c r="AF198" s="100"/>
      <c r="AG198" s="100"/>
      <c r="AH198" s="100">
        <f>BO198</f>
        <v>0</v>
      </c>
      <c r="AI198" s="100"/>
      <c r="AJ198" s="100"/>
      <c r="AK198" s="100"/>
      <c r="BG198" s="2">
        <v>45</v>
      </c>
      <c r="BH198" s="2" t="s">
        <v>16</v>
      </c>
      <c r="BI198" s="22">
        <v>77.1039273310179</v>
      </c>
      <c r="BJ198" s="22">
        <f>BK198+BL198</f>
        <v>75.961538461538453</v>
      </c>
      <c r="BK198" s="22">
        <v>33.653846153846153</v>
      </c>
      <c r="BL198" s="22">
        <v>42.307692307692307</v>
      </c>
      <c r="BM198" s="22">
        <v>19.230769230769234</v>
      </c>
      <c r="BN198" s="22">
        <v>4.8076923076923084</v>
      </c>
      <c r="BO198" s="22">
        <v>0</v>
      </c>
    </row>
    <row r="199" spans="4:67">
      <c r="D199" s="101" t="s">
        <v>17</v>
      </c>
      <c r="E199" s="102"/>
      <c r="F199" s="102"/>
      <c r="G199" s="102"/>
      <c r="H199" s="102"/>
      <c r="I199" s="103"/>
      <c r="J199" s="104">
        <f>BI199</f>
        <v>79.418951941352162</v>
      </c>
      <c r="K199" s="104"/>
      <c r="L199" s="104"/>
      <c r="M199" s="104"/>
      <c r="N199" s="104">
        <f>BJ199</f>
        <v>84.782608695652172</v>
      </c>
      <c r="O199" s="104"/>
      <c r="P199" s="104"/>
      <c r="Q199" s="104"/>
      <c r="R199" s="104">
        <f>BK199</f>
        <v>41.304347826086953</v>
      </c>
      <c r="S199" s="104"/>
      <c r="T199" s="104"/>
      <c r="U199" s="104"/>
      <c r="V199" s="104">
        <f>BL199</f>
        <v>43.478260869565219</v>
      </c>
      <c r="W199" s="104"/>
      <c r="X199" s="104"/>
      <c r="Y199" s="104"/>
      <c r="Z199" s="104">
        <f>BM199</f>
        <v>9.7826086956521738</v>
      </c>
      <c r="AA199" s="104"/>
      <c r="AB199" s="104"/>
      <c r="AC199" s="104"/>
      <c r="AD199" s="104">
        <f>BN199</f>
        <v>5.4347826086956523</v>
      </c>
      <c r="AE199" s="104"/>
      <c r="AF199" s="104"/>
      <c r="AG199" s="104"/>
      <c r="AH199" s="104">
        <f>BO199</f>
        <v>0</v>
      </c>
      <c r="AI199" s="104"/>
      <c r="AJ199" s="104"/>
      <c r="AK199" s="104"/>
      <c r="BH199" s="2" t="s">
        <v>18</v>
      </c>
      <c r="BI199" s="22">
        <v>79.418951941352162</v>
      </c>
      <c r="BJ199" s="22">
        <f>BK199+BL199</f>
        <v>84.782608695652172</v>
      </c>
      <c r="BK199" s="22">
        <v>41.304347826086953</v>
      </c>
      <c r="BL199" s="22">
        <v>43.478260869565219</v>
      </c>
      <c r="BM199" s="22">
        <v>9.7826086956521738</v>
      </c>
      <c r="BN199" s="22">
        <v>5.4347826086956523</v>
      </c>
      <c r="BO199" s="22">
        <v>0</v>
      </c>
    </row>
    <row r="200" spans="4:67" ht="15" customHeight="1">
      <c r="D200" s="26" t="s">
        <v>88</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13</v>
      </c>
      <c r="BJ200" s="2" t="s">
        <v>14</v>
      </c>
      <c r="BK200" s="2">
        <v>1</v>
      </c>
      <c r="BL200" s="2">
        <v>2</v>
      </c>
      <c r="BM200" s="2">
        <v>3</v>
      </c>
      <c r="BN200" s="2">
        <v>4</v>
      </c>
      <c r="BO200" s="2">
        <v>0</v>
      </c>
    </row>
    <row r="201" spans="4:67">
      <c r="D201" s="105" t="s">
        <v>15</v>
      </c>
      <c r="E201" s="106"/>
      <c r="F201" s="106"/>
      <c r="G201" s="106"/>
      <c r="H201" s="106"/>
      <c r="I201" s="107"/>
      <c r="J201" s="100">
        <f>BI201</f>
        <v>90.248463799091638</v>
      </c>
      <c r="K201" s="100"/>
      <c r="L201" s="100"/>
      <c r="M201" s="100"/>
      <c r="N201" s="100">
        <f>BJ201</f>
        <v>87.5</v>
      </c>
      <c r="O201" s="100"/>
      <c r="P201" s="100"/>
      <c r="Q201" s="100"/>
      <c r="R201" s="100">
        <f>BK201</f>
        <v>45.192307692307693</v>
      </c>
      <c r="S201" s="100"/>
      <c r="T201" s="100"/>
      <c r="U201" s="100"/>
      <c r="V201" s="100">
        <f>BL201</f>
        <v>42.307692307692307</v>
      </c>
      <c r="W201" s="100"/>
      <c r="X201" s="100"/>
      <c r="Y201" s="100"/>
      <c r="Z201" s="100">
        <f>BM201</f>
        <v>7.6923076923076925</v>
      </c>
      <c r="AA201" s="100"/>
      <c r="AB201" s="100"/>
      <c r="AC201" s="100"/>
      <c r="AD201" s="100">
        <f>BN201</f>
        <v>4.8076923076923084</v>
      </c>
      <c r="AE201" s="100"/>
      <c r="AF201" s="100"/>
      <c r="AG201" s="100"/>
      <c r="AH201" s="100">
        <f>BO201</f>
        <v>0</v>
      </c>
      <c r="AI201" s="100"/>
      <c r="AJ201" s="100"/>
      <c r="AK201" s="100"/>
      <c r="BG201" s="2">
        <v>46</v>
      </c>
      <c r="BH201" s="2" t="s">
        <v>16</v>
      </c>
      <c r="BI201" s="22">
        <v>90.248463799091638</v>
      </c>
      <c r="BJ201" s="22">
        <f>BK201+BL201</f>
        <v>87.5</v>
      </c>
      <c r="BK201" s="22">
        <v>45.192307692307693</v>
      </c>
      <c r="BL201" s="22">
        <v>42.307692307692307</v>
      </c>
      <c r="BM201" s="22">
        <v>7.6923076923076925</v>
      </c>
      <c r="BN201" s="22">
        <v>4.8076923076923084</v>
      </c>
      <c r="BO201" s="22">
        <v>0</v>
      </c>
    </row>
    <row r="202" spans="4:67">
      <c r="D202" s="101" t="s">
        <v>17</v>
      </c>
      <c r="E202" s="102"/>
      <c r="F202" s="102"/>
      <c r="G202" s="102"/>
      <c r="H202" s="102"/>
      <c r="I202" s="103"/>
      <c r="J202" s="104">
        <f>BI202</f>
        <v>90.198207982622861</v>
      </c>
      <c r="K202" s="104"/>
      <c r="L202" s="104"/>
      <c r="M202" s="104"/>
      <c r="N202" s="104">
        <f>BJ202</f>
        <v>88.043478260869563</v>
      </c>
      <c r="O202" s="104"/>
      <c r="P202" s="104"/>
      <c r="Q202" s="104"/>
      <c r="R202" s="104">
        <f>BK202</f>
        <v>56.521739130434781</v>
      </c>
      <c r="S202" s="104"/>
      <c r="T202" s="104"/>
      <c r="U202" s="104"/>
      <c r="V202" s="104">
        <f>BL202</f>
        <v>31.521739130434785</v>
      </c>
      <c r="W202" s="104"/>
      <c r="X202" s="104"/>
      <c r="Y202" s="104"/>
      <c r="Z202" s="104">
        <f>BM202</f>
        <v>9.7826086956521738</v>
      </c>
      <c r="AA202" s="104"/>
      <c r="AB202" s="104"/>
      <c r="AC202" s="104"/>
      <c r="AD202" s="104">
        <f>BN202</f>
        <v>2.1739130434782608</v>
      </c>
      <c r="AE202" s="104"/>
      <c r="AF202" s="104"/>
      <c r="AG202" s="104"/>
      <c r="AH202" s="104">
        <f>BO202</f>
        <v>0</v>
      </c>
      <c r="AI202" s="104"/>
      <c r="AJ202" s="104"/>
      <c r="AK202" s="104"/>
      <c r="BH202" s="2" t="s">
        <v>18</v>
      </c>
      <c r="BI202" s="22">
        <v>90.198207982622861</v>
      </c>
      <c r="BJ202" s="22">
        <f>BK202+BL202</f>
        <v>88.043478260869563</v>
      </c>
      <c r="BK202" s="22">
        <v>56.521739130434781</v>
      </c>
      <c r="BL202" s="22">
        <v>31.521739130434785</v>
      </c>
      <c r="BM202" s="22">
        <v>9.7826086956521738</v>
      </c>
      <c r="BN202" s="22">
        <v>2.1739130434782608</v>
      </c>
      <c r="BO202" s="22">
        <v>0</v>
      </c>
    </row>
    <row r="203" spans="4:67" ht="15" customHeight="1">
      <c r="D203" s="26" t="s">
        <v>89</v>
      </c>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BI203" s="5" t="s">
        <v>13</v>
      </c>
      <c r="BJ203" s="2" t="s">
        <v>14</v>
      </c>
      <c r="BK203" s="2">
        <v>1</v>
      </c>
      <c r="BL203" s="2">
        <v>2</v>
      </c>
      <c r="BM203" s="2">
        <v>3</v>
      </c>
      <c r="BN203" s="2">
        <v>4</v>
      </c>
      <c r="BO203" s="2">
        <v>0</v>
      </c>
    </row>
    <row r="204" spans="4:67">
      <c r="D204" s="105" t="s">
        <v>15</v>
      </c>
      <c r="E204" s="106"/>
      <c r="F204" s="106"/>
      <c r="G204" s="106"/>
      <c r="H204" s="106"/>
      <c r="I204" s="107"/>
      <c r="J204" s="100">
        <f>BI204</f>
        <v>97.996259684744857</v>
      </c>
      <c r="K204" s="100"/>
      <c r="L204" s="100"/>
      <c r="M204" s="100"/>
      <c r="N204" s="100">
        <f>BJ204</f>
        <v>96.15384615384616</v>
      </c>
      <c r="O204" s="100"/>
      <c r="P204" s="100"/>
      <c r="Q204" s="100"/>
      <c r="R204" s="100">
        <f>BK204</f>
        <v>80.769230769230774</v>
      </c>
      <c r="S204" s="100"/>
      <c r="T204" s="100"/>
      <c r="U204" s="100"/>
      <c r="V204" s="100">
        <f>BL204</f>
        <v>15.384615384615385</v>
      </c>
      <c r="W204" s="100"/>
      <c r="X204" s="100"/>
      <c r="Y204" s="100"/>
      <c r="Z204" s="100">
        <f>BM204</f>
        <v>3.8461538461538463</v>
      </c>
      <c r="AA204" s="100"/>
      <c r="AB204" s="100"/>
      <c r="AC204" s="100"/>
      <c r="AD204" s="100">
        <f>BN204</f>
        <v>0</v>
      </c>
      <c r="AE204" s="100"/>
      <c r="AF204" s="100"/>
      <c r="AG204" s="100"/>
      <c r="AH204" s="100">
        <f>BO204</f>
        <v>0</v>
      </c>
      <c r="AI204" s="100"/>
      <c r="AJ204" s="100"/>
      <c r="AK204" s="100"/>
      <c r="BG204" s="2">
        <v>47</v>
      </c>
      <c r="BH204" s="2" t="s">
        <v>16</v>
      </c>
      <c r="BI204" s="22">
        <v>97.996259684744857</v>
      </c>
      <c r="BJ204" s="22">
        <f>BK204+BL204</f>
        <v>96.15384615384616</v>
      </c>
      <c r="BK204" s="22">
        <v>80.769230769230774</v>
      </c>
      <c r="BL204" s="22">
        <v>15.384615384615385</v>
      </c>
      <c r="BM204" s="22">
        <v>3.8461538461538463</v>
      </c>
      <c r="BN204" s="22">
        <v>0</v>
      </c>
      <c r="BO204" s="22">
        <v>0</v>
      </c>
    </row>
    <row r="205" spans="4:67">
      <c r="D205" s="101" t="s">
        <v>17</v>
      </c>
      <c r="E205" s="102"/>
      <c r="F205" s="102"/>
      <c r="G205" s="102"/>
      <c r="H205" s="102"/>
      <c r="I205" s="103"/>
      <c r="J205" s="104">
        <f>BI205</f>
        <v>97.800705946239475</v>
      </c>
      <c r="K205" s="104"/>
      <c r="L205" s="104"/>
      <c r="M205" s="104"/>
      <c r="N205" s="104">
        <f>BJ205</f>
        <v>97.826086956521749</v>
      </c>
      <c r="O205" s="104"/>
      <c r="P205" s="104"/>
      <c r="Q205" s="104"/>
      <c r="R205" s="104">
        <f>BK205</f>
        <v>80.434782608695656</v>
      </c>
      <c r="S205" s="104"/>
      <c r="T205" s="104"/>
      <c r="U205" s="104"/>
      <c r="V205" s="104">
        <f>BL205</f>
        <v>17.391304347826086</v>
      </c>
      <c r="W205" s="104"/>
      <c r="X205" s="104"/>
      <c r="Y205" s="104"/>
      <c r="Z205" s="104">
        <f>BM205</f>
        <v>2.1739130434782608</v>
      </c>
      <c r="AA205" s="104"/>
      <c r="AB205" s="104"/>
      <c r="AC205" s="104"/>
      <c r="AD205" s="104">
        <f>BN205</f>
        <v>0</v>
      </c>
      <c r="AE205" s="104"/>
      <c r="AF205" s="104"/>
      <c r="AG205" s="104"/>
      <c r="AH205" s="104">
        <f>BO205</f>
        <v>0</v>
      </c>
      <c r="AI205" s="104"/>
      <c r="AJ205" s="104"/>
      <c r="AK205" s="104"/>
      <c r="BH205" s="2" t="s">
        <v>18</v>
      </c>
      <c r="BI205" s="22">
        <v>97.800705946239475</v>
      </c>
      <c r="BJ205" s="22">
        <f>BK205+BL205</f>
        <v>97.826086956521749</v>
      </c>
      <c r="BK205" s="22">
        <v>80.434782608695656</v>
      </c>
      <c r="BL205" s="22">
        <v>17.391304347826086</v>
      </c>
      <c r="BM205" s="22">
        <v>2.1739130434782608</v>
      </c>
      <c r="BN205" s="22">
        <v>0</v>
      </c>
      <c r="BO205" s="22">
        <v>0</v>
      </c>
    </row>
    <row r="206" spans="4:67" ht="15" customHeight="1">
      <c r="D206" s="26" t="s">
        <v>90</v>
      </c>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BI206" s="5" t="s">
        <v>13</v>
      </c>
      <c r="BJ206" s="2" t="s">
        <v>14</v>
      </c>
      <c r="BK206" s="2">
        <v>1</v>
      </c>
      <c r="BL206" s="2">
        <v>2</v>
      </c>
      <c r="BM206" s="2">
        <v>3</v>
      </c>
      <c r="BN206" s="2">
        <v>4</v>
      </c>
      <c r="BO206" s="2">
        <v>0</v>
      </c>
    </row>
    <row r="207" spans="4:67">
      <c r="D207" s="105" t="s">
        <v>15</v>
      </c>
      <c r="E207" s="106"/>
      <c r="F207" s="106"/>
      <c r="G207" s="106"/>
      <c r="H207" s="106"/>
      <c r="I207" s="107"/>
      <c r="J207" s="100">
        <f>BI207</f>
        <v>94.095645204381512</v>
      </c>
      <c r="K207" s="100"/>
      <c r="L207" s="100"/>
      <c r="M207" s="100"/>
      <c r="N207" s="100">
        <f>BJ207</f>
        <v>97.115384615384613</v>
      </c>
      <c r="O207" s="100"/>
      <c r="P207" s="100"/>
      <c r="Q207" s="100"/>
      <c r="R207" s="100">
        <f>BK207</f>
        <v>65.384615384615387</v>
      </c>
      <c r="S207" s="100"/>
      <c r="T207" s="100"/>
      <c r="U207" s="100"/>
      <c r="V207" s="100">
        <f>BL207</f>
        <v>31.73076923076923</v>
      </c>
      <c r="W207" s="100"/>
      <c r="X207" s="100"/>
      <c r="Y207" s="100"/>
      <c r="Z207" s="100">
        <f>BM207</f>
        <v>2.8846153846153846</v>
      </c>
      <c r="AA207" s="100"/>
      <c r="AB207" s="100"/>
      <c r="AC207" s="100"/>
      <c r="AD207" s="100">
        <f>BN207</f>
        <v>0</v>
      </c>
      <c r="AE207" s="100"/>
      <c r="AF207" s="100"/>
      <c r="AG207" s="100"/>
      <c r="AH207" s="100">
        <f>BO207</f>
        <v>0</v>
      </c>
      <c r="AI207" s="100"/>
      <c r="AJ207" s="100"/>
      <c r="AK207" s="100"/>
      <c r="BG207" s="2">
        <v>48</v>
      </c>
      <c r="BH207" s="2" t="s">
        <v>16</v>
      </c>
      <c r="BI207" s="22">
        <v>94.095645204381512</v>
      </c>
      <c r="BJ207" s="22">
        <f>BK207+BL207</f>
        <v>97.115384615384613</v>
      </c>
      <c r="BK207" s="22">
        <v>65.384615384615387</v>
      </c>
      <c r="BL207" s="22">
        <v>31.73076923076923</v>
      </c>
      <c r="BM207" s="22">
        <v>2.8846153846153846</v>
      </c>
      <c r="BN207" s="22">
        <v>0</v>
      </c>
      <c r="BO207" s="22">
        <v>0</v>
      </c>
    </row>
    <row r="208" spans="4:67">
      <c r="D208" s="101" t="s">
        <v>17</v>
      </c>
      <c r="E208" s="102"/>
      <c r="F208" s="102"/>
      <c r="G208" s="102"/>
      <c r="H208" s="102"/>
      <c r="I208" s="103"/>
      <c r="J208" s="104">
        <f>BI208</f>
        <v>93.999456964431175</v>
      </c>
      <c r="K208" s="104"/>
      <c r="L208" s="104"/>
      <c r="M208" s="104"/>
      <c r="N208" s="104">
        <f>BJ208</f>
        <v>94.565217391304344</v>
      </c>
      <c r="O208" s="104"/>
      <c r="P208" s="104"/>
      <c r="Q208" s="104"/>
      <c r="R208" s="104">
        <f>BK208</f>
        <v>67.391304347826093</v>
      </c>
      <c r="S208" s="104"/>
      <c r="T208" s="104"/>
      <c r="U208" s="104"/>
      <c r="V208" s="104">
        <f>BL208</f>
        <v>27.173913043478258</v>
      </c>
      <c r="W208" s="104"/>
      <c r="X208" s="104"/>
      <c r="Y208" s="104"/>
      <c r="Z208" s="104">
        <f>BM208</f>
        <v>5.4347826086956523</v>
      </c>
      <c r="AA208" s="104"/>
      <c r="AB208" s="104"/>
      <c r="AC208" s="104"/>
      <c r="AD208" s="104">
        <f>BN208</f>
        <v>0</v>
      </c>
      <c r="AE208" s="104"/>
      <c r="AF208" s="104"/>
      <c r="AG208" s="104"/>
      <c r="AH208" s="104">
        <f>BO208</f>
        <v>0</v>
      </c>
      <c r="AI208" s="104"/>
      <c r="AJ208" s="104"/>
      <c r="AK208" s="104"/>
      <c r="BH208" s="2" t="s">
        <v>18</v>
      </c>
      <c r="BI208" s="22">
        <v>93.999456964431175</v>
      </c>
      <c r="BJ208" s="22">
        <f>BK208+BL208</f>
        <v>94.565217391304344</v>
      </c>
      <c r="BK208" s="22">
        <v>67.391304347826093</v>
      </c>
      <c r="BL208" s="22">
        <v>27.173913043478258</v>
      </c>
      <c r="BM208" s="22">
        <v>5.4347826086956523</v>
      </c>
      <c r="BN208" s="22">
        <v>0</v>
      </c>
      <c r="BO208" s="22">
        <v>0</v>
      </c>
    </row>
    <row r="209" spans="1:96" ht="15" customHeight="1">
      <c r="D209" s="26" t="s">
        <v>91</v>
      </c>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BI209" s="5" t="s">
        <v>13</v>
      </c>
      <c r="BJ209" s="2" t="s">
        <v>14</v>
      </c>
      <c r="BK209" s="2">
        <v>1</v>
      </c>
      <c r="BL209" s="2">
        <v>2</v>
      </c>
      <c r="BM209" s="2">
        <v>3</v>
      </c>
      <c r="BN209" s="2">
        <v>4</v>
      </c>
      <c r="BO209" s="2">
        <v>0</v>
      </c>
    </row>
    <row r="210" spans="1:96">
      <c r="D210" s="105" t="s">
        <v>15</v>
      </c>
      <c r="E210" s="106"/>
      <c r="F210" s="106"/>
      <c r="G210" s="106"/>
      <c r="H210" s="106"/>
      <c r="I210" s="107"/>
      <c r="J210" s="100">
        <f>BI210</f>
        <v>87.015762757146675</v>
      </c>
      <c r="K210" s="100"/>
      <c r="L210" s="100"/>
      <c r="M210" s="100"/>
      <c r="N210" s="100">
        <f>BJ210</f>
        <v>88.461538461538467</v>
      </c>
      <c r="O210" s="100"/>
      <c r="P210" s="100"/>
      <c r="Q210" s="100"/>
      <c r="R210" s="100">
        <f>BK210</f>
        <v>50</v>
      </c>
      <c r="S210" s="100"/>
      <c r="T210" s="100"/>
      <c r="U210" s="100"/>
      <c r="V210" s="100">
        <f>BL210</f>
        <v>38.461538461538467</v>
      </c>
      <c r="W210" s="100"/>
      <c r="X210" s="100"/>
      <c r="Y210" s="100"/>
      <c r="Z210" s="100">
        <f>BM210</f>
        <v>10.576923076923077</v>
      </c>
      <c r="AA210" s="100"/>
      <c r="AB210" s="100"/>
      <c r="AC210" s="100"/>
      <c r="AD210" s="100">
        <f>BN210</f>
        <v>0.96153846153846156</v>
      </c>
      <c r="AE210" s="100"/>
      <c r="AF210" s="100"/>
      <c r="AG210" s="100"/>
      <c r="AH210" s="100">
        <f>BO210</f>
        <v>0</v>
      </c>
      <c r="AI210" s="100"/>
      <c r="AJ210" s="100"/>
      <c r="AK210" s="100"/>
      <c r="BG210" s="2">
        <v>49</v>
      </c>
      <c r="BH210" s="2" t="s">
        <v>16</v>
      </c>
      <c r="BI210" s="22">
        <v>87.015762757146675</v>
      </c>
      <c r="BJ210" s="22">
        <f>BK210+BL210</f>
        <v>88.461538461538467</v>
      </c>
      <c r="BK210" s="22">
        <v>50</v>
      </c>
      <c r="BL210" s="22">
        <v>38.461538461538467</v>
      </c>
      <c r="BM210" s="22">
        <v>10.576923076923077</v>
      </c>
      <c r="BN210" s="22">
        <v>0.96153846153846156</v>
      </c>
      <c r="BO210" s="22">
        <v>0</v>
      </c>
    </row>
    <row r="211" spans="1:96">
      <c r="D211" s="101" t="s">
        <v>17</v>
      </c>
      <c r="E211" s="102"/>
      <c r="F211" s="102"/>
      <c r="G211" s="102"/>
      <c r="H211" s="102"/>
      <c r="I211" s="103"/>
      <c r="J211" s="104">
        <f>BI211</f>
        <v>86.641325006787937</v>
      </c>
      <c r="K211" s="104"/>
      <c r="L211" s="104"/>
      <c r="M211" s="104"/>
      <c r="N211" s="104">
        <f>BJ211</f>
        <v>86.956521739130437</v>
      </c>
      <c r="O211" s="104"/>
      <c r="P211" s="104"/>
      <c r="Q211" s="104"/>
      <c r="R211" s="104">
        <f>BK211</f>
        <v>42.391304347826086</v>
      </c>
      <c r="S211" s="104"/>
      <c r="T211" s="104"/>
      <c r="U211" s="104"/>
      <c r="V211" s="104">
        <f>BL211</f>
        <v>44.565217391304344</v>
      </c>
      <c r="W211" s="104"/>
      <c r="X211" s="104"/>
      <c r="Y211" s="104"/>
      <c r="Z211" s="104">
        <f>BM211</f>
        <v>11.956521739130435</v>
      </c>
      <c r="AA211" s="104"/>
      <c r="AB211" s="104"/>
      <c r="AC211" s="104"/>
      <c r="AD211" s="104">
        <f>BN211</f>
        <v>1.0869565217391304</v>
      </c>
      <c r="AE211" s="104"/>
      <c r="AF211" s="104"/>
      <c r="AG211" s="104"/>
      <c r="AH211" s="104">
        <f>BO211</f>
        <v>0</v>
      </c>
      <c r="AI211" s="104"/>
      <c r="AJ211" s="104"/>
      <c r="AK211" s="104"/>
      <c r="BH211" s="2" t="s">
        <v>18</v>
      </c>
      <c r="BI211" s="22">
        <v>86.641325006787937</v>
      </c>
      <c r="BJ211" s="22">
        <f>BK211+BL211</f>
        <v>86.956521739130437</v>
      </c>
      <c r="BK211" s="22">
        <v>42.391304347826086</v>
      </c>
      <c r="BL211" s="22">
        <v>44.565217391304344</v>
      </c>
      <c r="BM211" s="22">
        <v>11.956521739130435</v>
      </c>
      <c r="BN211" s="22">
        <v>1.0869565217391304</v>
      </c>
      <c r="BO211" s="22">
        <v>0</v>
      </c>
    </row>
    <row r="213" spans="1:96" s="18" customFormat="1" ht="11.25" customHeight="1">
      <c r="A213" s="2"/>
      <c r="B213" s="84"/>
      <c r="C213" s="84"/>
      <c r="D213" s="14" t="s">
        <v>92</v>
      </c>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6"/>
      <c r="AI213" s="16"/>
      <c r="AJ213" s="14"/>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V213" s="2"/>
      <c r="CR213" s="19"/>
    </row>
    <row r="214" spans="1:96" ht="15" customHeight="1">
      <c r="B214" s="84"/>
      <c r="C214" s="84"/>
      <c r="D214" s="26" t="s">
        <v>93</v>
      </c>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K214" s="21"/>
    </row>
    <row r="215" spans="1:96" ht="9.75" customHeight="1">
      <c r="D215" s="115"/>
      <c r="E215" s="116"/>
      <c r="F215" s="116"/>
      <c r="G215" s="116"/>
      <c r="H215" s="116"/>
      <c r="I215" s="117"/>
      <c r="J215" s="91" t="s">
        <v>6</v>
      </c>
      <c r="K215" s="92"/>
      <c r="L215" s="92"/>
      <c r="M215" s="93"/>
      <c r="N215" s="91" t="s">
        <v>7</v>
      </c>
      <c r="O215" s="92"/>
      <c r="P215" s="92"/>
      <c r="Q215" s="93"/>
      <c r="R215" s="78">
        <v>1</v>
      </c>
      <c r="S215" s="79"/>
      <c r="T215" s="79"/>
      <c r="U215" s="80"/>
      <c r="V215" s="78">
        <v>2</v>
      </c>
      <c r="W215" s="79"/>
      <c r="X215" s="79"/>
      <c r="Y215" s="80"/>
      <c r="Z215" s="78">
        <v>3</v>
      </c>
      <c r="AA215" s="79"/>
      <c r="AB215" s="79"/>
      <c r="AC215" s="80"/>
      <c r="AD215" s="78">
        <v>4</v>
      </c>
      <c r="AE215" s="79"/>
      <c r="AF215" s="79"/>
      <c r="AG215" s="80"/>
      <c r="AH215" s="78"/>
      <c r="AI215" s="79"/>
      <c r="AJ215" s="79"/>
      <c r="AK215" s="80"/>
    </row>
    <row r="216" spans="1:96" ht="22.5" customHeight="1">
      <c r="D216" s="118"/>
      <c r="E216" s="119"/>
      <c r="F216" s="119"/>
      <c r="G216" s="119"/>
      <c r="H216" s="119"/>
      <c r="I216" s="120"/>
      <c r="J216" s="94"/>
      <c r="K216" s="95"/>
      <c r="L216" s="95"/>
      <c r="M216" s="96"/>
      <c r="N216" s="94"/>
      <c r="O216" s="95"/>
      <c r="P216" s="95"/>
      <c r="Q216" s="96"/>
      <c r="R216" s="112" t="s">
        <v>66</v>
      </c>
      <c r="S216" s="113"/>
      <c r="T216" s="113"/>
      <c r="U216" s="114"/>
      <c r="V216" s="112" t="s">
        <v>67</v>
      </c>
      <c r="W216" s="113"/>
      <c r="X216" s="113"/>
      <c r="Y216" s="114"/>
      <c r="Z216" s="112" t="s">
        <v>68</v>
      </c>
      <c r="AA216" s="113"/>
      <c r="AB216" s="113"/>
      <c r="AC216" s="114"/>
      <c r="AD216" s="112" t="s">
        <v>69</v>
      </c>
      <c r="AE216" s="113"/>
      <c r="AF216" s="113"/>
      <c r="AG216" s="114"/>
      <c r="AH216" s="81" t="s">
        <v>12</v>
      </c>
      <c r="AI216" s="82"/>
      <c r="AJ216" s="82"/>
      <c r="AK216" s="83"/>
      <c r="BI216" s="5" t="s">
        <v>13</v>
      </c>
      <c r="BJ216" s="2" t="s">
        <v>14</v>
      </c>
      <c r="BK216" s="2">
        <v>1</v>
      </c>
      <c r="BL216" s="2">
        <v>2</v>
      </c>
      <c r="BM216" s="2">
        <v>3</v>
      </c>
      <c r="BN216" s="2">
        <v>4</v>
      </c>
      <c r="BO216" s="2">
        <v>0</v>
      </c>
    </row>
    <row r="217" spans="1:96">
      <c r="D217" s="105" t="s">
        <v>15</v>
      </c>
      <c r="E217" s="106"/>
      <c r="F217" s="106"/>
      <c r="G217" s="106"/>
      <c r="H217" s="106"/>
      <c r="I217" s="107"/>
      <c r="J217" s="100">
        <f>BI217</f>
        <v>82.554100988511891</v>
      </c>
      <c r="K217" s="100"/>
      <c r="L217" s="100"/>
      <c r="M217" s="100"/>
      <c r="N217" s="100">
        <f>BJ217</f>
        <v>88.461538461538453</v>
      </c>
      <c r="O217" s="100"/>
      <c r="P217" s="100"/>
      <c r="Q217" s="100"/>
      <c r="R217" s="100">
        <f>BK217</f>
        <v>60.576923076923073</v>
      </c>
      <c r="S217" s="100"/>
      <c r="T217" s="100"/>
      <c r="U217" s="100"/>
      <c r="V217" s="100">
        <f>BL217</f>
        <v>27.884615384615387</v>
      </c>
      <c r="W217" s="100"/>
      <c r="X217" s="100"/>
      <c r="Y217" s="100"/>
      <c r="Z217" s="100">
        <f>BM217</f>
        <v>8.6538461538461533</v>
      </c>
      <c r="AA217" s="100"/>
      <c r="AB217" s="100"/>
      <c r="AC217" s="100"/>
      <c r="AD217" s="100">
        <f>BN217</f>
        <v>2.8846153846153846</v>
      </c>
      <c r="AE217" s="100"/>
      <c r="AF217" s="100"/>
      <c r="AG217" s="100"/>
      <c r="AH217" s="100">
        <f>BO217</f>
        <v>0</v>
      </c>
      <c r="AI217" s="100"/>
      <c r="AJ217" s="100"/>
      <c r="AK217" s="100"/>
      <c r="BG217" s="2">
        <v>50</v>
      </c>
      <c r="BH217" s="2" t="s">
        <v>16</v>
      </c>
      <c r="BI217" s="22">
        <v>82.554100988511891</v>
      </c>
      <c r="BJ217" s="22">
        <f>BK217+BL217</f>
        <v>88.461538461538453</v>
      </c>
      <c r="BK217" s="22">
        <v>60.576923076923073</v>
      </c>
      <c r="BL217" s="22">
        <v>27.884615384615387</v>
      </c>
      <c r="BM217" s="22">
        <v>8.6538461538461533</v>
      </c>
      <c r="BN217" s="22">
        <v>2.8846153846153846</v>
      </c>
      <c r="BO217" s="22">
        <v>0</v>
      </c>
    </row>
    <row r="218" spans="1:96">
      <c r="D218" s="101" t="s">
        <v>17</v>
      </c>
      <c r="E218" s="102"/>
      <c r="F218" s="102"/>
      <c r="G218" s="102"/>
      <c r="H218" s="102"/>
      <c r="I218" s="103"/>
      <c r="J218" s="104">
        <f>BI218</f>
        <v>83.165897366277491</v>
      </c>
      <c r="K218" s="104"/>
      <c r="L218" s="104"/>
      <c r="M218" s="104"/>
      <c r="N218" s="104">
        <f>BJ218</f>
        <v>86.956521739130437</v>
      </c>
      <c r="O218" s="104"/>
      <c r="P218" s="104"/>
      <c r="Q218" s="104"/>
      <c r="R218" s="104">
        <f>BK218</f>
        <v>59.782608695652172</v>
      </c>
      <c r="S218" s="104"/>
      <c r="T218" s="104"/>
      <c r="U218" s="104"/>
      <c r="V218" s="104">
        <f>BL218</f>
        <v>27.173913043478258</v>
      </c>
      <c r="W218" s="104"/>
      <c r="X218" s="104"/>
      <c r="Y218" s="104"/>
      <c r="Z218" s="104">
        <f>BM218</f>
        <v>10.869565217391305</v>
      </c>
      <c r="AA218" s="104"/>
      <c r="AB218" s="104"/>
      <c r="AC218" s="104"/>
      <c r="AD218" s="104">
        <f>BN218</f>
        <v>2.1739130434782608</v>
      </c>
      <c r="AE218" s="104"/>
      <c r="AF218" s="104"/>
      <c r="AG218" s="104"/>
      <c r="AH218" s="104">
        <f>BO218</f>
        <v>0</v>
      </c>
      <c r="AI218" s="104"/>
      <c r="AJ218" s="104"/>
      <c r="AK218" s="104"/>
      <c r="BH218" s="2" t="s">
        <v>18</v>
      </c>
      <c r="BI218" s="22">
        <v>83.165897366277491</v>
      </c>
      <c r="BJ218" s="22">
        <f>BK218+BL218</f>
        <v>86.956521739130437</v>
      </c>
      <c r="BK218" s="22">
        <v>59.782608695652172</v>
      </c>
      <c r="BL218" s="22">
        <v>27.173913043478258</v>
      </c>
      <c r="BM218" s="22">
        <v>10.869565217391305</v>
      </c>
      <c r="BN218" s="22">
        <v>2.1739130434782608</v>
      </c>
      <c r="BO218" s="22">
        <v>0</v>
      </c>
    </row>
    <row r="219" spans="1:96" ht="15" customHeight="1">
      <c r="D219" s="26" t="s">
        <v>94</v>
      </c>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BI219" s="5" t="s">
        <v>13</v>
      </c>
      <c r="BJ219" s="2" t="s">
        <v>14</v>
      </c>
      <c r="BK219" s="2">
        <v>1</v>
      </c>
      <c r="BL219" s="2">
        <v>2</v>
      </c>
      <c r="BM219" s="2">
        <v>3</v>
      </c>
      <c r="BN219" s="2">
        <v>4</v>
      </c>
      <c r="BO219" s="2">
        <v>0</v>
      </c>
    </row>
    <row r="220" spans="1:96">
      <c r="D220" s="105" t="s">
        <v>15</v>
      </c>
      <c r="E220" s="106"/>
      <c r="F220" s="106"/>
      <c r="G220" s="106"/>
      <c r="H220" s="106"/>
      <c r="I220" s="107"/>
      <c r="J220" s="100">
        <f>BI220</f>
        <v>81.057974886454716</v>
      </c>
      <c r="K220" s="100"/>
      <c r="L220" s="100"/>
      <c r="M220" s="100"/>
      <c r="N220" s="100">
        <f>BJ220</f>
        <v>83.653846153846146</v>
      </c>
      <c r="O220" s="100"/>
      <c r="P220" s="100"/>
      <c r="Q220" s="100"/>
      <c r="R220" s="100">
        <f>BK220</f>
        <v>44.230769230769226</v>
      </c>
      <c r="S220" s="100"/>
      <c r="T220" s="100"/>
      <c r="U220" s="100"/>
      <c r="V220" s="100">
        <f>BL220</f>
        <v>39.42307692307692</v>
      </c>
      <c r="W220" s="100"/>
      <c r="X220" s="100"/>
      <c r="Y220" s="100"/>
      <c r="Z220" s="100">
        <f>BM220</f>
        <v>12.5</v>
      </c>
      <c r="AA220" s="100"/>
      <c r="AB220" s="100"/>
      <c r="AC220" s="100"/>
      <c r="AD220" s="100">
        <f>BN220</f>
        <v>3.8461538461538463</v>
      </c>
      <c r="AE220" s="100"/>
      <c r="AF220" s="100"/>
      <c r="AG220" s="100"/>
      <c r="AH220" s="100">
        <f>BO220</f>
        <v>0</v>
      </c>
      <c r="AI220" s="100"/>
      <c r="AJ220" s="100"/>
      <c r="AK220" s="100"/>
      <c r="BG220" s="2">
        <v>51</v>
      </c>
      <c r="BH220" s="2" t="s">
        <v>16</v>
      </c>
      <c r="BI220" s="22">
        <v>81.057974886454716</v>
      </c>
      <c r="BJ220" s="22">
        <f>BK220+BL220</f>
        <v>83.653846153846146</v>
      </c>
      <c r="BK220" s="22">
        <v>44.230769230769226</v>
      </c>
      <c r="BL220" s="22">
        <v>39.42307692307692</v>
      </c>
      <c r="BM220" s="22">
        <v>12.5</v>
      </c>
      <c r="BN220" s="22">
        <v>3.8461538461538463</v>
      </c>
      <c r="BO220" s="22">
        <v>0</v>
      </c>
    </row>
    <row r="221" spans="1:96">
      <c r="D221" s="101" t="s">
        <v>17</v>
      </c>
      <c r="E221" s="102"/>
      <c r="F221" s="102"/>
      <c r="G221" s="102"/>
      <c r="H221" s="102"/>
      <c r="I221" s="103"/>
      <c r="J221" s="104">
        <f>BI221</f>
        <v>78.550095031224544</v>
      </c>
      <c r="K221" s="104"/>
      <c r="L221" s="104"/>
      <c r="M221" s="104"/>
      <c r="N221" s="104">
        <f>BJ221</f>
        <v>84.782608695652172</v>
      </c>
      <c r="O221" s="104"/>
      <c r="P221" s="104"/>
      <c r="Q221" s="104"/>
      <c r="R221" s="104">
        <f>BK221</f>
        <v>48.913043478260867</v>
      </c>
      <c r="S221" s="104"/>
      <c r="T221" s="104"/>
      <c r="U221" s="104"/>
      <c r="V221" s="104">
        <f>BL221</f>
        <v>35.869565217391305</v>
      </c>
      <c r="W221" s="104"/>
      <c r="X221" s="104"/>
      <c r="Y221" s="104"/>
      <c r="Z221" s="104">
        <f>BM221</f>
        <v>15.217391304347828</v>
      </c>
      <c r="AA221" s="104"/>
      <c r="AB221" s="104"/>
      <c r="AC221" s="104"/>
      <c r="AD221" s="104">
        <f>BN221</f>
        <v>0</v>
      </c>
      <c r="AE221" s="104"/>
      <c r="AF221" s="104"/>
      <c r="AG221" s="104"/>
      <c r="AH221" s="104">
        <f>BO221</f>
        <v>0</v>
      </c>
      <c r="AI221" s="104"/>
      <c r="AJ221" s="104"/>
      <c r="AK221" s="104"/>
      <c r="BH221" s="2" t="s">
        <v>18</v>
      </c>
      <c r="BI221" s="22">
        <v>78.550095031224544</v>
      </c>
      <c r="BJ221" s="22">
        <f>BK221+BL221</f>
        <v>84.782608695652172</v>
      </c>
      <c r="BK221" s="22">
        <v>48.913043478260867</v>
      </c>
      <c r="BL221" s="22">
        <v>35.869565217391305</v>
      </c>
      <c r="BM221" s="22">
        <v>15.217391304347828</v>
      </c>
      <c r="BN221" s="22">
        <v>0</v>
      </c>
      <c r="BO221" s="22">
        <v>0</v>
      </c>
    </row>
    <row r="222" spans="1:96" ht="15" customHeight="1">
      <c r="D222" s="26" t="s">
        <v>95</v>
      </c>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BI222" s="5" t="s">
        <v>13</v>
      </c>
      <c r="BJ222" s="2" t="s">
        <v>14</v>
      </c>
      <c r="BK222" s="2">
        <v>1</v>
      </c>
      <c r="BL222" s="2">
        <v>2</v>
      </c>
      <c r="BM222" s="2">
        <v>3</v>
      </c>
      <c r="BN222" s="2">
        <v>4</v>
      </c>
      <c r="BO222" s="2">
        <v>0</v>
      </c>
    </row>
    <row r="223" spans="1:96">
      <c r="D223" s="105" t="s">
        <v>15</v>
      </c>
      <c r="E223" s="106"/>
      <c r="F223" s="106"/>
      <c r="G223" s="106"/>
      <c r="H223" s="106"/>
      <c r="I223" s="107"/>
      <c r="J223" s="100">
        <f>BI223</f>
        <v>31.952978893935345</v>
      </c>
      <c r="K223" s="100"/>
      <c r="L223" s="100"/>
      <c r="M223" s="100"/>
      <c r="N223" s="100">
        <f>BJ223</f>
        <v>21.153846153846153</v>
      </c>
      <c r="O223" s="100"/>
      <c r="P223" s="100"/>
      <c r="Q223" s="100"/>
      <c r="R223" s="100">
        <f>BK223</f>
        <v>5.7692307692307692</v>
      </c>
      <c r="S223" s="100"/>
      <c r="T223" s="100"/>
      <c r="U223" s="100"/>
      <c r="V223" s="100">
        <f>BL223</f>
        <v>15.384615384615385</v>
      </c>
      <c r="W223" s="100"/>
      <c r="X223" s="100"/>
      <c r="Y223" s="100"/>
      <c r="Z223" s="100">
        <f>BM223</f>
        <v>49.038461538461533</v>
      </c>
      <c r="AA223" s="100"/>
      <c r="AB223" s="100"/>
      <c r="AC223" s="100"/>
      <c r="AD223" s="100">
        <f>BN223</f>
        <v>29.807692307692307</v>
      </c>
      <c r="AE223" s="100"/>
      <c r="AF223" s="100"/>
      <c r="AG223" s="100"/>
      <c r="AH223" s="100">
        <f>BO223</f>
        <v>0</v>
      </c>
      <c r="AI223" s="100"/>
      <c r="AJ223" s="100"/>
      <c r="AK223" s="100"/>
      <c r="BG223" s="2">
        <v>52</v>
      </c>
      <c r="BH223" s="2" t="s">
        <v>16</v>
      </c>
      <c r="BI223" s="22">
        <v>31.952978893935345</v>
      </c>
      <c r="BJ223" s="22">
        <f>BK223+BL223</f>
        <v>21.153846153846153</v>
      </c>
      <c r="BK223" s="22">
        <v>5.7692307692307692</v>
      </c>
      <c r="BL223" s="22">
        <v>15.384615384615385</v>
      </c>
      <c r="BM223" s="22">
        <v>49.038461538461533</v>
      </c>
      <c r="BN223" s="22">
        <v>29.807692307692307</v>
      </c>
      <c r="BO223" s="22">
        <v>0</v>
      </c>
    </row>
    <row r="224" spans="1:96">
      <c r="D224" s="101" t="s">
        <v>17</v>
      </c>
      <c r="E224" s="102"/>
      <c r="F224" s="102"/>
      <c r="G224" s="102"/>
      <c r="H224" s="102"/>
      <c r="I224" s="103"/>
      <c r="J224" s="104">
        <f>BI224</f>
        <v>34.319847950040725</v>
      </c>
      <c r="K224" s="104"/>
      <c r="L224" s="104"/>
      <c r="M224" s="104"/>
      <c r="N224" s="104">
        <f>BJ224</f>
        <v>42.391304347826079</v>
      </c>
      <c r="O224" s="104"/>
      <c r="P224" s="104"/>
      <c r="Q224" s="104"/>
      <c r="R224" s="104">
        <f>BK224</f>
        <v>5.4347826086956523</v>
      </c>
      <c r="S224" s="104"/>
      <c r="T224" s="104"/>
      <c r="U224" s="104"/>
      <c r="V224" s="104">
        <f>BL224</f>
        <v>36.95652173913043</v>
      </c>
      <c r="W224" s="104"/>
      <c r="X224" s="104"/>
      <c r="Y224" s="104"/>
      <c r="Z224" s="104">
        <f>BM224</f>
        <v>42.391304347826086</v>
      </c>
      <c r="AA224" s="104"/>
      <c r="AB224" s="104"/>
      <c r="AC224" s="104"/>
      <c r="AD224" s="104">
        <f>BN224</f>
        <v>15.217391304347828</v>
      </c>
      <c r="AE224" s="104"/>
      <c r="AF224" s="104"/>
      <c r="AG224" s="104"/>
      <c r="AH224" s="104">
        <f>BO224</f>
        <v>0</v>
      </c>
      <c r="AI224" s="104"/>
      <c r="AJ224" s="104"/>
      <c r="AK224" s="104"/>
      <c r="BH224" s="2" t="s">
        <v>18</v>
      </c>
      <c r="BI224" s="22">
        <v>34.319847950040725</v>
      </c>
      <c r="BJ224" s="22">
        <f>BK224+BL224</f>
        <v>42.391304347826079</v>
      </c>
      <c r="BK224" s="22">
        <v>5.4347826086956523</v>
      </c>
      <c r="BL224" s="22">
        <v>36.95652173913043</v>
      </c>
      <c r="BM224" s="22">
        <v>42.391304347826086</v>
      </c>
      <c r="BN224" s="22">
        <v>15.217391304347828</v>
      </c>
      <c r="BO224" s="22">
        <v>0</v>
      </c>
    </row>
    <row r="225" spans="1:96" ht="15" customHeight="1">
      <c r="D225" s="26" t="s">
        <v>96</v>
      </c>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BI225" s="5" t="s">
        <v>13</v>
      </c>
      <c r="BJ225" s="2" t="s">
        <v>14</v>
      </c>
      <c r="BK225" s="2">
        <v>1</v>
      </c>
      <c r="BL225" s="2">
        <v>2</v>
      </c>
      <c r="BM225" s="2">
        <v>3</v>
      </c>
      <c r="BN225" s="2">
        <v>4</v>
      </c>
      <c r="BO225" s="2">
        <v>0</v>
      </c>
    </row>
    <row r="226" spans="1:96">
      <c r="D226" s="105" t="s">
        <v>15</v>
      </c>
      <c r="E226" s="106"/>
      <c r="F226" s="106"/>
      <c r="G226" s="106"/>
      <c r="H226" s="106"/>
      <c r="I226" s="107"/>
      <c r="J226" s="100">
        <f>BI226</f>
        <v>49.505744055570403</v>
      </c>
      <c r="K226" s="100"/>
      <c r="L226" s="100"/>
      <c r="M226" s="100"/>
      <c r="N226" s="100">
        <f>BJ226</f>
        <v>49.038461538461533</v>
      </c>
      <c r="O226" s="100"/>
      <c r="P226" s="100"/>
      <c r="Q226" s="100"/>
      <c r="R226" s="100">
        <f>BK226</f>
        <v>14.423076923076922</v>
      </c>
      <c r="S226" s="100"/>
      <c r="T226" s="100"/>
      <c r="U226" s="100"/>
      <c r="V226" s="100">
        <f>BL226</f>
        <v>34.615384615384613</v>
      </c>
      <c r="W226" s="100"/>
      <c r="X226" s="100"/>
      <c r="Y226" s="100"/>
      <c r="Z226" s="100">
        <f>BM226</f>
        <v>36.538461538461533</v>
      </c>
      <c r="AA226" s="100"/>
      <c r="AB226" s="100"/>
      <c r="AC226" s="100"/>
      <c r="AD226" s="100">
        <f>BN226</f>
        <v>14.423076923076922</v>
      </c>
      <c r="AE226" s="100"/>
      <c r="AF226" s="100"/>
      <c r="AG226" s="100"/>
      <c r="AH226" s="100">
        <f>BO226</f>
        <v>0</v>
      </c>
      <c r="AI226" s="100"/>
      <c r="AJ226" s="100"/>
      <c r="AK226" s="100"/>
      <c r="BG226" s="2">
        <v>53</v>
      </c>
      <c r="BH226" s="2" t="s">
        <v>16</v>
      </c>
      <c r="BI226" s="22">
        <v>49.505744055570403</v>
      </c>
      <c r="BJ226" s="22">
        <f>BK226+BL226</f>
        <v>49.038461538461533</v>
      </c>
      <c r="BK226" s="22">
        <v>14.423076923076922</v>
      </c>
      <c r="BL226" s="22">
        <v>34.615384615384613</v>
      </c>
      <c r="BM226" s="22">
        <v>36.538461538461533</v>
      </c>
      <c r="BN226" s="22">
        <v>14.423076923076922</v>
      </c>
      <c r="BO226" s="22">
        <v>0</v>
      </c>
    </row>
    <row r="227" spans="1:96">
      <c r="D227" s="101" t="s">
        <v>17</v>
      </c>
      <c r="E227" s="102"/>
      <c r="F227" s="102"/>
      <c r="G227" s="102"/>
      <c r="H227" s="102"/>
      <c r="I227" s="103"/>
      <c r="J227" s="104">
        <f>BI227</f>
        <v>52.620146619603581</v>
      </c>
      <c r="K227" s="104"/>
      <c r="L227" s="104"/>
      <c r="M227" s="104"/>
      <c r="N227" s="104">
        <f>BJ227</f>
        <v>69.565217391304344</v>
      </c>
      <c r="O227" s="104"/>
      <c r="P227" s="104"/>
      <c r="Q227" s="104"/>
      <c r="R227" s="104">
        <f>BK227</f>
        <v>28.260869565217391</v>
      </c>
      <c r="S227" s="104"/>
      <c r="T227" s="104"/>
      <c r="U227" s="104"/>
      <c r="V227" s="104">
        <f>BL227</f>
        <v>41.304347826086953</v>
      </c>
      <c r="W227" s="104"/>
      <c r="X227" s="104"/>
      <c r="Y227" s="104"/>
      <c r="Z227" s="104">
        <f>BM227</f>
        <v>23.913043478260871</v>
      </c>
      <c r="AA227" s="104"/>
      <c r="AB227" s="104"/>
      <c r="AC227" s="104"/>
      <c r="AD227" s="104">
        <f>BN227</f>
        <v>6.5217391304347823</v>
      </c>
      <c r="AE227" s="104"/>
      <c r="AF227" s="104"/>
      <c r="AG227" s="104"/>
      <c r="AH227" s="104">
        <f>BO227</f>
        <v>0</v>
      </c>
      <c r="AI227" s="104"/>
      <c r="AJ227" s="104"/>
      <c r="AK227" s="104"/>
      <c r="BH227" s="2" t="s">
        <v>18</v>
      </c>
      <c r="BI227" s="22">
        <v>52.620146619603581</v>
      </c>
      <c r="BJ227" s="22">
        <f>BK227+BL227</f>
        <v>69.565217391304344</v>
      </c>
      <c r="BK227" s="22">
        <v>28.260869565217391</v>
      </c>
      <c r="BL227" s="22">
        <v>41.304347826086953</v>
      </c>
      <c r="BM227" s="22">
        <v>23.913043478260871</v>
      </c>
      <c r="BN227" s="22">
        <v>6.5217391304347823</v>
      </c>
      <c r="BO227" s="22">
        <v>0</v>
      </c>
    </row>
    <row r="228" spans="1:96" ht="15" customHeight="1">
      <c r="D228" s="26" t="s">
        <v>97</v>
      </c>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BI228" s="5" t="s">
        <v>13</v>
      </c>
      <c r="BJ228" s="2" t="s">
        <v>14</v>
      </c>
      <c r="BK228" s="2">
        <v>1</v>
      </c>
      <c r="BL228" s="2">
        <v>2</v>
      </c>
      <c r="BM228" s="2">
        <v>3</v>
      </c>
      <c r="BN228" s="2">
        <v>4</v>
      </c>
      <c r="BO228" s="2">
        <v>0</v>
      </c>
    </row>
    <row r="229" spans="1:96">
      <c r="D229" s="105" t="s">
        <v>15</v>
      </c>
      <c r="E229" s="106"/>
      <c r="F229" s="106"/>
      <c r="G229" s="106"/>
      <c r="H229" s="106"/>
      <c r="I229" s="107"/>
      <c r="J229" s="100">
        <f>BI229</f>
        <v>65.268501202244195</v>
      </c>
      <c r="K229" s="100"/>
      <c r="L229" s="100"/>
      <c r="M229" s="100"/>
      <c r="N229" s="100">
        <f>BJ229</f>
        <v>64.42307692307692</v>
      </c>
      <c r="O229" s="100"/>
      <c r="P229" s="100"/>
      <c r="Q229" s="100"/>
      <c r="R229" s="100">
        <f>BK229</f>
        <v>25</v>
      </c>
      <c r="S229" s="100"/>
      <c r="T229" s="100"/>
      <c r="U229" s="100"/>
      <c r="V229" s="100">
        <f>BL229</f>
        <v>39.42307692307692</v>
      </c>
      <c r="W229" s="100"/>
      <c r="X229" s="100"/>
      <c r="Y229" s="100"/>
      <c r="Z229" s="100">
        <f>BM229</f>
        <v>24.03846153846154</v>
      </c>
      <c r="AA229" s="100"/>
      <c r="AB229" s="100"/>
      <c r="AC229" s="100"/>
      <c r="AD229" s="100">
        <f>BN229</f>
        <v>11.538461538461538</v>
      </c>
      <c r="AE229" s="100"/>
      <c r="AF229" s="100"/>
      <c r="AG229" s="100"/>
      <c r="AH229" s="100">
        <f>BO229</f>
        <v>0</v>
      </c>
      <c r="AI229" s="100"/>
      <c r="AJ229" s="100"/>
      <c r="AK229" s="100"/>
      <c r="BG229" s="2">
        <v>54</v>
      </c>
      <c r="BH229" s="2" t="s">
        <v>16</v>
      </c>
      <c r="BI229" s="22">
        <v>65.268501202244195</v>
      </c>
      <c r="BJ229" s="22">
        <f>BK229+BL229</f>
        <v>64.42307692307692</v>
      </c>
      <c r="BK229" s="22">
        <v>25</v>
      </c>
      <c r="BL229" s="22">
        <v>39.42307692307692</v>
      </c>
      <c r="BM229" s="22">
        <v>24.03846153846154</v>
      </c>
      <c r="BN229" s="22">
        <v>11.538461538461538</v>
      </c>
      <c r="BO229" s="22">
        <v>0</v>
      </c>
    </row>
    <row r="230" spans="1:96">
      <c r="D230" s="101" t="s">
        <v>17</v>
      </c>
      <c r="E230" s="102"/>
      <c r="F230" s="102"/>
      <c r="G230" s="102"/>
      <c r="H230" s="102"/>
      <c r="I230" s="103"/>
      <c r="J230" s="104">
        <f>BI230</f>
        <v>67.662231876187889</v>
      </c>
      <c r="K230" s="104"/>
      <c r="L230" s="104"/>
      <c r="M230" s="104"/>
      <c r="N230" s="104">
        <f>BJ230</f>
        <v>73.913043478260875</v>
      </c>
      <c r="O230" s="104"/>
      <c r="P230" s="104"/>
      <c r="Q230" s="104"/>
      <c r="R230" s="104">
        <f>BK230</f>
        <v>38.04347826086957</v>
      </c>
      <c r="S230" s="104"/>
      <c r="T230" s="104"/>
      <c r="U230" s="104"/>
      <c r="V230" s="104">
        <f>BL230</f>
        <v>35.869565217391305</v>
      </c>
      <c r="W230" s="104"/>
      <c r="X230" s="104"/>
      <c r="Y230" s="104"/>
      <c r="Z230" s="104">
        <f>BM230</f>
        <v>21.739130434782609</v>
      </c>
      <c r="AA230" s="104"/>
      <c r="AB230" s="104"/>
      <c r="AC230" s="104"/>
      <c r="AD230" s="104">
        <f>BN230</f>
        <v>4.3478260869565215</v>
      </c>
      <c r="AE230" s="104"/>
      <c r="AF230" s="104"/>
      <c r="AG230" s="104"/>
      <c r="AH230" s="104">
        <f>BO230</f>
        <v>0</v>
      </c>
      <c r="AI230" s="104"/>
      <c r="AJ230" s="104"/>
      <c r="AK230" s="104"/>
      <c r="BH230" s="2" t="s">
        <v>18</v>
      </c>
      <c r="BI230" s="22">
        <v>67.662231876187889</v>
      </c>
      <c r="BJ230" s="22">
        <f>BK230+BL230</f>
        <v>73.913043478260875</v>
      </c>
      <c r="BK230" s="22">
        <v>38.04347826086957</v>
      </c>
      <c r="BL230" s="22">
        <v>35.869565217391305</v>
      </c>
      <c r="BM230" s="22">
        <v>21.739130434782609</v>
      </c>
      <c r="BN230" s="22">
        <v>4.3478260869565215</v>
      </c>
      <c r="BO230" s="22">
        <v>0</v>
      </c>
    </row>
    <row r="231" spans="1:96" ht="15" customHeight="1">
      <c r="D231" s="26" t="s">
        <v>98</v>
      </c>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BI231" s="5" t="s">
        <v>13</v>
      </c>
      <c r="BJ231" s="2" t="s">
        <v>14</v>
      </c>
      <c r="BK231" s="2">
        <v>1</v>
      </c>
      <c r="BL231" s="2">
        <v>2</v>
      </c>
      <c r="BM231" s="2">
        <v>3</v>
      </c>
      <c r="BN231" s="2">
        <v>4</v>
      </c>
      <c r="BO231" s="2">
        <v>0</v>
      </c>
    </row>
    <row r="232" spans="1:96">
      <c r="D232" s="105" t="s">
        <v>15</v>
      </c>
      <c r="E232" s="106"/>
      <c r="F232" s="106"/>
      <c r="G232" s="106"/>
      <c r="H232" s="106"/>
      <c r="I232" s="107"/>
      <c r="J232" s="100">
        <f>BI232</f>
        <v>72.027785199038206</v>
      </c>
      <c r="K232" s="100"/>
      <c r="L232" s="100"/>
      <c r="M232" s="100"/>
      <c r="N232" s="100">
        <f>BJ232</f>
        <v>62.5</v>
      </c>
      <c r="O232" s="100"/>
      <c r="P232" s="100"/>
      <c r="Q232" s="100"/>
      <c r="R232" s="100">
        <f>BK232</f>
        <v>39.42307692307692</v>
      </c>
      <c r="S232" s="100"/>
      <c r="T232" s="100"/>
      <c r="U232" s="100"/>
      <c r="V232" s="100">
        <f>BL232</f>
        <v>23.076923076923077</v>
      </c>
      <c r="W232" s="100"/>
      <c r="X232" s="100"/>
      <c r="Y232" s="100"/>
      <c r="Z232" s="100">
        <f>BM232</f>
        <v>20.192307692307693</v>
      </c>
      <c r="AA232" s="100"/>
      <c r="AB232" s="100"/>
      <c r="AC232" s="100"/>
      <c r="AD232" s="100">
        <f>BN232</f>
        <v>17.307692307692307</v>
      </c>
      <c r="AE232" s="100"/>
      <c r="AF232" s="100"/>
      <c r="AG232" s="100"/>
      <c r="AH232" s="100">
        <f>BO232</f>
        <v>0</v>
      </c>
      <c r="AI232" s="100"/>
      <c r="AJ232" s="100"/>
      <c r="AK232" s="100"/>
      <c r="BG232" s="2">
        <v>55</v>
      </c>
      <c r="BH232" s="2" t="s">
        <v>16</v>
      </c>
      <c r="BI232" s="22">
        <v>72.027785199038206</v>
      </c>
      <c r="BJ232" s="22">
        <f>BK232+BL232</f>
        <v>62.5</v>
      </c>
      <c r="BK232" s="22">
        <v>39.42307692307692</v>
      </c>
      <c r="BL232" s="22">
        <v>23.076923076923077</v>
      </c>
      <c r="BM232" s="22">
        <v>20.192307692307693</v>
      </c>
      <c r="BN232" s="22">
        <v>17.307692307692307</v>
      </c>
      <c r="BO232" s="22">
        <v>0</v>
      </c>
    </row>
    <row r="233" spans="1:96">
      <c r="D233" s="101" t="s">
        <v>17</v>
      </c>
      <c r="E233" s="102"/>
      <c r="F233" s="102"/>
      <c r="G233" s="102"/>
      <c r="H233" s="102"/>
      <c r="I233" s="103"/>
      <c r="J233" s="104">
        <f>BI233</f>
        <v>73.33695357045886</v>
      </c>
      <c r="K233" s="104"/>
      <c r="L233" s="104"/>
      <c r="M233" s="104"/>
      <c r="N233" s="104">
        <f>BJ233</f>
        <v>72.826086956521749</v>
      </c>
      <c r="O233" s="104"/>
      <c r="P233" s="104"/>
      <c r="Q233" s="104"/>
      <c r="R233" s="104">
        <f>BK233</f>
        <v>55.434782608695656</v>
      </c>
      <c r="S233" s="104"/>
      <c r="T233" s="104"/>
      <c r="U233" s="104"/>
      <c r="V233" s="104">
        <f>BL233</f>
        <v>17.391304347826086</v>
      </c>
      <c r="W233" s="104"/>
      <c r="X233" s="104"/>
      <c r="Y233" s="104"/>
      <c r="Z233" s="104">
        <f>BM233</f>
        <v>16.304347826086957</v>
      </c>
      <c r="AA233" s="104"/>
      <c r="AB233" s="104"/>
      <c r="AC233" s="104"/>
      <c r="AD233" s="104">
        <f>BN233</f>
        <v>10.869565217391305</v>
      </c>
      <c r="AE233" s="104"/>
      <c r="AF233" s="104"/>
      <c r="AG233" s="104"/>
      <c r="AH233" s="104">
        <f>BO233</f>
        <v>0</v>
      </c>
      <c r="AI233" s="104"/>
      <c r="AJ233" s="104"/>
      <c r="AK233" s="104"/>
      <c r="BH233" s="2" t="s">
        <v>18</v>
      </c>
      <c r="BI233" s="22">
        <v>73.33695357045886</v>
      </c>
      <c r="BJ233" s="22">
        <f>BK233+BL233</f>
        <v>72.826086956521749</v>
      </c>
      <c r="BK233" s="22">
        <v>55.434782608695656</v>
      </c>
      <c r="BL233" s="22">
        <v>17.391304347826086</v>
      </c>
      <c r="BM233" s="22">
        <v>16.304347826086957</v>
      </c>
      <c r="BN233" s="22">
        <v>10.869565217391305</v>
      </c>
      <c r="BO233" s="22">
        <v>0</v>
      </c>
    </row>
    <row r="234" spans="1:96" ht="15" customHeight="1">
      <c r="D234" s="26" t="s">
        <v>99</v>
      </c>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BI234" s="5" t="s">
        <v>13</v>
      </c>
      <c r="BJ234" s="2" t="s">
        <v>14</v>
      </c>
      <c r="BK234" s="2">
        <v>1</v>
      </c>
      <c r="BL234" s="2">
        <v>2</v>
      </c>
      <c r="BM234" s="2">
        <v>3</v>
      </c>
      <c r="BN234" s="2">
        <v>4</v>
      </c>
      <c r="BO234" s="2">
        <v>0</v>
      </c>
    </row>
    <row r="235" spans="1:96">
      <c r="D235" s="105" t="s">
        <v>15</v>
      </c>
      <c r="E235" s="106"/>
      <c r="F235" s="106"/>
      <c r="G235" s="106"/>
      <c r="H235" s="106"/>
      <c r="I235" s="107"/>
      <c r="J235" s="100">
        <f>BI235</f>
        <v>82.073203312850652</v>
      </c>
      <c r="K235" s="100"/>
      <c r="L235" s="100"/>
      <c r="M235" s="100"/>
      <c r="N235" s="100">
        <f>BJ235</f>
        <v>77.884615384615387</v>
      </c>
      <c r="O235" s="100"/>
      <c r="P235" s="100"/>
      <c r="Q235" s="100"/>
      <c r="R235" s="100">
        <f>BK235</f>
        <v>43.269230769230774</v>
      </c>
      <c r="S235" s="100"/>
      <c r="T235" s="100"/>
      <c r="U235" s="100"/>
      <c r="V235" s="100">
        <f>BL235</f>
        <v>34.615384615384613</v>
      </c>
      <c r="W235" s="100"/>
      <c r="X235" s="100"/>
      <c r="Y235" s="100"/>
      <c r="Z235" s="100">
        <f>BM235</f>
        <v>18.269230769230766</v>
      </c>
      <c r="AA235" s="100"/>
      <c r="AB235" s="100"/>
      <c r="AC235" s="100"/>
      <c r="AD235" s="100">
        <f>BN235</f>
        <v>3.8461538461538463</v>
      </c>
      <c r="AE235" s="100"/>
      <c r="AF235" s="100"/>
      <c r="AG235" s="100"/>
      <c r="AH235" s="100">
        <f>BO235</f>
        <v>0</v>
      </c>
      <c r="AI235" s="100"/>
      <c r="AJ235" s="100"/>
      <c r="AK235" s="100"/>
      <c r="BG235" s="2">
        <v>56</v>
      </c>
      <c r="BH235" s="2" t="s">
        <v>16</v>
      </c>
      <c r="BI235" s="22">
        <v>82.073203312850652</v>
      </c>
      <c r="BJ235" s="22">
        <f>BK235+BL235</f>
        <v>77.884615384615387</v>
      </c>
      <c r="BK235" s="22">
        <v>43.269230769230774</v>
      </c>
      <c r="BL235" s="22">
        <v>34.615384615384613</v>
      </c>
      <c r="BM235" s="22">
        <v>18.269230769230766</v>
      </c>
      <c r="BN235" s="22">
        <v>3.8461538461538463</v>
      </c>
      <c r="BO235" s="22">
        <v>0</v>
      </c>
    </row>
    <row r="236" spans="1:96">
      <c r="D236" s="101" t="s">
        <v>17</v>
      </c>
      <c r="E236" s="102"/>
      <c r="F236" s="102"/>
      <c r="G236" s="102"/>
      <c r="H236" s="102"/>
      <c r="I236" s="103"/>
      <c r="J236" s="104">
        <f>BI236</f>
        <v>81.075210426282922</v>
      </c>
      <c r="K236" s="104"/>
      <c r="L236" s="104"/>
      <c r="M236" s="104"/>
      <c r="N236" s="104">
        <f>BJ236</f>
        <v>88.043478260869563</v>
      </c>
      <c r="O236" s="104"/>
      <c r="P236" s="104"/>
      <c r="Q236" s="104"/>
      <c r="R236" s="104">
        <f>BK236</f>
        <v>53.260869565217398</v>
      </c>
      <c r="S236" s="104"/>
      <c r="T236" s="104"/>
      <c r="U236" s="104"/>
      <c r="V236" s="104">
        <f>BL236</f>
        <v>34.782608695652172</v>
      </c>
      <c r="W236" s="104"/>
      <c r="X236" s="104"/>
      <c r="Y236" s="104"/>
      <c r="Z236" s="104">
        <f>BM236</f>
        <v>7.608695652173914</v>
      </c>
      <c r="AA236" s="104"/>
      <c r="AB236" s="104"/>
      <c r="AC236" s="104"/>
      <c r="AD236" s="104">
        <f>BN236</f>
        <v>4.3478260869565215</v>
      </c>
      <c r="AE236" s="104"/>
      <c r="AF236" s="104"/>
      <c r="AG236" s="104"/>
      <c r="AH236" s="104">
        <f>BO236</f>
        <v>0</v>
      </c>
      <c r="AI236" s="104"/>
      <c r="AJ236" s="104"/>
      <c r="AK236" s="104"/>
      <c r="BH236" s="2" t="s">
        <v>18</v>
      </c>
      <c r="BI236" s="22">
        <v>81.075210426282922</v>
      </c>
      <c r="BJ236" s="22">
        <f>BK236+BL236</f>
        <v>88.043478260869563</v>
      </c>
      <c r="BK236" s="22">
        <v>53.260869565217398</v>
      </c>
      <c r="BL236" s="22">
        <v>34.782608695652172</v>
      </c>
      <c r="BM236" s="22">
        <v>7.608695652173914</v>
      </c>
      <c r="BN236" s="22">
        <v>4.3478260869565215</v>
      </c>
      <c r="BO236" s="22">
        <v>0</v>
      </c>
    </row>
    <row r="238" spans="1:96" s="18" customFormat="1" ht="11.25" customHeight="1">
      <c r="A238" s="2"/>
      <c r="B238" s="84"/>
      <c r="C238" s="84"/>
      <c r="D238" s="14" t="s">
        <v>100</v>
      </c>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6"/>
      <c r="AI238" s="16"/>
      <c r="AJ238" s="14"/>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CR238" s="19"/>
    </row>
    <row r="239" spans="1:96" ht="15" customHeight="1">
      <c r="B239" s="84"/>
      <c r="C239" s="84"/>
      <c r="D239" s="26" t="s">
        <v>101</v>
      </c>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K239" s="21"/>
    </row>
    <row r="240" spans="1:96" ht="9.75" customHeight="1">
      <c r="D240" s="115"/>
      <c r="E240" s="116"/>
      <c r="F240" s="116"/>
      <c r="G240" s="116"/>
      <c r="H240" s="116"/>
      <c r="I240" s="117"/>
      <c r="J240" s="91" t="s">
        <v>6</v>
      </c>
      <c r="K240" s="92"/>
      <c r="L240" s="92"/>
      <c r="M240" s="93"/>
      <c r="N240" s="91" t="s">
        <v>7</v>
      </c>
      <c r="O240" s="92"/>
      <c r="P240" s="92"/>
      <c r="Q240" s="93"/>
      <c r="R240" s="78">
        <v>1</v>
      </c>
      <c r="S240" s="79"/>
      <c r="T240" s="79"/>
      <c r="U240" s="80"/>
      <c r="V240" s="78">
        <v>2</v>
      </c>
      <c r="W240" s="79"/>
      <c r="X240" s="79"/>
      <c r="Y240" s="80"/>
      <c r="Z240" s="78">
        <v>3</v>
      </c>
      <c r="AA240" s="79"/>
      <c r="AB240" s="79"/>
      <c r="AC240" s="80"/>
      <c r="AD240" s="78">
        <v>4</v>
      </c>
      <c r="AE240" s="79"/>
      <c r="AF240" s="79"/>
      <c r="AG240" s="80"/>
      <c r="AH240" s="78"/>
      <c r="AI240" s="79"/>
      <c r="AJ240" s="79"/>
      <c r="AK240" s="80"/>
    </row>
    <row r="241" spans="4:67" ht="22.5" customHeight="1">
      <c r="D241" s="118"/>
      <c r="E241" s="119"/>
      <c r="F241" s="119"/>
      <c r="G241" s="119"/>
      <c r="H241" s="119"/>
      <c r="I241" s="120"/>
      <c r="J241" s="94"/>
      <c r="K241" s="95"/>
      <c r="L241" s="95"/>
      <c r="M241" s="96"/>
      <c r="N241" s="94"/>
      <c r="O241" s="95"/>
      <c r="P241" s="95"/>
      <c r="Q241" s="96"/>
      <c r="R241" s="81" t="s">
        <v>66</v>
      </c>
      <c r="S241" s="82"/>
      <c r="T241" s="82"/>
      <c r="U241" s="83"/>
      <c r="V241" s="81" t="s">
        <v>67</v>
      </c>
      <c r="W241" s="82"/>
      <c r="X241" s="82"/>
      <c r="Y241" s="83"/>
      <c r="Z241" s="81" t="s">
        <v>68</v>
      </c>
      <c r="AA241" s="82"/>
      <c r="AB241" s="82"/>
      <c r="AC241" s="83"/>
      <c r="AD241" s="81" t="s">
        <v>69</v>
      </c>
      <c r="AE241" s="82"/>
      <c r="AF241" s="82"/>
      <c r="AG241" s="83"/>
      <c r="AH241" s="81" t="s">
        <v>12</v>
      </c>
      <c r="AI241" s="82"/>
      <c r="AJ241" s="82"/>
      <c r="AK241" s="83"/>
      <c r="BI241" s="5" t="s">
        <v>13</v>
      </c>
      <c r="BJ241" s="2" t="s">
        <v>14</v>
      </c>
      <c r="BK241" s="2">
        <v>1</v>
      </c>
      <c r="BL241" s="2">
        <v>2</v>
      </c>
      <c r="BM241" s="2">
        <v>3</v>
      </c>
      <c r="BN241" s="2">
        <v>4</v>
      </c>
      <c r="BO241" s="2">
        <v>0</v>
      </c>
    </row>
    <row r="242" spans="4:67">
      <c r="D242" s="105" t="s">
        <v>15</v>
      </c>
      <c r="E242" s="106"/>
      <c r="F242" s="106"/>
      <c r="G242" s="106"/>
      <c r="H242" s="106"/>
      <c r="I242" s="107"/>
      <c r="J242" s="100">
        <f>BI242</f>
        <v>58.589366818060384</v>
      </c>
      <c r="K242" s="100"/>
      <c r="L242" s="100"/>
      <c r="M242" s="100"/>
      <c r="N242" s="100">
        <f>BJ242</f>
        <v>57.692307692307693</v>
      </c>
      <c r="O242" s="100"/>
      <c r="P242" s="100"/>
      <c r="Q242" s="100"/>
      <c r="R242" s="100">
        <f>BK242</f>
        <v>22.115384615384613</v>
      </c>
      <c r="S242" s="100"/>
      <c r="T242" s="100"/>
      <c r="U242" s="100"/>
      <c r="V242" s="100">
        <f>BL242</f>
        <v>35.57692307692308</v>
      </c>
      <c r="W242" s="100"/>
      <c r="X242" s="100"/>
      <c r="Y242" s="100"/>
      <c r="Z242" s="100">
        <f>BM242</f>
        <v>34.615384615384613</v>
      </c>
      <c r="AA242" s="100"/>
      <c r="AB242" s="100"/>
      <c r="AC242" s="100"/>
      <c r="AD242" s="100">
        <f>BN242</f>
        <v>7.6923076923076925</v>
      </c>
      <c r="AE242" s="100"/>
      <c r="AF242" s="100"/>
      <c r="AG242" s="100"/>
      <c r="AH242" s="100">
        <f>BO242</f>
        <v>0</v>
      </c>
      <c r="AI242" s="100"/>
      <c r="AJ242" s="100"/>
      <c r="AK242" s="100"/>
      <c r="BG242" s="2">
        <v>57</v>
      </c>
      <c r="BH242" s="2" t="s">
        <v>16</v>
      </c>
      <c r="BI242" s="22">
        <v>58.589366818060384</v>
      </c>
      <c r="BJ242" s="22">
        <f>BK242+BL242</f>
        <v>57.692307692307693</v>
      </c>
      <c r="BK242" s="22">
        <v>22.115384615384613</v>
      </c>
      <c r="BL242" s="22">
        <v>35.57692307692308</v>
      </c>
      <c r="BM242" s="22">
        <v>34.615384615384613</v>
      </c>
      <c r="BN242" s="22">
        <v>7.6923076923076925</v>
      </c>
      <c r="BO242" s="22">
        <v>0</v>
      </c>
    </row>
    <row r="243" spans="4:67">
      <c r="D243" s="101" t="s">
        <v>17</v>
      </c>
      <c r="E243" s="102"/>
      <c r="F243" s="102"/>
      <c r="G243" s="102"/>
      <c r="H243" s="102"/>
      <c r="I243" s="103"/>
      <c r="J243" s="104">
        <f>BI243</f>
        <v>63.182188433342375</v>
      </c>
      <c r="K243" s="104"/>
      <c r="L243" s="104"/>
      <c r="M243" s="104"/>
      <c r="N243" s="104">
        <f>BJ243</f>
        <v>63.043478260869563</v>
      </c>
      <c r="O243" s="104"/>
      <c r="P243" s="104"/>
      <c r="Q243" s="104"/>
      <c r="R243" s="104">
        <f>BK243</f>
        <v>28.260869565217391</v>
      </c>
      <c r="S243" s="104"/>
      <c r="T243" s="104"/>
      <c r="U243" s="104"/>
      <c r="V243" s="104">
        <f>BL243</f>
        <v>34.782608695652172</v>
      </c>
      <c r="W243" s="104"/>
      <c r="X243" s="104"/>
      <c r="Y243" s="104"/>
      <c r="Z243" s="104">
        <f>BM243</f>
        <v>29.347826086956523</v>
      </c>
      <c r="AA243" s="104"/>
      <c r="AB243" s="104"/>
      <c r="AC243" s="104"/>
      <c r="AD243" s="104">
        <f>BN243</f>
        <v>7.608695652173914</v>
      </c>
      <c r="AE243" s="104"/>
      <c r="AF243" s="104"/>
      <c r="AG243" s="104"/>
      <c r="AH243" s="104">
        <f>BO243</f>
        <v>0</v>
      </c>
      <c r="AI243" s="104"/>
      <c r="AJ243" s="104"/>
      <c r="AK243" s="104"/>
      <c r="BH243" s="2" t="s">
        <v>18</v>
      </c>
      <c r="BI243" s="22">
        <v>63.182188433342375</v>
      </c>
      <c r="BJ243" s="22">
        <f>BK243+BL243</f>
        <v>63.043478260869563</v>
      </c>
      <c r="BK243" s="22">
        <v>28.260869565217391</v>
      </c>
      <c r="BL243" s="22">
        <v>34.782608695652172</v>
      </c>
      <c r="BM243" s="22">
        <v>29.347826086956523</v>
      </c>
      <c r="BN243" s="22">
        <v>7.608695652173914</v>
      </c>
      <c r="BO243" s="22">
        <v>0</v>
      </c>
    </row>
    <row r="244" spans="4:67" ht="15" customHeight="1">
      <c r="D244" s="26" t="s">
        <v>102</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13</v>
      </c>
      <c r="BJ244" s="2" t="s">
        <v>14</v>
      </c>
      <c r="BK244" s="2">
        <v>1</v>
      </c>
      <c r="BL244" s="2">
        <v>2</v>
      </c>
      <c r="BM244" s="2">
        <v>3</v>
      </c>
      <c r="BN244" s="2">
        <v>4</v>
      </c>
      <c r="BO244" s="2">
        <v>0</v>
      </c>
    </row>
    <row r="245" spans="4:67">
      <c r="D245" s="105" t="s">
        <v>15</v>
      </c>
      <c r="E245" s="106"/>
      <c r="F245" s="106"/>
      <c r="G245" s="106"/>
      <c r="H245" s="106"/>
      <c r="I245" s="107"/>
      <c r="J245" s="100">
        <f>BI245</f>
        <v>59.818327544750204</v>
      </c>
      <c r="K245" s="100"/>
      <c r="L245" s="100"/>
      <c r="M245" s="100"/>
      <c r="N245" s="100">
        <f>BJ245</f>
        <v>53.846153846153847</v>
      </c>
      <c r="O245" s="100"/>
      <c r="P245" s="100"/>
      <c r="Q245" s="100"/>
      <c r="R245" s="100">
        <f>BK245</f>
        <v>19.230769230769234</v>
      </c>
      <c r="S245" s="100"/>
      <c r="T245" s="100"/>
      <c r="U245" s="100"/>
      <c r="V245" s="100">
        <f>BL245</f>
        <v>34.615384615384613</v>
      </c>
      <c r="W245" s="100"/>
      <c r="X245" s="100"/>
      <c r="Y245" s="100"/>
      <c r="Z245" s="100">
        <f>BM245</f>
        <v>34.615384615384613</v>
      </c>
      <c r="AA245" s="100"/>
      <c r="AB245" s="100"/>
      <c r="AC245" s="100"/>
      <c r="AD245" s="100">
        <f>BN245</f>
        <v>11.538461538461538</v>
      </c>
      <c r="AE245" s="100"/>
      <c r="AF245" s="100"/>
      <c r="AG245" s="100"/>
      <c r="AH245" s="100">
        <f>BO245</f>
        <v>0</v>
      </c>
      <c r="AI245" s="100"/>
      <c r="AJ245" s="100"/>
      <c r="AK245" s="100"/>
      <c r="BG245" s="2">
        <v>58</v>
      </c>
      <c r="BH245" s="2" t="s">
        <v>16</v>
      </c>
      <c r="BI245" s="22">
        <v>59.818327544750204</v>
      </c>
      <c r="BJ245" s="22">
        <f>BK245+BL245</f>
        <v>53.846153846153847</v>
      </c>
      <c r="BK245" s="22">
        <v>19.230769230769234</v>
      </c>
      <c r="BL245" s="22">
        <v>34.615384615384613</v>
      </c>
      <c r="BM245" s="22">
        <v>34.615384615384613</v>
      </c>
      <c r="BN245" s="22">
        <v>11.538461538461538</v>
      </c>
      <c r="BO245" s="22">
        <v>0</v>
      </c>
    </row>
    <row r="246" spans="4:67">
      <c r="D246" s="101" t="s">
        <v>17</v>
      </c>
      <c r="E246" s="102"/>
      <c r="F246" s="102"/>
      <c r="G246" s="102"/>
      <c r="H246" s="102"/>
      <c r="I246" s="103"/>
      <c r="J246" s="104">
        <f>BI246</f>
        <v>65.164268259571003</v>
      </c>
      <c r="K246" s="104"/>
      <c r="L246" s="104"/>
      <c r="M246" s="104"/>
      <c r="N246" s="104">
        <f>BJ246</f>
        <v>69.565217391304344</v>
      </c>
      <c r="O246" s="104"/>
      <c r="P246" s="104"/>
      <c r="Q246" s="104"/>
      <c r="R246" s="104">
        <f>BK246</f>
        <v>29.347826086956523</v>
      </c>
      <c r="S246" s="104"/>
      <c r="T246" s="104"/>
      <c r="U246" s="104"/>
      <c r="V246" s="104">
        <f>BL246</f>
        <v>40.217391304347828</v>
      </c>
      <c r="W246" s="104"/>
      <c r="X246" s="104"/>
      <c r="Y246" s="104"/>
      <c r="Z246" s="104">
        <f>BM246</f>
        <v>25</v>
      </c>
      <c r="AA246" s="104"/>
      <c r="AB246" s="104"/>
      <c r="AC246" s="104"/>
      <c r="AD246" s="104">
        <f>BN246</f>
        <v>5.4347826086956523</v>
      </c>
      <c r="AE246" s="104"/>
      <c r="AF246" s="104"/>
      <c r="AG246" s="104"/>
      <c r="AH246" s="104">
        <f>BO246</f>
        <v>0</v>
      </c>
      <c r="AI246" s="104"/>
      <c r="AJ246" s="104"/>
      <c r="AK246" s="104"/>
      <c r="BH246" s="2" t="s">
        <v>18</v>
      </c>
      <c r="BI246" s="22">
        <v>65.164268259571003</v>
      </c>
      <c r="BJ246" s="22">
        <f>BK246+BL246</f>
        <v>69.565217391304344</v>
      </c>
      <c r="BK246" s="22">
        <v>29.347826086956523</v>
      </c>
      <c r="BL246" s="22">
        <v>40.217391304347828</v>
      </c>
      <c r="BM246" s="22">
        <v>25</v>
      </c>
      <c r="BN246" s="22">
        <v>5.4347826086956523</v>
      </c>
      <c r="BO246" s="22">
        <v>0</v>
      </c>
    </row>
    <row r="247" spans="4:67" ht="15" customHeight="1">
      <c r="D247" s="26" t="s">
        <v>103</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13</v>
      </c>
      <c r="BJ247" s="2" t="s">
        <v>14</v>
      </c>
      <c r="BK247" s="2">
        <v>1</v>
      </c>
      <c r="BL247" s="2">
        <v>2</v>
      </c>
      <c r="BM247" s="2">
        <v>3</v>
      </c>
      <c r="BN247" s="2">
        <v>4</v>
      </c>
      <c r="BO247" s="2">
        <v>0</v>
      </c>
    </row>
    <row r="248" spans="4:67">
      <c r="D248" s="105" t="s">
        <v>15</v>
      </c>
      <c r="E248" s="106"/>
      <c r="F248" s="106"/>
      <c r="G248" s="106"/>
      <c r="H248" s="106"/>
      <c r="I248" s="107"/>
      <c r="J248" s="100">
        <f>BI248</f>
        <v>80.737376436013903</v>
      </c>
      <c r="K248" s="100"/>
      <c r="L248" s="100"/>
      <c r="M248" s="100"/>
      <c r="N248" s="100">
        <f>BJ248</f>
        <v>68.269230769230774</v>
      </c>
      <c r="O248" s="100"/>
      <c r="P248" s="100"/>
      <c r="Q248" s="100"/>
      <c r="R248" s="100">
        <f>BK248</f>
        <v>40.384615384615387</v>
      </c>
      <c r="S248" s="100"/>
      <c r="T248" s="100"/>
      <c r="U248" s="100"/>
      <c r="V248" s="100">
        <f>BL248</f>
        <v>27.884615384615387</v>
      </c>
      <c r="W248" s="100"/>
      <c r="X248" s="100"/>
      <c r="Y248" s="100"/>
      <c r="Z248" s="100">
        <f>BM248</f>
        <v>27.884615384615387</v>
      </c>
      <c r="AA248" s="100"/>
      <c r="AB248" s="100"/>
      <c r="AC248" s="100"/>
      <c r="AD248" s="100">
        <f>BN248</f>
        <v>3.8461538461538463</v>
      </c>
      <c r="AE248" s="100"/>
      <c r="AF248" s="100"/>
      <c r="AG248" s="100"/>
      <c r="AH248" s="100">
        <f>BO248</f>
        <v>0</v>
      </c>
      <c r="AI248" s="100"/>
      <c r="AJ248" s="100"/>
      <c r="AK248" s="100"/>
      <c r="BG248" s="2">
        <v>59</v>
      </c>
      <c r="BH248" s="2" t="s">
        <v>16</v>
      </c>
      <c r="BI248" s="22">
        <v>80.737376436013903</v>
      </c>
      <c r="BJ248" s="22">
        <f>BK248+BL248</f>
        <v>68.269230769230774</v>
      </c>
      <c r="BK248" s="22">
        <v>40.384615384615387</v>
      </c>
      <c r="BL248" s="22">
        <v>27.884615384615387</v>
      </c>
      <c r="BM248" s="22">
        <v>27.884615384615387</v>
      </c>
      <c r="BN248" s="22">
        <v>3.8461538461538463</v>
      </c>
      <c r="BO248" s="22">
        <v>0</v>
      </c>
    </row>
    <row r="249" spans="4:67">
      <c r="D249" s="101" t="s">
        <v>17</v>
      </c>
      <c r="E249" s="102"/>
      <c r="F249" s="102"/>
      <c r="G249" s="102"/>
      <c r="H249" s="102"/>
      <c r="I249" s="103"/>
      <c r="J249" s="104">
        <f>BI249</f>
        <v>83.600325821341286</v>
      </c>
      <c r="K249" s="104"/>
      <c r="L249" s="104"/>
      <c r="M249" s="104"/>
      <c r="N249" s="104">
        <f>BJ249</f>
        <v>92.391304347826093</v>
      </c>
      <c r="O249" s="104"/>
      <c r="P249" s="104"/>
      <c r="Q249" s="104"/>
      <c r="R249" s="104">
        <f>BK249</f>
        <v>57.608695652173914</v>
      </c>
      <c r="S249" s="104"/>
      <c r="T249" s="104"/>
      <c r="U249" s="104"/>
      <c r="V249" s="104">
        <f>BL249</f>
        <v>34.782608695652172</v>
      </c>
      <c r="W249" s="104"/>
      <c r="X249" s="104"/>
      <c r="Y249" s="104"/>
      <c r="Z249" s="104">
        <f>BM249</f>
        <v>5.4347826086956523</v>
      </c>
      <c r="AA249" s="104"/>
      <c r="AB249" s="104"/>
      <c r="AC249" s="104"/>
      <c r="AD249" s="104">
        <f>BN249</f>
        <v>2.1739130434782608</v>
      </c>
      <c r="AE249" s="104"/>
      <c r="AF249" s="104"/>
      <c r="AG249" s="104"/>
      <c r="AH249" s="104">
        <f>BO249</f>
        <v>0</v>
      </c>
      <c r="AI249" s="104"/>
      <c r="AJ249" s="104"/>
      <c r="AK249" s="104"/>
      <c r="BH249" s="2" t="s">
        <v>18</v>
      </c>
      <c r="BI249" s="22">
        <v>83.600325821341286</v>
      </c>
      <c r="BJ249" s="22">
        <f>BK249+BL249</f>
        <v>92.391304347826093</v>
      </c>
      <c r="BK249" s="22">
        <v>57.608695652173914</v>
      </c>
      <c r="BL249" s="22">
        <v>34.782608695652172</v>
      </c>
      <c r="BM249" s="22">
        <v>5.4347826086956523</v>
      </c>
      <c r="BN249" s="22">
        <v>2.1739130434782608</v>
      </c>
      <c r="BO249" s="22">
        <v>0</v>
      </c>
    </row>
    <row r="250" spans="4:67" ht="15" customHeight="1">
      <c r="D250" s="26" t="s">
        <v>104</v>
      </c>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BI250" s="5" t="s">
        <v>13</v>
      </c>
      <c r="BJ250" s="2" t="s">
        <v>14</v>
      </c>
      <c r="BK250" s="2">
        <v>1</v>
      </c>
      <c r="BL250" s="2">
        <v>2</v>
      </c>
      <c r="BM250" s="2">
        <v>3</v>
      </c>
      <c r="BN250" s="2">
        <v>4</v>
      </c>
      <c r="BO250" s="2">
        <v>0</v>
      </c>
    </row>
    <row r="251" spans="4:67">
      <c r="D251" s="105" t="s">
        <v>15</v>
      </c>
      <c r="E251" s="106"/>
      <c r="F251" s="106"/>
      <c r="G251" s="106"/>
      <c r="H251" s="106"/>
      <c r="I251" s="107"/>
      <c r="J251" s="100">
        <f>BI251</f>
        <v>54.475020037403155</v>
      </c>
      <c r="K251" s="100"/>
      <c r="L251" s="100"/>
      <c r="M251" s="100"/>
      <c r="N251" s="100">
        <f>BJ251</f>
        <v>56.730769230769226</v>
      </c>
      <c r="O251" s="100"/>
      <c r="P251" s="100"/>
      <c r="Q251" s="100"/>
      <c r="R251" s="100">
        <f>BK251</f>
        <v>20.192307692307693</v>
      </c>
      <c r="S251" s="100"/>
      <c r="T251" s="100"/>
      <c r="U251" s="100"/>
      <c r="V251" s="100">
        <f>BL251</f>
        <v>36.538461538461533</v>
      </c>
      <c r="W251" s="100"/>
      <c r="X251" s="100"/>
      <c r="Y251" s="100"/>
      <c r="Z251" s="100">
        <f>BM251</f>
        <v>29.807692307692307</v>
      </c>
      <c r="AA251" s="100"/>
      <c r="AB251" s="100"/>
      <c r="AC251" s="100"/>
      <c r="AD251" s="100">
        <f>BN251</f>
        <v>13.461538461538462</v>
      </c>
      <c r="AE251" s="100"/>
      <c r="AF251" s="100"/>
      <c r="AG251" s="100"/>
      <c r="AH251" s="100">
        <f>BO251</f>
        <v>0</v>
      </c>
      <c r="AI251" s="100"/>
      <c r="AJ251" s="100"/>
      <c r="AK251" s="100"/>
      <c r="BG251" s="2">
        <v>60</v>
      </c>
      <c r="BH251" s="2" t="s">
        <v>16</v>
      </c>
      <c r="BI251" s="22">
        <v>54.475020037403155</v>
      </c>
      <c r="BJ251" s="22">
        <f>BK251+BL251</f>
        <v>56.730769230769226</v>
      </c>
      <c r="BK251" s="22">
        <v>20.192307692307693</v>
      </c>
      <c r="BL251" s="22">
        <v>36.538461538461533</v>
      </c>
      <c r="BM251" s="22">
        <v>29.807692307692307</v>
      </c>
      <c r="BN251" s="22">
        <v>13.461538461538462</v>
      </c>
      <c r="BO251" s="22">
        <v>0</v>
      </c>
    </row>
    <row r="252" spans="4:67">
      <c r="D252" s="101" t="s">
        <v>17</v>
      </c>
      <c r="E252" s="102"/>
      <c r="F252" s="102"/>
      <c r="G252" s="102"/>
      <c r="H252" s="102"/>
      <c r="I252" s="103"/>
      <c r="J252" s="104">
        <f>BI252</f>
        <v>55.688297583491718</v>
      </c>
      <c r="K252" s="104"/>
      <c r="L252" s="104"/>
      <c r="M252" s="104"/>
      <c r="N252" s="104">
        <f>BJ252</f>
        <v>69.565217391304344</v>
      </c>
      <c r="O252" s="104"/>
      <c r="P252" s="104"/>
      <c r="Q252" s="104"/>
      <c r="R252" s="104">
        <f>BK252</f>
        <v>29.347826086956523</v>
      </c>
      <c r="S252" s="104"/>
      <c r="T252" s="104"/>
      <c r="U252" s="104"/>
      <c r="V252" s="104">
        <f>BL252</f>
        <v>40.217391304347828</v>
      </c>
      <c r="W252" s="104"/>
      <c r="X252" s="104"/>
      <c r="Y252" s="104"/>
      <c r="Z252" s="104">
        <f>BM252</f>
        <v>21.739130434782609</v>
      </c>
      <c r="AA252" s="104"/>
      <c r="AB252" s="104"/>
      <c r="AC252" s="104"/>
      <c r="AD252" s="104">
        <f>BN252</f>
        <v>8.695652173913043</v>
      </c>
      <c r="AE252" s="104"/>
      <c r="AF252" s="104"/>
      <c r="AG252" s="104"/>
      <c r="AH252" s="104">
        <f>BO252</f>
        <v>0</v>
      </c>
      <c r="AI252" s="104"/>
      <c r="AJ252" s="104"/>
      <c r="AK252" s="104"/>
      <c r="BH252" s="2" t="s">
        <v>18</v>
      </c>
      <c r="BI252" s="22">
        <v>55.688297583491718</v>
      </c>
      <c r="BJ252" s="22">
        <f>BK252+BL252</f>
        <v>69.565217391304344</v>
      </c>
      <c r="BK252" s="22">
        <v>29.347826086956523</v>
      </c>
      <c r="BL252" s="22">
        <v>40.217391304347828</v>
      </c>
      <c r="BM252" s="22">
        <v>21.739130434782609</v>
      </c>
      <c r="BN252" s="22">
        <v>8.695652173913043</v>
      </c>
      <c r="BO252" s="22">
        <v>0</v>
      </c>
    </row>
    <row r="253" spans="4:67" ht="15" customHeight="1">
      <c r="D253" s="26" t="s">
        <v>105</v>
      </c>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BI253" s="5" t="s">
        <v>13</v>
      </c>
      <c r="BJ253" s="2" t="s">
        <v>14</v>
      </c>
      <c r="BK253" s="2">
        <v>1</v>
      </c>
      <c r="BL253" s="2">
        <v>2</v>
      </c>
      <c r="BM253" s="2">
        <v>3</v>
      </c>
      <c r="BN253" s="2">
        <v>4</v>
      </c>
      <c r="BO253" s="2">
        <v>0</v>
      </c>
    </row>
    <row r="254" spans="4:67" ht="13.5" customHeight="1">
      <c r="D254" s="105" t="s">
        <v>15</v>
      </c>
      <c r="E254" s="106"/>
      <c r="F254" s="106"/>
      <c r="G254" s="106"/>
      <c r="H254" s="106"/>
      <c r="I254" s="107"/>
      <c r="J254" s="100">
        <f>BI254</f>
        <v>73.577344376168853</v>
      </c>
      <c r="K254" s="100"/>
      <c r="L254" s="100"/>
      <c r="M254" s="100"/>
      <c r="N254" s="100">
        <f>BJ254</f>
        <v>74.038461538461533</v>
      </c>
      <c r="O254" s="100"/>
      <c r="P254" s="100"/>
      <c r="Q254" s="100"/>
      <c r="R254" s="100">
        <f>BK254</f>
        <v>39.42307692307692</v>
      </c>
      <c r="S254" s="100"/>
      <c r="T254" s="100"/>
      <c r="U254" s="100"/>
      <c r="V254" s="100">
        <f>BL254</f>
        <v>34.615384615384613</v>
      </c>
      <c r="W254" s="100"/>
      <c r="X254" s="100"/>
      <c r="Y254" s="100"/>
      <c r="Z254" s="100">
        <f>BM254</f>
        <v>23.076923076923077</v>
      </c>
      <c r="AA254" s="100"/>
      <c r="AB254" s="100"/>
      <c r="AC254" s="100"/>
      <c r="AD254" s="100">
        <f>BN254</f>
        <v>2.8846153846153846</v>
      </c>
      <c r="AE254" s="100"/>
      <c r="AF254" s="100"/>
      <c r="AG254" s="100"/>
      <c r="AH254" s="100">
        <f>BO254</f>
        <v>0</v>
      </c>
      <c r="AI254" s="100"/>
      <c r="AJ254" s="100"/>
      <c r="AK254" s="100"/>
      <c r="BG254" s="2">
        <v>61</v>
      </c>
      <c r="BH254" s="2" t="s">
        <v>16</v>
      </c>
      <c r="BI254" s="22">
        <v>73.577344376168853</v>
      </c>
      <c r="BJ254" s="22">
        <f>BK254+BL254</f>
        <v>74.038461538461533</v>
      </c>
      <c r="BK254" s="22">
        <v>39.42307692307692</v>
      </c>
      <c r="BL254" s="22">
        <v>34.615384615384613</v>
      </c>
      <c r="BM254" s="22">
        <v>23.076923076923077</v>
      </c>
      <c r="BN254" s="22">
        <v>2.8846153846153846</v>
      </c>
      <c r="BO254" s="22">
        <v>0</v>
      </c>
    </row>
    <row r="255" spans="4:67">
      <c r="D255" s="101" t="s">
        <v>17</v>
      </c>
      <c r="E255" s="102"/>
      <c r="F255" s="102"/>
      <c r="G255" s="102"/>
      <c r="H255" s="102"/>
      <c r="I255" s="103"/>
      <c r="J255" s="104">
        <f>BI255</f>
        <v>77.9799076839533</v>
      </c>
      <c r="K255" s="104"/>
      <c r="L255" s="104"/>
      <c r="M255" s="104"/>
      <c r="N255" s="104">
        <f>BJ255</f>
        <v>82.608695652173921</v>
      </c>
      <c r="O255" s="104"/>
      <c r="P255" s="104"/>
      <c r="Q255" s="104"/>
      <c r="R255" s="104">
        <f>BK255</f>
        <v>51.086956521739133</v>
      </c>
      <c r="S255" s="104"/>
      <c r="T255" s="104"/>
      <c r="U255" s="104"/>
      <c r="V255" s="104">
        <f>BL255</f>
        <v>31.521739130434785</v>
      </c>
      <c r="W255" s="104"/>
      <c r="X255" s="104"/>
      <c r="Y255" s="104"/>
      <c r="Z255" s="104">
        <f>BM255</f>
        <v>13.043478260869565</v>
      </c>
      <c r="AA255" s="104"/>
      <c r="AB255" s="104"/>
      <c r="AC255" s="104"/>
      <c r="AD255" s="104">
        <f>BN255</f>
        <v>4.3478260869565215</v>
      </c>
      <c r="AE255" s="104"/>
      <c r="AF255" s="104"/>
      <c r="AG255" s="104"/>
      <c r="AH255" s="104">
        <f>BO255</f>
        <v>0</v>
      </c>
      <c r="AI255" s="104"/>
      <c r="AJ255" s="104"/>
      <c r="AK255" s="104"/>
      <c r="BH255" s="2" t="s">
        <v>18</v>
      </c>
      <c r="BI255" s="22">
        <v>77.9799076839533</v>
      </c>
      <c r="BJ255" s="22">
        <f>BK255+BL255</f>
        <v>82.608695652173921</v>
      </c>
      <c r="BK255" s="22">
        <v>51.086956521739133</v>
      </c>
      <c r="BL255" s="22">
        <v>31.521739130434785</v>
      </c>
      <c r="BM255" s="22">
        <v>13.043478260869565</v>
      </c>
      <c r="BN255" s="22">
        <v>4.3478260869565215</v>
      </c>
      <c r="BO255" s="22">
        <v>0</v>
      </c>
    </row>
    <row r="256" spans="4:67" ht="15" customHeight="1">
      <c r="D256" s="26" t="s">
        <v>106</v>
      </c>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BI256" s="5" t="s">
        <v>13</v>
      </c>
      <c r="BJ256" s="2" t="s">
        <v>14</v>
      </c>
      <c r="BK256" s="2">
        <v>1</v>
      </c>
      <c r="BL256" s="2">
        <v>2</v>
      </c>
      <c r="BM256" s="2">
        <v>3</v>
      </c>
      <c r="BN256" s="2">
        <v>4</v>
      </c>
      <c r="BO256" s="2">
        <v>0</v>
      </c>
    </row>
    <row r="257" spans="1:98">
      <c r="D257" s="105" t="s">
        <v>15</v>
      </c>
      <c r="E257" s="106"/>
      <c r="F257" s="106"/>
      <c r="G257" s="106"/>
      <c r="H257" s="106"/>
      <c r="I257" s="107"/>
      <c r="J257" s="100">
        <f>BI257</f>
        <v>68.875233769703442</v>
      </c>
      <c r="K257" s="100"/>
      <c r="L257" s="100"/>
      <c r="M257" s="100"/>
      <c r="N257" s="100">
        <f>BJ257</f>
        <v>57.692307692307693</v>
      </c>
      <c r="O257" s="100"/>
      <c r="P257" s="100"/>
      <c r="Q257" s="100"/>
      <c r="R257" s="100">
        <f>BK257</f>
        <v>25</v>
      </c>
      <c r="S257" s="100"/>
      <c r="T257" s="100"/>
      <c r="U257" s="100"/>
      <c r="V257" s="100">
        <f>BL257</f>
        <v>32.692307692307693</v>
      </c>
      <c r="W257" s="100"/>
      <c r="X257" s="100"/>
      <c r="Y257" s="100"/>
      <c r="Z257" s="100">
        <f>BM257</f>
        <v>25</v>
      </c>
      <c r="AA257" s="100"/>
      <c r="AB257" s="100"/>
      <c r="AC257" s="100"/>
      <c r="AD257" s="100">
        <f>BN257</f>
        <v>17.307692307692307</v>
      </c>
      <c r="AE257" s="100"/>
      <c r="AF257" s="100"/>
      <c r="AG257" s="100"/>
      <c r="AH257" s="100">
        <f>BO257</f>
        <v>0</v>
      </c>
      <c r="AI257" s="100"/>
      <c r="AJ257" s="100"/>
      <c r="AK257" s="100"/>
      <c r="BG257" s="2">
        <v>62</v>
      </c>
      <c r="BH257" s="2" t="s">
        <v>16</v>
      </c>
      <c r="BI257" s="22">
        <v>68.875233769703442</v>
      </c>
      <c r="BJ257" s="22">
        <f>BK257+BL257</f>
        <v>57.692307692307693</v>
      </c>
      <c r="BK257" s="22">
        <v>25</v>
      </c>
      <c r="BL257" s="22">
        <v>32.692307692307693</v>
      </c>
      <c r="BM257" s="22">
        <v>25</v>
      </c>
      <c r="BN257" s="22">
        <v>17.307692307692307</v>
      </c>
      <c r="BO257" s="22">
        <v>0</v>
      </c>
    </row>
    <row r="258" spans="1:98">
      <c r="D258" s="101" t="s">
        <v>17</v>
      </c>
      <c r="E258" s="102"/>
      <c r="F258" s="102"/>
      <c r="G258" s="102"/>
      <c r="H258" s="102"/>
      <c r="I258" s="103"/>
      <c r="J258" s="104">
        <f>BI258</f>
        <v>73.527016019549279</v>
      </c>
      <c r="K258" s="104"/>
      <c r="L258" s="104"/>
      <c r="M258" s="104"/>
      <c r="N258" s="104">
        <f>BJ258</f>
        <v>70.652173913043484</v>
      </c>
      <c r="O258" s="104"/>
      <c r="P258" s="104"/>
      <c r="Q258" s="104"/>
      <c r="R258" s="104">
        <f>BK258</f>
        <v>40.217391304347828</v>
      </c>
      <c r="S258" s="104"/>
      <c r="T258" s="104"/>
      <c r="U258" s="104"/>
      <c r="V258" s="104">
        <f>BL258</f>
        <v>30.434782608695656</v>
      </c>
      <c r="W258" s="104"/>
      <c r="X258" s="104"/>
      <c r="Y258" s="104"/>
      <c r="Z258" s="104">
        <f>BM258</f>
        <v>20.652173913043477</v>
      </c>
      <c r="AA258" s="104"/>
      <c r="AB258" s="104"/>
      <c r="AC258" s="104"/>
      <c r="AD258" s="104">
        <f>BN258</f>
        <v>8.695652173913043</v>
      </c>
      <c r="AE258" s="104"/>
      <c r="AF258" s="104"/>
      <c r="AG258" s="104"/>
      <c r="AH258" s="104">
        <f>BO258</f>
        <v>0</v>
      </c>
      <c r="AI258" s="104"/>
      <c r="AJ258" s="104"/>
      <c r="AK258" s="104"/>
      <c r="BH258" s="2" t="s">
        <v>18</v>
      </c>
      <c r="BI258" s="22">
        <v>73.527016019549279</v>
      </c>
      <c r="BJ258" s="22">
        <f>BK258+BL258</f>
        <v>70.652173913043484</v>
      </c>
      <c r="BK258" s="22">
        <v>40.217391304347828</v>
      </c>
      <c r="BL258" s="22">
        <v>30.434782608695656</v>
      </c>
      <c r="BM258" s="22">
        <v>20.652173913043477</v>
      </c>
      <c r="BN258" s="22">
        <v>8.695652173913043</v>
      </c>
      <c r="BO258" s="22">
        <v>0</v>
      </c>
    </row>
    <row r="261" spans="1:98" ht="14.25" thickBot="1">
      <c r="A261" s="49"/>
      <c r="B261" s="50"/>
      <c r="C261" s="51" t="s">
        <v>107</v>
      </c>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c r="BF261" s="50"/>
      <c r="BG261" s="50"/>
      <c r="BH261" s="50"/>
      <c r="BI261" s="50"/>
      <c r="BJ261" s="50"/>
      <c r="BK261" s="50"/>
      <c r="BL261" s="50"/>
      <c r="BM261" s="50"/>
      <c r="BN261" s="50"/>
      <c r="BO261" s="50"/>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row>
    <row r="262" spans="1:98">
      <c r="A262" s="49"/>
      <c r="B262" s="52"/>
      <c r="C262" s="139" t="s">
        <v>318</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c r="AI262" s="140"/>
      <c r="AJ262" s="140"/>
      <c r="AK262" s="140"/>
      <c r="AL262" s="140"/>
      <c r="AM262" s="140"/>
      <c r="AN262" s="140"/>
      <c r="AO262" s="140"/>
      <c r="AP262" s="140"/>
      <c r="AQ262" s="141"/>
      <c r="AR262" s="50"/>
      <c r="AS262" s="50"/>
      <c r="AT262" s="50"/>
      <c r="AU262" s="50"/>
      <c r="AV262" s="50"/>
      <c r="AW262" s="50"/>
      <c r="AX262" s="50"/>
      <c r="AY262" s="50"/>
      <c r="AZ262" s="50"/>
      <c r="BA262" s="50"/>
      <c r="BB262" s="50"/>
      <c r="BC262" s="50"/>
      <c r="BD262" s="50"/>
      <c r="BE262" s="50"/>
      <c r="BF262" s="50"/>
      <c r="BG262" s="50"/>
      <c r="BH262" s="50"/>
      <c r="BI262" s="50"/>
      <c r="BJ262" s="50"/>
      <c r="BK262" s="50"/>
      <c r="BL262" s="50"/>
      <c r="BM262" s="50"/>
      <c r="BN262" s="50"/>
      <c r="BO262" s="50"/>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row>
    <row r="263" spans="1:98">
      <c r="A263" s="49"/>
      <c r="B263" s="52"/>
      <c r="C263" s="97" t="s">
        <v>319</v>
      </c>
      <c r="D263" s="98"/>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9"/>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c r="BN263" s="50"/>
      <c r="BO263" s="50"/>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row>
    <row r="264" spans="1:98">
      <c r="A264" s="49"/>
      <c r="B264" s="52"/>
      <c r="C264" s="142"/>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c r="AA264" s="143"/>
      <c r="AB264" s="143"/>
      <c r="AC264" s="143"/>
      <c r="AD264" s="143"/>
      <c r="AE264" s="143"/>
      <c r="AF264" s="143"/>
      <c r="AG264" s="143"/>
      <c r="AH264" s="143"/>
      <c r="AI264" s="143"/>
      <c r="AJ264" s="143"/>
      <c r="AK264" s="143"/>
      <c r="AL264" s="143"/>
      <c r="AM264" s="143"/>
      <c r="AN264" s="143"/>
      <c r="AO264" s="143"/>
      <c r="AP264" s="143"/>
      <c r="AQ264" s="144"/>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50"/>
      <c r="BN264" s="50"/>
      <c r="BO264" s="50"/>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row>
    <row r="265" spans="1:98" ht="13.5" customHeight="1">
      <c r="A265" s="49"/>
      <c r="B265" s="52"/>
      <c r="C265" s="97" t="s">
        <v>285</v>
      </c>
      <c r="D265" s="98"/>
      <c r="E265" s="98"/>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9"/>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row>
    <row r="266" spans="1:98">
      <c r="A266" s="49"/>
      <c r="B266" s="52"/>
      <c r="C266" s="145" t="s">
        <v>286</v>
      </c>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6"/>
      <c r="AA266" s="146"/>
      <c r="AB266" s="146"/>
      <c r="AC266" s="146"/>
      <c r="AD266" s="146"/>
      <c r="AE266" s="146"/>
      <c r="AF266" s="146"/>
      <c r="AG266" s="146"/>
      <c r="AH266" s="146"/>
      <c r="AI266" s="146"/>
      <c r="AJ266" s="146"/>
      <c r="AK266" s="146"/>
      <c r="AL266" s="146"/>
      <c r="AM266" s="146"/>
      <c r="AN266" s="146"/>
      <c r="AO266" s="146"/>
      <c r="AP266" s="146"/>
      <c r="AQ266" s="147"/>
      <c r="AR266" s="50"/>
      <c r="AS266" s="50"/>
      <c r="AT266" s="50"/>
      <c r="AU266" s="50"/>
      <c r="AV266" s="50"/>
      <c r="AW266" s="50"/>
      <c r="AX266" s="50"/>
      <c r="AY266" s="50"/>
      <c r="AZ266" s="50"/>
      <c r="BA266" s="50"/>
      <c r="BB266" s="50"/>
      <c r="BC266" s="50"/>
      <c r="BD266" s="50"/>
      <c r="BE266" s="50"/>
      <c r="BF266" s="50"/>
      <c r="BG266" s="50"/>
      <c r="BH266" s="50"/>
      <c r="BI266" s="50"/>
      <c r="BJ266" s="50"/>
      <c r="BK266" s="50"/>
      <c r="BL266" s="50"/>
      <c r="BM266" s="50"/>
      <c r="BN266" s="50"/>
      <c r="BO266" s="50"/>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row>
    <row r="267" spans="1:98">
      <c r="A267" s="49"/>
      <c r="B267" s="52"/>
      <c r="C267" s="145" t="s">
        <v>287</v>
      </c>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c r="AA267" s="146"/>
      <c r="AB267" s="146"/>
      <c r="AC267" s="146"/>
      <c r="AD267" s="146"/>
      <c r="AE267" s="146"/>
      <c r="AF267" s="146"/>
      <c r="AG267" s="146"/>
      <c r="AH267" s="146"/>
      <c r="AI267" s="146"/>
      <c r="AJ267" s="146"/>
      <c r="AK267" s="146"/>
      <c r="AL267" s="146"/>
      <c r="AM267" s="146"/>
      <c r="AN267" s="146"/>
      <c r="AO267" s="146"/>
      <c r="AP267" s="146"/>
      <c r="AQ267" s="147"/>
      <c r="AR267" s="50"/>
      <c r="AS267" s="50"/>
      <c r="AT267" s="50"/>
      <c r="AU267" s="50"/>
      <c r="AV267" s="50"/>
      <c r="AW267" s="50"/>
      <c r="AX267" s="50"/>
      <c r="AY267" s="50"/>
      <c r="AZ267" s="50"/>
      <c r="BA267" s="50"/>
      <c r="BB267" s="50"/>
      <c r="BC267" s="50"/>
      <c r="BD267" s="50"/>
      <c r="BE267" s="50"/>
      <c r="BF267" s="50"/>
      <c r="BG267" s="50"/>
      <c r="BH267" s="50"/>
      <c r="BI267" s="50"/>
      <c r="BJ267" s="50"/>
      <c r="BK267" s="50"/>
      <c r="BL267" s="50"/>
      <c r="BM267" s="50"/>
      <c r="BN267" s="50"/>
      <c r="BO267" s="50"/>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row>
    <row r="268" spans="1:98">
      <c r="A268" s="49"/>
      <c r="B268" s="52"/>
      <c r="C268" s="136"/>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c r="AA268" s="137"/>
      <c r="AB268" s="137"/>
      <c r="AC268" s="137"/>
      <c r="AD268" s="137"/>
      <c r="AE268" s="137"/>
      <c r="AF268" s="137"/>
      <c r="AG268" s="137"/>
      <c r="AH268" s="137"/>
      <c r="AI268" s="137"/>
      <c r="AJ268" s="137"/>
      <c r="AK268" s="137"/>
      <c r="AL268" s="137"/>
      <c r="AM268" s="137"/>
      <c r="AN268" s="137"/>
      <c r="AO268" s="137"/>
      <c r="AP268" s="137"/>
      <c r="AQ268" s="138"/>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row>
    <row r="269" spans="1:98">
      <c r="A269" s="49"/>
      <c r="B269" s="52"/>
      <c r="C269" s="97" t="s">
        <v>320</v>
      </c>
      <c r="D269" s="98"/>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9"/>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row>
    <row r="270" spans="1:98">
      <c r="A270" s="50"/>
      <c r="B270" s="50"/>
      <c r="C270" s="149" t="s">
        <v>321</v>
      </c>
      <c r="D270" s="150"/>
      <c r="E270" s="150"/>
      <c r="F270" s="150"/>
      <c r="G270" s="150"/>
      <c r="H270" s="150"/>
      <c r="I270" s="150"/>
      <c r="J270" s="150"/>
      <c r="K270" s="150"/>
      <c r="L270" s="150"/>
      <c r="M270" s="150"/>
      <c r="N270" s="150"/>
      <c r="O270" s="150"/>
      <c r="P270" s="150"/>
      <c r="Q270" s="150"/>
      <c r="R270" s="150"/>
      <c r="S270" s="150"/>
      <c r="T270" s="150"/>
      <c r="U270" s="150"/>
      <c r="V270" s="150"/>
      <c r="W270" s="150"/>
      <c r="X270" s="150"/>
      <c r="Y270" s="150"/>
      <c r="Z270" s="150"/>
      <c r="AA270" s="150"/>
      <c r="AB270" s="150"/>
      <c r="AC270" s="150"/>
      <c r="AD270" s="150"/>
      <c r="AE270" s="150"/>
      <c r="AF270" s="150"/>
      <c r="AG270" s="150"/>
      <c r="AH270" s="150"/>
      <c r="AI270" s="150"/>
      <c r="AJ270" s="150"/>
      <c r="AK270" s="150"/>
      <c r="AL270" s="150"/>
      <c r="AM270" s="150"/>
      <c r="AN270" s="150"/>
      <c r="AO270" s="150"/>
      <c r="AP270" s="150"/>
      <c r="AQ270" s="151"/>
      <c r="AR270" s="50"/>
      <c r="AS270" s="50"/>
      <c r="AT270" s="50"/>
      <c r="AU270" s="50"/>
      <c r="AV270" s="50"/>
      <c r="AW270" s="50"/>
      <c r="AX270" s="50"/>
      <c r="AY270" s="50"/>
      <c r="AZ270" s="50"/>
      <c r="BA270" s="50"/>
      <c r="BB270" s="50"/>
      <c r="BC270" s="50"/>
      <c r="BD270" s="50"/>
      <c r="BE270" s="50"/>
      <c r="BF270" s="50"/>
      <c r="BG270" s="50"/>
      <c r="BH270" s="50"/>
      <c r="BI270" s="50"/>
      <c r="BJ270" s="50"/>
      <c r="BK270" s="50"/>
      <c r="BL270" s="50"/>
      <c r="BM270" s="50"/>
      <c r="BN270" s="50"/>
      <c r="BO270" s="50"/>
      <c r="BP270" s="50"/>
      <c r="BQ270" s="50"/>
      <c r="BR270" s="50"/>
      <c r="BS270" s="50"/>
      <c r="BT270" s="50"/>
      <c r="BU270" s="50"/>
      <c r="BV270" s="50"/>
      <c r="BW270" s="50"/>
      <c r="BX270" s="50"/>
      <c r="BY270" s="50"/>
      <c r="BZ270" s="50"/>
      <c r="CA270" s="50"/>
      <c r="CB270" s="50"/>
      <c r="CC270" s="50"/>
      <c r="CD270" s="50"/>
      <c r="CE270" s="50"/>
      <c r="CF270" s="50"/>
      <c r="CG270" s="50"/>
      <c r="CH270" s="50"/>
      <c r="CI270" s="50"/>
      <c r="CJ270" s="50"/>
      <c r="CK270" s="50"/>
      <c r="CL270" s="50"/>
      <c r="CM270" s="50"/>
      <c r="CN270" s="50"/>
      <c r="CO270" s="50"/>
      <c r="CP270" s="50"/>
      <c r="CQ270" s="50"/>
      <c r="CR270" s="50"/>
      <c r="CS270" s="49"/>
      <c r="CT270" s="49"/>
    </row>
    <row r="271" spans="1:98">
      <c r="A271" s="50"/>
      <c r="B271" s="50"/>
      <c r="C271" s="189" t="s">
        <v>290</v>
      </c>
      <c r="D271" s="190"/>
      <c r="E271" s="190"/>
      <c r="F271" s="190"/>
      <c r="G271" s="190"/>
      <c r="H271" s="190"/>
      <c r="I271" s="190"/>
      <c r="J271" s="190"/>
      <c r="K271" s="190"/>
      <c r="L271" s="190"/>
      <c r="M271" s="190"/>
      <c r="N271" s="190"/>
      <c r="O271" s="190"/>
      <c r="P271" s="190"/>
      <c r="Q271" s="190"/>
      <c r="R271" s="190"/>
      <c r="S271" s="190"/>
      <c r="T271" s="190"/>
      <c r="U271" s="190"/>
      <c r="V271" s="190"/>
      <c r="W271" s="190"/>
      <c r="X271" s="190"/>
      <c r="Y271" s="190"/>
      <c r="Z271" s="190"/>
      <c r="AA271" s="190"/>
      <c r="AB271" s="190"/>
      <c r="AC271" s="190"/>
      <c r="AD271" s="190"/>
      <c r="AE271" s="190"/>
      <c r="AF271" s="190"/>
      <c r="AG271" s="190"/>
      <c r="AH271" s="190"/>
      <c r="AI271" s="190"/>
      <c r="AJ271" s="190"/>
      <c r="AK271" s="190"/>
      <c r="AL271" s="190"/>
      <c r="AM271" s="190"/>
      <c r="AN271" s="190"/>
      <c r="AO271" s="190"/>
      <c r="AP271" s="190"/>
      <c r="AQ271" s="191"/>
      <c r="AR271" s="50"/>
      <c r="AS271" s="50"/>
      <c r="AT271" s="50"/>
      <c r="AU271" s="50"/>
      <c r="AV271" s="50"/>
      <c r="AW271" s="50"/>
      <c r="AX271" s="50"/>
      <c r="AY271" s="50"/>
      <c r="AZ271" s="50"/>
      <c r="BA271" s="50"/>
      <c r="BB271" s="50"/>
      <c r="BC271" s="50"/>
      <c r="BD271" s="50"/>
      <c r="BE271" s="50"/>
      <c r="BF271" s="50"/>
      <c r="BG271" s="50"/>
      <c r="BH271" s="50"/>
      <c r="BI271" s="50"/>
      <c r="BJ271" s="50"/>
      <c r="BK271" s="50"/>
      <c r="BL271" s="50"/>
      <c r="BM271" s="50"/>
      <c r="BN271" s="50"/>
      <c r="BO271" s="50"/>
      <c r="BP271" s="50"/>
      <c r="BQ271" s="50"/>
      <c r="BR271" s="50"/>
      <c r="BS271" s="50"/>
      <c r="BT271" s="50"/>
      <c r="BU271" s="50"/>
      <c r="BV271" s="50"/>
      <c r="BW271" s="50"/>
      <c r="BX271" s="50"/>
      <c r="BY271" s="50"/>
      <c r="BZ271" s="50"/>
      <c r="CA271" s="50"/>
      <c r="CB271" s="50"/>
      <c r="CC271" s="50"/>
      <c r="CD271" s="50"/>
      <c r="CE271" s="50"/>
      <c r="CF271" s="50"/>
      <c r="CG271" s="50"/>
      <c r="CH271" s="50"/>
      <c r="CI271" s="50"/>
      <c r="CJ271" s="50"/>
      <c r="CK271" s="50"/>
      <c r="CL271" s="50"/>
      <c r="CM271" s="50"/>
      <c r="CN271" s="50"/>
      <c r="CO271" s="50"/>
      <c r="CP271" s="50"/>
      <c r="CQ271" s="50"/>
      <c r="CR271" s="50"/>
      <c r="CS271" s="49"/>
      <c r="CT271" s="49"/>
    </row>
    <row r="272" spans="1:98">
      <c r="A272" s="50"/>
      <c r="B272" s="50"/>
      <c r="C272" s="149"/>
      <c r="D272" s="150"/>
      <c r="E272" s="150"/>
      <c r="F272" s="150"/>
      <c r="G272" s="150"/>
      <c r="H272" s="150"/>
      <c r="I272" s="150"/>
      <c r="J272" s="150"/>
      <c r="K272" s="150"/>
      <c r="L272" s="150"/>
      <c r="M272" s="150"/>
      <c r="N272" s="150"/>
      <c r="O272" s="150"/>
      <c r="P272" s="150"/>
      <c r="Q272" s="150"/>
      <c r="R272" s="150"/>
      <c r="S272" s="150"/>
      <c r="T272" s="150"/>
      <c r="U272" s="150"/>
      <c r="V272" s="150"/>
      <c r="W272" s="150"/>
      <c r="X272" s="150"/>
      <c r="Y272" s="150"/>
      <c r="Z272" s="150"/>
      <c r="AA272" s="150"/>
      <c r="AB272" s="150"/>
      <c r="AC272" s="150"/>
      <c r="AD272" s="150"/>
      <c r="AE272" s="150"/>
      <c r="AF272" s="150"/>
      <c r="AG272" s="150"/>
      <c r="AH272" s="150"/>
      <c r="AI272" s="150"/>
      <c r="AJ272" s="150"/>
      <c r="AK272" s="150"/>
      <c r="AL272" s="150"/>
      <c r="AM272" s="150"/>
      <c r="AN272" s="150"/>
      <c r="AO272" s="150"/>
      <c r="AP272" s="150"/>
      <c r="AQ272" s="151"/>
      <c r="AR272" s="50"/>
      <c r="AS272" s="50"/>
      <c r="AT272" s="50"/>
      <c r="AU272" s="50"/>
      <c r="AV272" s="50"/>
      <c r="AW272" s="50"/>
      <c r="AX272" s="50"/>
      <c r="AY272" s="50"/>
      <c r="AZ272" s="50"/>
      <c r="BA272" s="50"/>
      <c r="BB272" s="50"/>
      <c r="BC272" s="50"/>
      <c r="BD272" s="50"/>
      <c r="BE272" s="50"/>
      <c r="BF272" s="50"/>
      <c r="BG272" s="50"/>
      <c r="BH272" s="50"/>
      <c r="BI272" s="50"/>
      <c r="BJ272" s="50"/>
      <c r="BK272" s="50"/>
      <c r="BL272" s="50"/>
      <c r="BM272" s="50"/>
      <c r="BN272" s="50"/>
      <c r="BO272" s="50"/>
      <c r="BP272" s="50"/>
      <c r="BQ272" s="50"/>
      <c r="BR272" s="50"/>
      <c r="BS272" s="50"/>
      <c r="BT272" s="50"/>
      <c r="BU272" s="50"/>
      <c r="BV272" s="50"/>
      <c r="BW272" s="50"/>
      <c r="BX272" s="50"/>
      <c r="BY272" s="50"/>
      <c r="BZ272" s="50"/>
      <c r="CA272" s="50"/>
      <c r="CB272" s="50"/>
      <c r="CC272" s="50"/>
      <c r="CD272" s="50"/>
      <c r="CE272" s="50"/>
      <c r="CF272" s="50"/>
      <c r="CG272" s="50"/>
      <c r="CH272" s="50"/>
      <c r="CI272" s="50"/>
      <c r="CJ272" s="50"/>
      <c r="CK272" s="50"/>
      <c r="CL272" s="50"/>
      <c r="CM272" s="50"/>
      <c r="CN272" s="50"/>
      <c r="CO272" s="50"/>
      <c r="CP272" s="50"/>
      <c r="CQ272" s="50"/>
      <c r="CR272" s="50"/>
      <c r="CS272" s="49"/>
      <c r="CT272" s="49"/>
    </row>
    <row r="273" spans="1:98">
      <c r="A273" s="49"/>
      <c r="B273" s="52"/>
      <c r="C273" s="97" t="s">
        <v>288</v>
      </c>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row>
    <row r="274" spans="1:98">
      <c r="A274" s="49"/>
      <c r="B274" s="50"/>
      <c r="C274" s="97" t="s">
        <v>322</v>
      </c>
      <c r="D274" s="98"/>
      <c r="E274" s="98"/>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9"/>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row>
    <row r="275" spans="1:98">
      <c r="A275" s="49"/>
      <c r="B275" s="50"/>
      <c r="C275" s="97" t="s">
        <v>323</v>
      </c>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9"/>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c r="CQ275" s="49"/>
      <c r="CR275" s="49"/>
      <c r="CS275" s="49"/>
      <c r="CT275" s="49"/>
    </row>
    <row r="276" spans="1:98">
      <c r="A276" s="49"/>
      <c r="B276" s="50"/>
      <c r="C276" s="97" t="s">
        <v>324</v>
      </c>
      <c r="D276" s="98"/>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row>
    <row r="277" spans="1:98">
      <c r="A277" s="49"/>
      <c r="B277" s="50"/>
      <c r="C277" s="97" t="s">
        <v>325</v>
      </c>
      <c r="D277" s="98"/>
      <c r="E277" s="98"/>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9"/>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row>
    <row r="278" spans="1:98">
      <c r="A278" s="49"/>
      <c r="B278" s="50"/>
      <c r="C278" s="97" t="s">
        <v>326</v>
      </c>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9"/>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row>
    <row r="279" spans="1:98">
      <c r="A279" s="49"/>
      <c r="B279" s="50"/>
      <c r="C279" s="97" t="s">
        <v>291</v>
      </c>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9"/>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c r="CQ279" s="49"/>
      <c r="CR279" s="49"/>
      <c r="CS279" s="49"/>
      <c r="CT279" s="49"/>
    </row>
    <row r="280" spans="1:98">
      <c r="A280" s="50"/>
      <c r="B280" s="50"/>
      <c r="C280" s="97" t="s">
        <v>289</v>
      </c>
      <c r="D280" s="98"/>
      <c r="E280" s="98"/>
      <c r="F280" s="98"/>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9"/>
      <c r="AR280" s="50"/>
      <c r="AS280" s="50"/>
      <c r="AT280" s="50"/>
      <c r="AU280" s="50"/>
      <c r="AV280" s="50"/>
      <c r="AW280" s="50"/>
      <c r="AX280" s="50"/>
      <c r="AY280" s="50"/>
      <c r="AZ280" s="50"/>
      <c r="BA280" s="50"/>
      <c r="BB280" s="50"/>
      <c r="BC280" s="50"/>
      <c r="BD280" s="50"/>
      <c r="BE280" s="50"/>
      <c r="BF280" s="50"/>
      <c r="BG280" s="50"/>
      <c r="BH280" s="50"/>
      <c r="BI280" s="50"/>
      <c r="BJ280" s="50"/>
      <c r="BK280" s="50"/>
      <c r="BL280" s="50"/>
      <c r="BM280" s="50"/>
      <c r="BN280" s="50"/>
      <c r="BO280" s="50"/>
      <c r="BP280" s="50"/>
      <c r="BQ280" s="50"/>
      <c r="BR280" s="50"/>
      <c r="BS280" s="50"/>
      <c r="BT280" s="50"/>
      <c r="BU280" s="50"/>
      <c r="BV280" s="50"/>
      <c r="BW280" s="50"/>
      <c r="BX280" s="50"/>
      <c r="BY280" s="50"/>
      <c r="BZ280" s="50"/>
      <c r="CA280" s="50"/>
      <c r="CB280" s="50"/>
      <c r="CC280" s="50"/>
      <c r="CD280" s="50"/>
      <c r="CE280" s="50"/>
      <c r="CF280" s="50"/>
      <c r="CG280" s="50"/>
      <c r="CH280" s="50"/>
      <c r="CI280" s="50"/>
      <c r="CJ280" s="50"/>
      <c r="CK280" s="50"/>
      <c r="CL280" s="50"/>
      <c r="CM280" s="50"/>
      <c r="CN280" s="50"/>
      <c r="CO280" s="50"/>
      <c r="CP280" s="50"/>
      <c r="CQ280" s="50"/>
      <c r="CR280" s="50"/>
      <c r="CS280" s="49"/>
      <c r="CT280" s="49"/>
    </row>
    <row r="281" spans="1:98">
      <c r="A281" s="50"/>
      <c r="B281" s="50"/>
      <c r="C281" s="97" t="s">
        <v>292</v>
      </c>
      <c r="D281" s="98"/>
      <c r="E281" s="98"/>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9"/>
      <c r="AR281" s="50"/>
      <c r="AS281" s="50"/>
      <c r="AT281" s="50"/>
      <c r="AU281" s="50"/>
      <c r="AV281" s="50"/>
      <c r="AW281" s="50"/>
      <c r="AX281" s="50"/>
      <c r="AY281" s="50"/>
      <c r="AZ281" s="50"/>
      <c r="BA281" s="50"/>
      <c r="BB281" s="50"/>
      <c r="BC281" s="50"/>
      <c r="BD281" s="50"/>
      <c r="BE281" s="50"/>
      <c r="BF281" s="50"/>
      <c r="BG281" s="50"/>
      <c r="BH281" s="50"/>
      <c r="BI281" s="50"/>
      <c r="BJ281" s="50"/>
      <c r="BK281" s="50"/>
      <c r="BL281" s="50"/>
      <c r="BM281" s="50"/>
      <c r="BN281" s="50"/>
      <c r="BO281" s="50"/>
      <c r="BP281" s="50"/>
      <c r="BQ281" s="50"/>
      <c r="BR281" s="50"/>
      <c r="BS281" s="50"/>
      <c r="BT281" s="50"/>
      <c r="BU281" s="50"/>
      <c r="BV281" s="50"/>
      <c r="BW281" s="50"/>
      <c r="BX281" s="50"/>
      <c r="BY281" s="50"/>
      <c r="BZ281" s="50"/>
      <c r="CA281" s="50"/>
      <c r="CB281" s="50"/>
      <c r="CC281" s="50"/>
      <c r="CD281" s="50"/>
      <c r="CE281" s="50"/>
      <c r="CF281" s="50"/>
      <c r="CG281" s="50"/>
      <c r="CH281" s="50"/>
      <c r="CI281" s="50"/>
      <c r="CJ281" s="50"/>
      <c r="CK281" s="50"/>
      <c r="CL281" s="50"/>
      <c r="CM281" s="50"/>
      <c r="CN281" s="50"/>
      <c r="CO281" s="50"/>
      <c r="CP281" s="50"/>
      <c r="CQ281" s="50"/>
      <c r="CR281" s="50"/>
      <c r="CS281" s="49"/>
      <c r="CT281" s="49"/>
    </row>
    <row r="282" spans="1:98">
      <c r="A282" s="50"/>
      <c r="B282" s="50"/>
      <c r="C282" s="97"/>
      <c r="D282" s="98"/>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9"/>
      <c r="AR282" s="50"/>
      <c r="AS282" s="50"/>
      <c r="AT282" s="50"/>
      <c r="AU282" s="50"/>
      <c r="AV282" s="50"/>
      <c r="AW282" s="50"/>
      <c r="AX282" s="50"/>
      <c r="AY282" s="50"/>
      <c r="AZ282" s="50"/>
      <c r="BA282" s="50"/>
      <c r="BB282" s="50"/>
      <c r="BC282" s="50"/>
      <c r="BD282" s="50"/>
      <c r="BE282" s="50"/>
      <c r="BF282" s="50"/>
      <c r="BG282" s="50"/>
      <c r="BH282" s="50"/>
      <c r="BI282" s="50"/>
      <c r="BJ282" s="50"/>
      <c r="BK282" s="50"/>
      <c r="BL282" s="50"/>
      <c r="BM282" s="50"/>
      <c r="BN282" s="50"/>
      <c r="BO282" s="50"/>
      <c r="BP282" s="50"/>
      <c r="BQ282" s="50"/>
      <c r="BR282" s="50"/>
      <c r="BS282" s="50"/>
      <c r="BT282" s="50"/>
      <c r="BU282" s="50"/>
      <c r="BV282" s="50"/>
      <c r="BW282" s="50"/>
      <c r="BX282" s="50"/>
      <c r="BY282" s="50"/>
      <c r="BZ282" s="50"/>
      <c r="CA282" s="50"/>
      <c r="CB282" s="50"/>
      <c r="CC282" s="50"/>
      <c r="CD282" s="50"/>
      <c r="CE282" s="50"/>
      <c r="CF282" s="50"/>
      <c r="CG282" s="50"/>
      <c r="CH282" s="50"/>
      <c r="CI282" s="50"/>
      <c r="CJ282" s="50"/>
      <c r="CK282" s="50"/>
      <c r="CL282" s="50"/>
      <c r="CM282" s="50"/>
      <c r="CN282" s="50"/>
      <c r="CO282" s="50"/>
      <c r="CP282" s="50"/>
      <c r="CQ282" s="50"/>
      <c r="CR282" s="50"/>
      <c r="CS282" s="49"/>
      <c r="CT282" s="49"/>
    </row>
    <row r="283" spans="1:98">
      <c r="A283" s="50"/>
      <c r="B283" s="50"/>
      <c r="C283" s="97" t="s">
        <v>327</v>
      </c>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9"/>
      <c r="AR283" s="50"/>
      <c r="AS283" s="50"/>
      <c r="AT283" s="50"/>
      <c r="AU283" s="50"/>
      <c r="AV283" s="50"/>
      <c r="AW283" s="50"/>
      <c r="AX283" s="50"/>
      <c r="AY283" s="50"/>
      <c r="AZ283" s="50"/>
      <c r="BA283" s="50"/>
      <c r="BB283" s="50"/>
      <c r="BC283" s="50"/>
      <c r="BD283" s="50"/>
      <c r="BE283" s="50"/>
      <c r="BF283" s="50"/>
      <c r="BG283" s="50"/>
      <c r="BH283" s="50"/>
      <c r="BI283" s="50"/>
      <c r="BJ283" s="50"/>
      <c r="BK283" s="50"/>
      <c r="BL283" s="50"/>
      <c r="BM283" s="50"/>
      <c r="BN283" s="50"/>
      <c r="BO283" s="50"/>
      <c r="BP283" s="50"/>
      <c r="BQ283" s="50"/>
      <c r="BR283" s="50"/>
      <c r="BS283" s="50"/>
      <c r="BT283" s="50"/>
      <c r="BU283" s="50"/>
      <c r="BV283" s="50"/>
      <c r="BW283" s="50"/>
      <c r="BX283" s="50"/>
      <c r="BY283" s="50"/>
      <c r="BZ283" s="50"/>
      <c r="CA283" s="50"/>
      <c r="CB283" s="50"/>
      <c r="CC283" s="50"/>
      <c r="CD283" s="50"/>
      <c r="CE283" s="50"/>
      <c r="CF283" s="50"/>
      <c r="CG283" s="50"/>
      <c r="CH283" s="50"/>
      <c r="CI283" s="50"/>
      <c r="CJ283" s="50"/>
      <c r="CK283" s="50"/>
      <c r="CL283" s="50"/>
      <c r="CM283" s="50"/>
      <c r="CN283" s="50"/>
      <c r="CO283" s="50"/>
      <c r="CP283" s="50"/>
      <c r="CQ283" s="50"/>
      <c r="CR283" s="50"/>
      <c r="CS283" s="49"/>
      <c r="CT283" s="49"/>
    </row>
    <row r="284" spans="1:98">
      <c r="A284" s="50"/>
      <c r="B284" s="50"/>
      <c r="C284" s="97" t="s">
        <v>328</v>
      </c>
      <c r="D284" s="98"/>
      <c r="E284" s="98"/>
      <c r="F284" s="98"/>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9"/>
      <c r="AR284" s="50"/>
      <c r="AS284" s="50"/>
      <c r="AT284" s="50"/>
      <c r="AU284" s="50"/>
      <c r="AV284" s="50"/>
      <c r="AW284" s="50"/>
      <c r="AX284" s="50"/>
      <c r="AY284" s="50"/>
      <c r="AZ284" s="50"/>
      <c r="BA284" s="50"/>
      <c r="BB284" s="50"/>
      <c r="BC284" s="50"/>
      <c r="BD284" s="50"/>
      <c r="BE284" s="50"/>
      <c r="BF284" s="50"/>
      <c r="BG284" s="50"/>
      <c r="BH284" s="50"/>
      <c r="BI284" s="50"/>
      <c r="BJ284" s="50"/>
      <c r="BK284" s="50"/>
      <c r="BL284" s="50"/>
      <c r="BM284" s="50"/>
      <c r="BN284" s="50"/>
      <c r="BO284" s="50"/>
      <c r="BP284" s="50"/>
      <c r="BQ284" s="50"/>
      <c r="BR284" s="50"/>
      <c r="BS284" s="50"/>
      <c r="BT284" s="50"/>
      <c r="BU284" s="50"/>
      <c r="BV284" s="50"/>
      <c r="BW284" s="50"/>
      <c r="BX284" s="50"/>
      <c r="BY284" s="50"/>
      <c r="BZ284" s="50"/>
      <c r="CA284" s="50"/>
      <c r="CB284" s="50"/>
      <c r="CC284" s="50"/>
      <c r="CD284" s="50"/>
      <c r="CE284" s="50"/>
      <c r="CF284" s="50"/>
      <c r="CG284" s="50"/>
      <c r="CH284" s="50"/>
      <c r="CI284" s="50"/>
      <c r="CJ284" s="50"/>
      <c r="CK284" s="50"/>
      <c r="CL284" s="50"/>
      <c r="CM284" s="50"/>
      <c r="CN284" s="50"/>
      <c r="CO284" s="50"/>
      <c r="CP284" s="50"/>
      <c r="CQ284" s="50"/>
      <c r="CR284" s="50"/>
      <c r="CS284" s="49"/>
      <c r="CT284" s="49"/>
    </row>
    <row r="285" spans="1:98">
      <c r="A285" s="50"/>
      <c r="B285" s="50"/>
      <c r="C285" s="97" t="s">
        <v>329</v>
      </c>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9"/>
      <c r="AR285" s="50"/>
      <c r="AS285" s="50"/>
      <c r="AT285" s="50"/>
      <c r="AU285" s="50"/>
      <c r="AV285" s="50"/>
      <c r="AW285" s="50"/>
      <c r="AX285" s="50"/>
      <c r="AY285" s="50"/>
      <c r="AZ285" s="50"/>
      <c r="BA285" s="50"/>
      <c r="BB285" s="50"/>
      <c r="BC285" s="50"/>
      <c r="BD285" s="50"/>
      <c r="BE285" s="50"/>
      <c r="BF285" s="50"/>
      <c r="BG285" s="50"/>
      <c r="BH285" s="50"/>
      <c r="BI285" s="50"/>
      <c r="BJ285" s="50"/>
      <c r="BK285" s="50"/>
      <c r="BL285" s="50"/>
      <c r="BM285" s="50"/>
      <c r="BN285" s="50"/>
      <c r="BO285" s="50"/>
      <c r="BP285" s="50"/>
      <c r="BQ285" s="50"/>
      <c r="BR285" s="50"/>
      <c r="BS285" s="50"/>
      <c r="BT285" s="50"/>
      <c r="BU285" s="50"/>
      <c r="BV285" s="50"/>
      <c r="BW285" s="50"/>
      <c r="BX285" s="50"/>
      <c r="BY285" s="50"/>
      <c r="BZ285" s="50"/>
      <c r="CA285" s="50"/>
      <c r="CB285" s="50"/>
      <c r="CC285" s="50"/>
      <c r="CD285" s="50"/>
      <c r="CE285" s="50"/>
      <c r="CF285" s="50"/>
      <c r="CG285" s="50"/>
      <c r="CH285" s="50"/>
      <c r="CI285" s="50"/>
      <c r="CJ285" s="50"/>
      <c r="CK285" s="50"/>
      <c r="CL285" s="50"/>
      <c r="CM285" s="50"/>
      <c r="CN285" s="50"/>
      <c r="CO285" s="50"/>
      <c r="CP285" s="50"/>
      <c r="CQ285" s="50"/>
      <c r="CR285" s="50"/>
      <c r="CS285" s="49"/>
      <c r="CT285" s="49"/>
    </row>
    <row r="286" spans="1:98">
      <c r="A286" s="49"/>
      <c r="B286" s="50"/>
      <c r="C286" s="142"/>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c r="AA286" s="143"/>
      <c r="AB286" s="143"/>
      <c r="AC286" s="143"/>
      <c r="AD286" s="143"/>
      <c r="AE286" s="143"/>
      <c r="AF286" s="143"/>
      <c r="AG286" s="143"/>
      <c r="AH286" s="143"/>
      <c r="AI286" s="143"/>
      <c r="AJ286" s="143"/>
      <c r="AK286" s="143"/>
      <c r="AL286" s="143"/>
      <c r="AM286" s="143"/>
      <c r="AN286" s="143"/>
      <c r="AO286" s="143"/>
      <c r="AP286" s="143"/>
      <c r="AQ286" s="144"/>
      <c r="AR286" s="49"/>
      <c r="AS286" s="49"/>
      <c r="AT286" s="49"/>
      <c r="AU286" s="49"/>
      <c r="AV286" s="49"/>
      <c r="AW286" s="49"/>
      <c r="AX286" s="49"/>
      <c r="AY286" s="49"/>
      <c r="AZ286" s="49"/>
      <c r="BA286" s="49"/>
      <c r="BB286" s="49"/>
      <c r="BC286" s="49"/>
      <c r="BD286" s="49"/>
      <c r="BE286" s="49"/>
      <c r="BF286" s="49"/>
      <c r="BG286" s="49"/>
      <c r="BH286" s="49"/>
      <c r="BI286" s="49"/>
      <c r="BJ286" s="49"/>
      <c r="BK286" s="49"/>
      <c r="BL286" s="49"/>
      <c r="BM286" s="49"/>
      <c r="BN286" s="49"/>
      <c r="BO286" s="49"/>
      <c r="BP286" s="49"/>
      <c r="BQ286" s="49"/>
      <c r="BR286" s="49"/>
      <c r="BS286" s="49"/>
      <c r="BT286" s="49"/>
      <c r="BU286" s="49"/>
      <c r="BV286" s="49"/>
      <c r="BW286" s="49"/>
      <c r="BX286" s="49"/>
      <c r="BY286" s="49"/>
      <c r="BZ286" s="49"/>
      <c r="CA286" s="49"/>
      <c r="CB286" s="49"/>
      <c r="CC286" s="49"/>
      <c r="CD286" s="49"/>
      <c r="CE286" s="49"/>
      <c r="CF286" s="49"/>
      <c r="CG286" s="49"/>
      <c r="CH286" s="49"/>
      <c r="CI286" s="49"/>
      <c r="CJ286" s="49"/>
      <c r="CK286" s="49"/>
      <c r="CL286" s="49"/>
      <c r="CM286" s="49"/>
      <c r="CN286" s="49"/>
      <c r="CO286" s="49"/>
      <c r="CP286" s="49"/>
      <c r="CQ286" s="49"/>
      <c r="CR286" s="49"/>
      <c r="CS286" s="49"/>
      <c r="CT286" s="49"/>
    </row>
    <row r="287" spans="1:98">
      <c r="A287" s="49"/>
      <c r="B287" s="50"/>
      <c r="C287" s="142"/>
      <c r="D287" s="143"/>
      <c r="E287" s="143"/>
      <c r="F287" s="143"/>
      <c r="G287" s="143"/>
      <c r="H287" s="143"/>
      <c r="I287" s="143"/>
      <c r="J287" s="143"/>
      <c r="K287" s="143"/>
      <c r="L287" s="143"/>
      <c r="M287" s="143"/>
      <c r="N287" s="143"/>
      <c r="O287" s="143"/>
      <c r="P287" s="143"/>
      <c r="Q287" s="143"/>
      <c r="R287" s="143"/>
      <c r="S287" s="143"/>
      <c r="T287" s="143"/>
      <c r="U287" s="143"/>
      <c r="V287" s="143"/>
      <c r="W287" s="143"/>
      <c r="X287" s="143"/>
      <c r="Y287" s="143"/>
      <c r="Z287" s="143"/>
      <c r="AA287" s="143"/>
      <c r="AB287" s="143"/>
      <c r="AC287" s="143"/>
      <c r="AD287" s="143"/>
      <c r="AE287" s="143"/>
      <c r="AF287" s="143"/>
      <c r="AG287" s="143"/>
      <c r="AH287" s="143"/>
      <c r="AI287" s="143"/>
      <c r="AJ287" s="143"/>
      <c r="AK287" s="143"/>
      <c r="AL287" s="143"/>
      <c r="AM287" s="143"/>
      <c r="AN287" s="143"/>
      <c r="AO287" s="143"/>
      <c r="AP287" s="143"/>
      <c r="AQ287" s="144"/>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49"/>
      <c r="BN287" s="49"/>
      <c r="BO287" s="49"/>
      <c r="BP287" s="49"/>
      <c r="BQ287" s="49"/>
      <c r="BR287" s="49"/>
      <c r="BS287" s="49"/>
      <c r="BT287" s="49"/>
      <c r="BU287" s="49"/>
      <c r="BV287" s="49"/>
      <c r="BW287" s="49"/>
      <c r="BX287" s="49"/>
      <c r="BY287" s="49"/>
      <c r="BZ287" s="49"/>
      <c r="CA287" s="49"/>
      <c r="CB287" s="49"/>
      <c r="CC287" s="49"/>
      <c r="CD287" s="49"/>
      <c r="CE287" s="49"/>
      <c r="CF287" s="49"/>
      <c r="CG287" s="49"/>
      <c r="CH287" s="49"/>
      <c r="CI287" s="49"/>
      <c r="CJ287" s="49"/>
      <c r="CK287" s="49"/>
      <c r="CL287" s="49"/>
      <c r="CM287" s="49"/>
      <c r="CN287" s="49"/>
      <c r="CO287" s="49"/>
      <c r="CP287" s="49"/>
      <c r="CQ287" s="49"/>
      <c r="CR287" s="49"/>
      <c r="CS287" s="49"/>
      <c r="CT287" s="49"/>
    </row>
    <row r="288" spans="1:98">
      <c r="A288" s="49"/>
      <c r="B288" s="50"/>
      <c r="C288" s="152"/>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c r="AB288" s="153"/>
      <c r="AC288" s="153"/>
      <c r="AD288" s="153"/>
      <c r="AE288" s="153"/>
      <c r="AF288" s="153"/>
      <c r="AG288" s="153"/>
      <c r="AH288" s="153"/>
      <c r="AI288" s="153"/>
      <c r="AJ288" s="153"/>
      <c r="AK288" s="153"/>
      <c r="AL288" s="153"/>
      <c r="AM288" s="153"/>
      <c r="AN288" s="153"/>
      <c r="AO288" s="153"/>
      <c r="AP288" s="153"/>
      <c r="AQ288" s="154"/>
      <c r="AR288" s="49"/>
      <c r="AS288" s="49"/>
      <c r="AT288" s="49"/>
      <c r="AU288" s="49"/>
      <c r="AV288" s="49"/>
      <c r="AW288" s="49"/>
      <c r="AX288" s="49"/>
      <c r="AY288" s="49"/>
      <c r="AZ288" s="49"/>
      <c r="BA288" s="49"/>
      <c r="BB288" s="49"/>
      <c r="BC288" s="49"/>
      <c r="BD288" s="49"/>
      <c r="BE288" s="49"/>
      <c r="BF288" s="49"/>
      <c r="BG288" s="49"/>
      <c r="BH288" s="49"/>
      <c r="BI288" s="49"/>
      <c r="BJ288" s="49"/>
      <c r="BK288" s="49"/>
      <c r="BL288" s="49"/>
      <c r="BM288" s="49"/>
      <c r="BN288" s="49"/>
      <c r="BO288" s="49"/>
      <c r="BP288" s="49"/>
      <c r="BQ288" s="49"/>
      <c r="BR288" s="49"/>
      <c r="BS288" s="49"/>
      <c r="BT288" s="49"/>
      <c r="BU288" s="49"/>
      <c r="BV288" s="49"/>
      <c r="BW288" s="49"/>
      <c r="BX288" s="49"/>
      <c r="BY288" s="49"/>
      <c r="BZ288" s="49"/>
      <c r="CA288" s="49"/>
      <c r="CB288" s="49"/>
      <c r="CC288" s="49"/>
      <c r="CD288" s="49"/>
      <c r="CE288" s="49"/>
      <c r="CF288" s="49"/>
      <c r="CG288" s="49"/>
      <c r="CH288" s="49"/>
      <c r="CI288" s="49"/>
      <c r="CJ288" s="49"/>
      <c r="CK288" s="49"/>
      <c r="CL288" s="49"/>
      <c r="CM288" s="49"/>
      <c r="CN288" s="49"/>
      <c r="CO288" s="49"/>
      <c r="CP288" s="49"/>
      <c r="CQ288" s="49"/>
      <c r="CR288" s="49"/>
      <c r="CS288" s="49"/>
      <c r="CT288" s="49"/>
    </row>
    <row r="289" spans="1:98">
      <c r="A289" s="49"/>
      <c r="B289" s="50"/>
      <c r="C289" s="152"/>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c r="AA289" s="153"/>
      <c r="AB289" s="153"/>
      <c r="AC289" s="153"/>
      <c r="AD289" s="153"/>
      <c r="AE289" s="153"/>
      <c r="AF289" s="153"/>
      <c r="AG289" s="153"/>
      <c r="AH289" s="153"/>
      <c r="AI289" s="153"/>
      <c r="AJ289" s="153"/>
      <c r="AK289" s="153"/>
      <c r="AL289" s="153"/>
      <c r="AM289" s="153"/>
      <c r="AN289" s="153"/>
      <c r="AO289" s="153"/>
      <c r="AP289" s="153"/>
      <c r="AQ289" s="154"/>
      <c r="AR289" s="49"/>
      <c r="AS289" s="49"/>
      <c r="AT289" s="49"/>
      <c r="AU289" s="49"/>
      <c r="AV289" s="49"/>
      <c r="AW289" s="49"/>
      <c r="AX289" s="49"/>
      <c r="AY289" s="49"/>
      <c r="AZ289" s="49"/>
      <c r="BA289" s="49"/>
      <c r="BB289" s="49"/>
      <c r="BC289" s="49"/>
      <c r="BD289" s="49"/>
      <c r="BE289" s="49"/>
      <c r="BF289" s="49"/>
      <c r="BG289" s="49"/>
      <c r="BH289" s="49"/>
      <c r="BI289" s="49"/>
      <c r="BJ289" s="49"/>
      <c r="BK289" s="49"/>
      <c r="BL289" s="49"/>
      <c r="BM289" s="49"/>
      <c r="BN289" s="49"/>
      <c r="BO289" s="49"/>
      <c r="BP289" s="49"/>
      <c r="BQ289" s="49"/>
      <c r="BR289" s="49"/>
      <c r="BS289" s="49"/>
      <c r="BT289" s="49"/>
      <c r="BU289" s="49"/>
      <c r="BV289" s="49"/>
      <c r="BW289" s="49"/>
      <c r="BX289" s="49"/>
      <c r="BY289" s="49"/>
      <c r="BZ289" s="49"/>
      <c r="CA289" s="49"/>
      <c r="CB289" s="49"/>
      <c r="CC289" s="49"/>
      <c r="CD289" s="49"/>
      <c r="CE289" s="49"/>
      <c r="CF289" s="49"/>
      <c r="CG289" s="49"/>
      <c r="CH289" s="49"/>
      <c r="CI289" s="49"/>
      <c r="CJ289" s="49"/>
      <c r="CK289" s="49"/>
      <c r="CL289" s="49"/>
      <c r="CM289" s="49"/>
      <c r="CN289" s="49"/>
      <c r="CO289" s="49"/>
      <c r="CP289" s="49"/>
      <c r="CQ289" s="49"/>
      <c r="CR289" s="49"/>
      <c r="CS289" s="49"/>
      <c r="CT289" s="49"/>
    </row>
    <row r="290" spans="1:98">
      <c r="A290" s="49"/>
      <c r="B290" s="50"/>
      <c r="C290" s="136"/>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c r="AA290" s="137"/>
      <c r="AB290" s="137"/>
      <c r="AC290" s="137"/>
      <c r="AD290" s="137"/>
      <c r="AE290" s="137"/>
      <c r="AF290" s="137"/>
      <c r="AG290" s="137"/>
      <c r="AH290" s="137"/>
      <c r="AI290" s="137"/>
      <c r="AJ290" s="137"/>
      <c r="AK290" s="137"/>
      <c r="AL290" s="137"/>
      <c r="AM290" s="137"/>
      <c r="AN290" s="137"/>
      <c r="AO290" s="137"/>
      <c r="AP290" s="137"/>
      <c r="AQ290" s="138"/>
      <c r="AR290" s="49"/>
      <c r="AS290" s="49"/>
      <c r="AT290" s="49"/>
      <c r="AU290" s="49"/>
      <c r="AV290" s="49"/>
      <c r="AW290" s="49"/>
      <c r="AX290" s="49"/>
      <c r="AY290" s="49"/>
      <c r="AZ290" s="49"/>
      <c r="BA290" s="49"/>
      <c r="BB290" s="49"/>
      <c r="BC290" s="49"/>
      <c r="BD290" s="49"/>
      <c r="BE290" s="49"/>
      <c r="BF290" s="49"/>
      <c r="BG290" s="49"/>
      <c r="BH290" s="49"/>
      <c r="BI290" s="49"/>
      <c r="BJ290" s="49"/>
      <c r="BK290" s="49"/>
      <c r="BL290" s="49"/>
      <c r="BM290" s="49"/>
      <c r="BN290" s="49"/>
      <c r="BO290" s="49"/>
      <c r="BP290" s="49"/>
      <c r="BQ290" s="49"/>
      <c r="BR290" s="49"/>
      <c r="BS290" s="49"/>
      <c r="BT290" s="49"/>
      <c r="BU290" s="49"/>
      <c r="BV290" s="49"/>
      <c r="BW290" s="49"/>
      <c r="BX290" s="49"/>
      <c r="BY290" s="49"/>
      <c r="BZ290" s="49"/>
      <c r="CA290" s="49"/>
      <c r="CB290" s="49"/>
      <c r="CC290" s="49"/>
      <c r="CD290" s="49"/>
      <c r="CE290" s="49"/>
      <c r="CF290" s="49"/>
      <c r="CG290" s="49"/>
      <c r="CH290" s="49"/>
      <c r="CI290" s="49"/>
      <c r="CJ290" s="49"/>
      <c r="CK290" s="49"/>
      <c r="CL290" s="49"/>
      <c r="CM290" s="49"/>
      <c r="CN290" s="49"/>
      <c r="CO290" s="49"/>
      <c r="CP290" s="49"/>
      <c r="CQ290" s="49"/>
      <c r="CR290" s="49"/>
      <c r="CS290" s="49"/>
      <c r="CT290" s="49"/>
    </row>
    <row r="291" spans="1:98">
      <c r="A291" s="50"/>
      <c r="B291" s="50"/>
      <c r="C291" s="149"/>
      <c r="D291" s="150"/>
      <c r="E291" s="150"/>
      <c r="F291" s="150"/>
      <c r="G291" s="150"/>
      <c r="H291" s="150"/>
      <c r="I291" s="150"/>
      <c r="J291" s="150"/>
      <c r="K291" s="150"/>
      <c r="L291" s="150"/>
      <c r="M291" s="150"/>
      <c r="N291" s="150"/>
      <c r="O291" s="150"/>
      <c r="P291" s="150"/>
      <c r="Q291" s="150"/>
      <c r="R291" s="150"/>
      <c r="S291" s="150"/>
      <c r="T291" s="150"/>
      <c r="U291" s="150"/>
      <c r="V291" s="150"/>
      <c r="W291" s="150"/>
      <c r="X291" s="150"/>
      <c r="Y291" s="150"/>
      <c r="Z291" s="150"/>
      <c r="AA291" s="150"/>
      <c r="AB291" s="150"/>
      <c r="AC291" s="150"/>
      <c r="AD291" s="150"/>
      <c r="AE291" s="150"/>
      <c r="AF291" s="150"/>
      <c r="AG291" s="150"/>
      <c r="AH291" s="150"/>
      <c r="AI291" s="150"/>
      <c r="AJ291" s="150"/>
      <c r="AK291" s="150"/>
      <c r="AL291" s="150"/>
      <c r="AM291" s="150"/>
      <c r="AN291" s="150"/>
      <c r="AO291" s="150"/>
      <c r="AP291" s="150"/>
      <c r="AQ291" s="151"/>
      <c r="AR291" s="50"/>
      <c r="AS291" s="50"/>
      <c r="AT291" s="50"/>
      <c r="AU291" s="50"/>
      <c r="AV291" s="50"/>
      <c r="AW291" s="50"/>
      <c r="AX291" s="50"/>
      <c r="AY291" s="50"/>
      <c r="AZ291" s="50"/>
      <c r="BA291" s="50"/>
      <c r="BB291" s="50"/>
      <c r="BC291" s="50"/>
      <c r="BD291" s="50"/>
      <c r="BE291" s="50"/>
      <c r="BF291" s="50"/>
      <c r="BG291" s="50"/>
      <c r="BH291" s="50"/>
      <c r="BI291" s="50"/>
      <c r="BJ291" s="50"/>
      <c r="BK291" s="50"/>
      <c r="BL291" s="50"/>
      <c r="BM291" s="50"/>
      <c r="BN291" s="50"/>
      <c r="BO291" s="50"/>
      <c r="BP291" s="50"/>
      <c r="BQ291" s="50"/>
      <c r="BR291" s="50"/>
      <c r="BS291" s="50"/>
      <c r="BT291" s="50"/>
      <c r="BU291" s="50"/>
      <c r="BV291" s="50"/>
      <c r="BW291" s="50"/>
      <c r="BX291" s="50"/>
      <c r="BY291" s="50"/>
      <c r="BZ291" s="50"/>
      <c r="CA291" s="50"/>
      <c r="CB291" s="50"/>
      <c r="CC291" s="50"/>
      <c r="CD291" s="50"/>
      <c r="CE291" s="50"/>
      <c r="CF291" s="50"/>
      <c r="CG291" s="50"/>
      <c r="CH291" s="50"/>
      <c r="CI291" s="50"/>
      <c r="CJ291" s="50"/>
      <c r="CK291" s="50"/>
      <c r="CL291" s="50"/>
      <c r="CM291" s="50"/>
      <c r="CN291" s="50"/>
      <c r="CO291" s="50"/>
      <c r="CP291" s="50"/>
      <c r="CQ291" s="50"/>
      <c r="CR291" s="50"/>
      <c r="CS291" s="49"/>
      <c r="CT291" s="49"/>
    </row>
    <row r="292" spans="1:98" ht="14.25" thickBot="1">
      <c r="A292" s="50"/>
      <c r="B292" s="50"/>
      <c r="C292" s="155"/>
      <c r="D292" s="156"/>
      <c r="E292" s="156"/>
      <c r="F292" s="156"/>
      <c r="G292" s="156"/>
      <c r="H292" s="156"/>
      <c r="I292" s="156"/>
      <c r="J292" s="156"/>
      <c r="K292" s="156"/>
      <c r="L292" s="156"/>
      <c r="M292" s="156"/>
      <c r="N292" s="156"/>
      <c r="O292" s="156"/>
      <c r="P292" s="156"/>
      <c r="Q292" s="156"/>
      <c r="R292" s="156"/>
      <c r="S292" s="156"/>
      <c r="T292" s="156"/>
      <c r="U292" s="156"/>
      <c r="V292" s="156"/>
      <c r="W292" s="156"/>
      <c r="X292" s="156"/>
      <c r="Y292" s="156"/>
      <c r="Z292" s="156"/>
      <c r="AA292" s="156"/>
      <c r="AB292" s="156"/>
      <c r="AC292" s="156"/>
      <c r="AD292" s="156"/>
      <c r="AE292" s="156"/>
      <c r="AF292" s="156"/>
      <c r="AG292" s="156"/>
      <c r="AH292" s="156"/>
      <c r="AI292" s="156"/>
      <c r="AJ292" s="156"/>
      <c r="AK292" s="156"/>
      <c r="AL292" s="156"/>
      <c r="AM292" s="156"/>
      <c r="AN292" s="156"/>
      <c r="AO292" s="156"/>
      <c r="AP292" s="156"/>
      <c r="AQ292" s="157"/>
      <c r="AR292" s="50"/>
      <c r="AS292" s="50"/>
      <c r="AT292" s="50"/>
      <c r="AU292" s="50"/>
      <c r="AV292" s="50"/>
      <c r="AW292" s="50"/>
      <c r="AX292" s="50"/>
      <c r="AY292" s="50"/>
      <c r="AZ292" s="50"/>
      <c r="BA292" s="50"/>
      <c r="BB292" s="50"/>
      <c r="BC292" s="50"/>
      <c r="BD292" s="50"/>
      <c r="BE292" s="50"/>
      <c r="BF292" s="50"/>
      <c r="BG292" s="50"/>
      <c r="BH292" s="50"/>
      <c r="BI292" s="50"/>
      <c r="BJ292" s="50"/>
      <c r="BK292" s="50"/>
      <c r="BL292" s="50"/>
      <c r="BM292" s="50"/>
      <c r="BN292" s="50"/>
      <c r="BO292" s="50"/>
      <c r="BP292" s="50"/>
      <c r="BQ292" s="50"/>
      <c r="BR292" s="50"/>
      <c r="BS292" s="50"/>
      <c r="BT292" s="50"/>
      <c r="BU292" s="50"/>
      <c r="BV292" s="50"/>
      <c r="BW292" s="50"/>
      <c r="BX292" s="50"/>
      <c r="BY292" s="50"/>
      <c r="BZ292" s="50"/>
      <c r="CA292" s="50"/>
      <c r="CB292" s="50"/>
      <c r="CC292" s="50"/>
      <c r="CD292" s="50"/>
      <c r="CE292" s="50"/>
      <c r="CF292" s="50"/>
      <c r="CG292" s="50"/>
      <c r="CH292" s="50"/>
      <c r="CI292" s="50"/>
      <c r="CJ292" s="50"/>
      <c r="CK292" s="50"/>
      <c r="CL292" s="50"/>
      <c r="CM292" s="50"/>
      <c r="CN292" s="50"/>
      <c r="CO292" s="50"/>
      <c r="CP292" s="50"/>
      <c r="CQ292" s="50"/>
      <c r="CR292" s="50"/>
      <c r="CS292" s="49"/>
      <c r="CT292" s="49"/>
    </row>
    <row r="293" spans="1:98">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49"/>
      <c r="BA293" s="49"/>
      <c r="BB293" s="49"/>
      <c r="BC293" s="49"/>
      <c r="BD293" s="49"/>
      <c r="BE293" s="49"/>
      <c r="BF293" s="49"/>
      <c r="BG293" s="49"/>
      <c r="BH293" s="49"/>
      <c r="BI293" s="49"/>
      <c r="BJ293" s="49"/>
      <c r="BK293" s="49"/>
      <c r="BL293" s="49"/>
      <c r="BM293" s="49"/>
      <c r="BN293" s="49"/>
      <c r="BO293" s="49"/>
      <c r="BP293" s="49"/>
      <c r="BQ293" s="49"/>
      <c r="BR293" s="49"/>
      <c r="BS293" s="49"/>
      <c r="BT293" s="49"/>
      <c r="BU293" s="49"/>
      <c r="BV293" s="49"/>
      <c r="BW293" s="49"/>
      <c r="BX293" s="49"/>
      <c r="BY293" s="49"/>
      <c r="BZ293" s="49"/>
      <c r="CA293" s="49"/>
      <c r="CB293" s="49"/>
      <c r="CC293" s="49"/>
      <c r="CD293" s="49"/>
      <c r="CE293" s="49"/>
      <c r="CF293" s="49"/>
      <c r="CG293" s="49"/>
      <c r="CH293" s="49"/>
      <c r="CI293" s="49"/>
      <c r="CJ293" s="49"/>
      <c r="CK293" s="49"/>
      <c r="CL293" s="49"/>
      <c r="CM293" s="49"/>
      <c r="CN293" s="49"/>
      <c r="CO293" s="49"/>
      <c r="CP293" s="49"/>
      <c r="CQ293" s="49"/>
      <c r="CR293" s="49"/>
      <c r="CS293" s="49"/>
      <c r="CT293" s="49"/>
    </row>
    <row r="294" spans="1:98" s="9" customFormat="1" ht="14.25" customHeight="1">
      <c r="A294" s="8" t="s">
        <v>108</v>
      </c>
      <c r="F294" s="10"/>
      <c r="AD294" s="11"/>
      <c r="AE294" s="11"/>
      <c r="AF294" s="11"/>
      <c r="AG294" s="11"/>
      <c r="AH294" s="11"/>
      <c r="AI294" s="11"/>
      <c r="AJ294" s="11"/>
      <c r="AK294" s="11"/>
      <c r="AL294" s="11"/>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48"/>
      <c r="BM294" s="148"/>
      <c r="BN294" s="148"/>
      <c r="BO294" s="148"/>
      <c r="BP294" s="148"/>
      <c r="BQ294" s="53"/>
      <c r="BR294" s="53"/>
      <c r="BS294" s="53"/>
      <c r="BT294" s="53"/>
      <c r="BU294" s="53"/>
      <c r="BV294" s="53"/>
      <c r="CO294" s="13"/>
    </row>
    <row r="295" spans="1:98" s="18" customFormat="1" ht="11.25" customHeight="1">
      <c r="A295" s="2"/>
      <c r="B295" s="84" t="s">
        <v>109</v>
      </c>
      <c r="C295" s="84"/>
      <c r="D295" s="14" t="s">
        <v>110</v>
      </c>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6"/>
      <c r="AI295" s="16"/>
      <c r="AJ295" s="14"/>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CR295" s="19"/>
    </row>
    <row r="296" spans="1:98" ht="15" customHeight="1">
      <c r="B296" s="84"/>
      <c r="C296" s="84"/>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K296" s="21"/>
    </row>
    <row r="297" spans="1:98" ht="9.75" customHeight="1">
      <c r="D297" s="85"/>
      <c r="E297" s="86"/>
      <c r="F297" s="86"/>
      <c r="G297" s="86"/>
      <c r="H297" s="86"/>
      <c r="I297" s="87"/>
      <c r="J297" s="91" t="s">
        <v>6</v>
      </c>
      <c r="K297" s="92"/>
      <c r="L297" s="92"/>
      <c r="M297" s="93"/>
      <c r="N297" s="91" t="s">
        <v>7</v>
      </c>
      <c r="O297" s="92"/>
      <c r="P297" s="92"/>
      <c r="Q297" s="93"/>
      <c r="R297" s="78">
        <v>1</v>
      </c>
      <c r="S297" s="79"/>
      <c r="T297" s="79"/>
      <c r="U297" s="80"/>
      <c r="V297" s="78">
        <v>2</v>
      </c>
      <c r="W297" s="79"/>
      <c r="X297" s="79"/>
      <c r="Y297" s="80"/>
      <c r="Z297" s="78">
        <v>3</v>
      </c>
      <c r="AA297" s="79"/>
      <c r="AB297" s="79"/>
      <c r="AC297" s="80"/>
      <c r="AD297" s="78">
        <v>4</v>
      </c>
      <c r="AE297" s="79"/>
      <c r="AF297" s="79"/>
      <c r="AG297" s="80"/>
      <c r="AH297" s="78"/>
      <c r="AI297" s="79"/>
      <c r="AJ297" s="79"/>
      <c r="AK297" s="80"/>
    </row>
    <row r="298" spans="1:98" ht="22.5" customHeight="1">
      <c r="D298" s="88"/>
      <c r="E298" s="89"/>
      <c r="F298" s="89"/>
      <c r="G298" s="89"/>
      <c r="H298" s="89"/>
      <c r="I298" s="90"/>
      <c r="J298" s="94"/>
      <c r="K298" s="95"/>
      <c r="L298" s="95"/>
      <c r="M298" s="96"/>
      <c r="N298" s="94"/>
      <c r="O298" s="95"/>
      <c r="P298" s="95"/>
      <c r="Q298" s="96"/>
      <c r="R298" s="81" t="s">
        <v>111</v>
      </c>
      <c r="S298" s="82"/>
      <c r="T298" s="82"/>
      <c r="U298" s="83"/>
      <c r="V298" s="81" t="s">
        <v>112</v>
      </c>
      <c r="W298" s="82"/>
      <c r="X298" s="82"/>
      <c r="Y298" s="83"/>
      <c r="Z298" s="81" t="s">
        <v>113</v>
      </c>
      <c r="AA298" s="82"/>
      <c r="AB298" s="82"/>
      <c r="AC298" s="83"/>
      <c r="AD298" s="81" t="s">
        <v>114</v>
      </c>
      <c r="AE298" s="82"/>
      <c r="AF298" s="82"/>
      <c r="AG298" s="83"/>
      <c r="AH298" s="81" t="s">
        <v>12</v>
      </c>
      <c r="AI298" s="82"/>
      <c r="AJ298" s="82"/>
      <c r="AK298" s="83"/>
      <c r="BI298" s="5" t="s">
        <v>13</v>
      </c>
      <c r="BJ298" s="2" t="s">
        <v>14</v>
      </c>
      <c r="BK298" s="2">
        <v>1</v>
      </c>
      <c r="BL298" s="2">
        <v>2</v>
      </c>
      <c r="BM298" s="2">
        <v>3</v>
      </c>
      <c r="BN298" s="2">
        <v>4</v>
      </c>
      <c r="BO298" s="2">
        <v>0</v>
      </c>
    </row>
    <row r="299" spans="1:98">
      <c r="D299" s="105" t="s">
        <v>15</v>
      </c>
      <c r="E299" s="106"/>
      <c r="F299" s="106"/>
      <c r="G299" s="106"/>
      <c r="H299" s="106"/>
      <c r="I299" s="107"/>
      <c r="J299" s="100">
        <f>BI299</f>
        <v>93.37429869088966</v>
      </c>
      <c r="K299" s="100"/>
      <c r="L299" s="100"/>
      <c r="M299" s="100"/>
      <c r="N299" s="100">
        <f>BJ299</f>
        <v>94.230769230769226</v>
      </c>
      <c r="O299" s="100"/>
      <c r="P299" s="100"/>
      <c r="Q299" s="100"/>
      <c r="R299" s="100">
        <f>BK299</f>
        <v>75</v>
      </c>
      <c r="S299" s="100"/>
      <c r="T299" s="100"/>
      <c r="U299" s="100"/>
      <c r="V299" s="100">
        <f>BL299</f>
        <v>19.230769230769234</v>
      </c>
      <c r="W299" s="100"/>
      <c r="X299" s="100"/>
      <c r="Y299" s="100"/>
      <c r="Z299" s="100">
        <f>BM299</f>
        <v>4.8076923076923084</v>
      </c>
      <c r="AA299" s="100"/>
      <c r="AB299" s="100"/>
      <c r="AC299" s="100"/>
      <c r="AD299" s="100">
        <f>BN299</f>
        <v>0.96153846153846156</v>
      </c>
      <c r="AE299" s="100"/>
      <c r="AF299" s="100"/>
      <c r="AG299" s="100"/>
      <c r="AH299" s="100">
        <f>BO299</f>
        <v>0</v>
      </c>
      <c r="AI299" s="100"/>
      <c r="AJ299" s="100"/>
      <c r="AK299" s="100"/>
      <c r="BG299" s="2">
        <v>63</v>
      </c>
      <c r="BH299" s="2" t="s">
        <v>16</v>
      </c>
      <c r="BI299" s="22">
        <v>93.37429869088966</v>
      </c>
      <c r="BJ299" s="22">
        <f>BK299+BL299</f>
        <v>94.230769230769226</v>
      </c>
      <c r="BK299" s="22">
        <v>75</v>
      </c>
      <c r="BL299" s="22">
        <v>19.230769230769234</v>
      </c>
      <c r="BM299" s="22">
        <v>4.8076923076923084</v>
      </c>
      <c r="BN299" s="22">
        <v>0.96153846153846156</v>
      </c>
      <c r="BO299" s="22">
        <v>0</v>
      </c>
    </row>
    <row r="300" spans="1:98">
      <c r="D300" s="101" t="s">
        <v>17</v>
      </c>
      <c r="E300" s="102"/>
      <c r="F300" s="102"/>
      <c r="G300" s="102"/>
      <c r="H300" s="102"/>
      <c r="I300" s="103"/>
      <c r="J300" s="104">
        <f>BI300</f>
        <v>95.004072766766228</v>
      </c>
      <c r="K300" s="104"/>
      <c r="L300" s="104"/>
      <c r="M300" s="104"/>
      <c r="N300" s="104">
        <f>BJ300</f>
        <v>93.478260869565204</v>
      </c>
      <c r="O300" s="104"/>
      <c r="P300" s="104"/>
      <c r="Q300" s="104"/>
      <c r="R300" s="104">
        <f>BK300</f>
        <v>73.91304347826086</v>
      </c>
      <c r="S300" s="104"/>
      <c r="T300" s="104"/>
      <c r="U300" s="104"/>
      <c r="V300" s="104">
        <f>BL300</f>
        <v>19.565217391304348</v>
      </c>
      <c r="W300" s="104"/>
      <c r="X300" s="104"/>
      <c r="Y300" s="104"/>
      <c r="Z300" s="104">
        <f>BM300</f>
        <v>6.5217391304347823</v>
      </c>
      <c r="AA300" s="104"/>
      <c r="AB300" s="104"/>
      <c r="AC300" s="104"/>
      <c r="AD300" s="104">
        <f>BN300</f>
        <v>0</v>
      </c>
      <c r="AE300" s="104"/>
      <c r="AF300" s="104"/>
      <c r="AG300" s="104"/>
      <c r="AH300" s="104">
        <f>BO300</f>
        <v>0</v>
      </c>
      <c r="AI300" s="104"/>
      <c r="AJ300" s="104"/>
      <c r="AK300" s="104"/>
      <c r="BH300" s="2" t="s">
        <v>18</v>
      </c>
      <c r="BI300" s="22">
        <v>95.004072766766228</v>
      </c>
      <c r="BJ300" s="22">
        <f>BK300+BL300</f>
        <v>93.478260869565204</v>
      </c>
      <c r="BK300" s="22">
        <v>73.91304347826086</v>
      </c>
      <c r="BL300" s="22">
        <v>19.565217391304348</v>
      </c>
      <c r="BM300" s="22">
        <v>6.5217391304347823</v>
      </c>
      <c r="BN300" s="22">
        <v>0</v>
      </c>
      <c r="BO300" s="22">
        <v>0</v>
      </c>
    </row>
    <row r="301" spans="1:98" ht="13.5" hidden="1" customHeight="1"/>
    <row r="302" spans="1:98" ht="13.5" hidden="1" customHeight="1"/>
    <row r="303" spans="1:98" ht="13.5" hidden="1" customHeight="1"/>
    <row r="304" spans="1:98" ht="3.75" customHeight="1"/>
    <row r="305" spans="1:96" ht="15" customHeight="1"/>
    <row r="306" spans="1:96" s="18" customFormat="1" ht="11.25" customHeight="1">
      <c r="A306" s="2"/>
      <c r="B306" s="84" t="s">
        <v>115</v>
      </c>
      <c r="C306" s="84"/>
      <c r="D306" s="14" t="s">
        <v>116</v>
      </c>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6"/>
      <c r="AI306" s="16"/>
      <c r="AJ306" s="14"/>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V306" s="2"/>
      <c r="CR306" s="19"/>
    </row>
    <row r="307" spans="1:96" ht="15" customHeight="1">
      <c r="B307" s="84"/>
      <c r="C307" s="84"/>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K307" s="21"/>
    </row>
    <row r="308" spans="1:96" ht="9.75" customHeight="1">
      <c r="D308" s="85"/>
      <c r="E308" s="86"/>
      <c r="F308" s="86"/>
      <c r="G308" s="86"/>
      <c r="H308" s="86"/>
      <c r="I308" s="87"/>
      <c r="J308" s="91" t="s">
        <v>6</v>
      </c>
      <c r="K308" s="92"/>
      <c r="L308" s="92"/>
      <c r="M308" s="93"/>
      <c r="N308" s="91" t="s">
        <v>7</v>
      </c>
      <c r="O308" s="92"/>
      <c r="P308" s="92"/>
      <c r="Q308" s="93"/>
      <c r="R308" s="78">
        <v>1</v>
      </c>
      <c r="S308" s="79"/>
      <c r="T308" s="79"/>
      <c r="U308" s="80"/>
      <c r="V308" s="78">
        <v>2</v>
      </c>
      <c r="W308" s="79"/>
      <c r="X308" s="79"/>
      <c r="Y308" s="80"/>
      <c r="Z308" s="78">
        <v>3</v>
      </c>
      <c r="AA308" s="79"/>
      <c r="AB308" s="79"/>
      <c r="AC308" s="80"/>
      <c r="AD308" s="78">
        <v>4</v>
      </c>
      <c r="AE308" s="79"/>
      <c r="AF308" s="79"/>
      <c r="AG308" s="80"/>
      <c r="AH308" s="78"/>
      <c r="AI308" s="79"/>
      <c r="AJ308" s="79"/>
      <c r="AK308" s="80"/>
    </row>
    <row r="309" spans="1:96" ht="22.5" customHeight="1">
      <c r="D309" s="88"/>
      <c r="E309" s="89"/>
      <c r="F309" s="89"/>
      <c r="G309" s="89"/>
      <c r="H309" s="89"/>
      <c r="I309" s="90"/>
      <c r="J309" s="94"/>
      <c r="K309" s="95"/>
      <c r="L309" s="95"/>
      <c r="M309" s="96"/>
      <c r="N309" s="94"/>
      <c r="O309" s="95"/>
      <c r="P309" s="95"/>
      <c r="Q309" s="96"/>
      <c r="R309" s="81" t="s">
        <v>111</v>
      </c>
      <c r="S309" s="82"/>
      <c r="T309" s="82"/>
      <c r="U309" s="83"/>
      <c r="V309" s="81" t="s">
        <v>112</v>
      </c>
      <c r="W309" s="82"/>
      <c r="X309" s="82"/>
      <c r="Y309" s="83"/>
      <c r="Z309" s="81" t="s">
        <v>113</v>
      </c>
      <c r="AA309" s="82"/>
      <c r="AB309" s="82"/>
      <c r="AC309" s="83"/>
      <c r="AD309" s="81" t="s">
        <v>114</v>
      </c>
      <c r="AE309" s="82"/>
      <c r="AF309" s="82"/>
      <c r="AG309" s="83"/>
      <c r="AH309" s="81" t="s">
        <v>12</v>
      </c>
      <c r="AI309" s="82"/>
      <c r="AJ309" s="82"/>
      <c r="AK309" s="83"/>
      <c r="BI309" s="5" t="s">
        <v>13</v>
      </c>
      <c r="BJ309" s="2" t="s">
        <v>14</v>
      </c>
      <c r="BK309" s="2">
        <v>1</v>
      </c>
      <c r="BL309" s="2">
        <v>2</v>
      </c>
      <c r="BM309" s="2">
        <v>3</v>
      </c>
      <c r="BN309" s="2">
        <v>4</v>
      </c>
      <c r="BO309" s="2">
        <v>0</v>
      </c>
    </row>
    <row r="310" spans="1:96">
      <c r="D310" s="105" t="s">
        <v>15</v>
      </c>
      <c r="E310" s="106"/>
      <c r="F310" s="106"/>
      <c r="G310" s="106"/>
      <c r="H310" s="106"/>
      <c r="I310" s="107"/>
      <c r="J310" s="100">
        <f>BI310</f>
        <v>96.981031258348921</v>
      </c>
      <c r="K310" s="100"/>
      <c r="L310" s="100"/>
      <c r="M310" s="100"/>
      <c r="N310" s="100">
        <f>BJ310</f>
        <v>96.15384615384616</v>
      </c>
      <c r="O310" s="100"/>
      <c r="P310" s="100"/>
      <c r="Q310" s="100"/>
      <c r="R310" s="100">
        <f>BK310</f>
        <v>77.884615384615387</v>
      </c>
      <c r="S310" s="100"/>
      <c r="T310" s="100"/>
      <c r="U310" s="100"/>
      <c r="V310" s="100">
        <f>BL310</f>
        <v>18.269230769230766</v>
      </c>
      <c r="W310" s="100"/>
      <c r="X310" s="100"/>
      <c r="Y310" s="100"/>
      <c r="Z310" s="100">
        <f>BM310</f>
        <v>3.8461538461538463</v>
      </c>
      <c r="AA310" s="100"/>
      <c r="AB310" s="100"/>
      <c r="AC310" s="100"/>
      <c r="AD310" s="100">
        <f>BN310</f>
        <v>0</v>
      </c>
      <c r="AE310" s="100"/>
      <c r="AF310" s="100"/>
      <c r="AG310" s="100"/>
      <c r="AH310" s="100">
        <f>BO310</f>
        <v>0</v>
      </c>
      <c r="AI310" s="100"/>
      <c r="AJ310" s="100"/>
      <c r="AK310" s="100"/>
      <c r="BG310" s="2">
        <v>64</v>
      </c>
      <c r="BH310" s="2" t="s">
        <v>16</v>
      </c>
      <c r="BI310" s="22">
        <v>96.981031258348921</v>
      </c>
      <c r="BJ310" s="22">
        <f>BK310+BL310</f>
        <v>96.15384615384616</v>
      </c>
      <c r="BK310" s="22">
        <v>77.884615384615387</v>
      </c>
      <c r="BL310" s="22">
        <v>18.269230769230766</v>
      </c>
      <c r="BM310" s="22">
        <v>3.8461538461538463</v>
      </c>
      <c r="BN310" s="22">
        <v>0</v>
      </c>
      <c r="BO310" s="22">
        <v>0</v>
      </c>
    </row>
    <row r="311" spans="1:96">
      <c r="D311" s="101" t="s">
        <v>17</v>
      </c>
      <c r="E311" s="102"/>
      <c r="F311" s="102"/>
      <c r="G311" s="102"/>
      <c r="H311" s="102"/>
      <c r="I311" s="103"/>
      <c r="J311" s="104">
        <f>BI311</f>
        <v>96.877545479228885</v>
      </c>
      <c r="K311" s="104"/>
      <c r="L311" s="104"/>
      <c r="M311" s="104"/>
      <c r="N311" s="104">
        <f>BJ311</f>
        <v>98.913043478260875</v>
      </c>
      <c r="O311" s="104"/>
      <c r="P311" s="104"/>
      <c r="Q311" s="104"/>
      <c r="R311" s="104">
        <f>BK311</f>
        <v>78.260869565217391</v>
      </c>
      <c r="S311" s="104"/>
      <c r="T311" s="104"/>
      <c r="U311" s="104"/>
      <c r="V311" s="104">
        <f>BL311</f>
        <v>20.652173913043477</v>
      </c>
      <c r="W311" s="104"/>
      <c r="X311" s="104"/>
      <c r="Y311" s="104"/>
      <c r="Z311" s="104">
        <f>BM311</f>
        <v>1.0869565217391304</v>
      </c>
      <c r="AA311" s="104"/>
      <c r="AB311" s="104"/>
      <c r="AC311" s="104"/>
      <c r="AD311" s="104">
        <f>BN311</f>
        <v>0</v>
      </c>
      <c r="AE311" s="104"/>
      <c r="AF311" s="104"/>
      <c r="AG311" s="104"/>
      <c r="AH311" s="104">
        <f>BO311</f>
        <v>0</v>
      </c>
      <c r="AI311" s="104"/>
      <c r="AJ311" s="104"/>
      <c r="AK311" s="104"/>
      <c r="BH311" s="2" t="s">
        <v>18</v>
      </c>
      <c r="BI311" s="22">
        <v>96.877545479228885</v>
      </c>
      <c r="BJ311" s="22">
        <f>BK311+BL311</f>
        <v>98.913043478260875</v>
      </c>
      <c r="BK311" s="22">
        <v>78.260869565217391</v>
      </c>
      <c r="BL311" s="22">
        <v>20.652173913043477</v>
      </c>
      <c r="BM311" s="22">
        <v>1.0869565217391304</v>
      </c>
      <c r="BN311" s="22">
        <v>0</v>
      </c>
      <c r="BO311" s="22">
        <v>0</v>
      </c>
    </row>
    <row r="312" spans="1:96" ht="13.5" hidden="1" customHeight="1"/>
    <row r="313" spans="1:96" ht="13.5" hidden="1" customHeight="1"/>
    <row r="314" spans="1:96" ht="13.5" hidden="1" customHeight="1"/>
    <row r="315" spans="1:96" ht="3.75" customHeight="1"/>
    <row r="316" spans="1:96" ht="15" customHeight="1"/>
    <row r="317" spans="1:96" s="18" customFormat="1" ht="11.25" customHeight="1">
      <c r="A317" s="2"/>
      <c r="B317" s="84" t="s">
        <v>117</v>
      </c>
      <c r="C317" s="84"/>
      <c r="D317" s="14" t="s">
        <v>118</v>
      </c>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6"/>
      <c r="AI317" s="16"/>
      <c r="AJ317" s="14"/>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V317" s="2"/>
      <c r="CR317" s="19"/>
    </row>
    <row r="318" spans="1:96" ht="15" customHeight="1">
      <c r="B318" s="84"/>
      <c r="C318" s="84"/>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K318" s="21"/>
    </row>
    <row r="319" spans="1:96" ht="9.75" customHeight="1">
      <c r="D319" s="85"/>
      <c r="E319" s="86"/>
      <c r="F319" s="86"/>
      <c r="G319" s="86"/>
      <c r="H319" s="86"/>
      <c r="I319" s="87"/>
      <c r="J319" s="91" t="s">
        <v>6</v>
      </c>
      <c r="K319" s="92"/>
      <c r="L319" s="92"/>
      <c r="M319" s="93"/>
      <c r="N319" s="91" t="s">
        <v>7</v>
      </c>
      <c r="O319" s="92"/>
      <c r="P319" s="92"/>
      <c r="Q319" s="93"/>
      <c r="R319" s="78">
        <v>1</v>
      </c>
      <c r="S319" s="79"/>
      <c r="T319" s="79"/>
      <c r="U319" s="80"/>
      <c r="V319" s="78">
        <v>2</v>
      </c>
      <c r="W319" s="79"/>
      <c r="X319" s="79"/>
      <c r="Y319" s="80"/>
      <c r="Z319" s="78">
        <v>3</v>
      </c>
      <c r="AA319" s="79"/>
      <c r="AB319" s="79"/>
      <c r="AC319" s="80"/>
      <c r="AD319" s="78">
        <v>4</v>
      </c>
      <c r="AE319" s="79"/>
      <c r="AF319" s="79"/>
      <c r="AG319" s="80"/>
      <c r="AH319" s="78"/>
      <c r="AI319" s="79"/>
      <c r="AJ319" s="79"/>
      <c r="AK319" s="80"/>
    </row>
    <row r="320" spans="1:96" ht="22.5" customHeight="1">
      <c r="D320" s="88"/>
      <c r="E320" s="89"/>
      <c r="F320" s="89"/>
      <c r="G320" s="89"/>
      <c r="H320" s="89"/>
      <c r="I320" s="90"/>
      <c r="J320" s="94"/>
      <c r="K320" s="95"/>
      <c r="L320" s="95"/>
      <c r="M320" s="96"/>
      <c r="N320" s="94"/>
      <c r="O320" s="95"/>
      <c r="P320" s="95"/>
      <c r="Q320" s="96"/>
      <c r="R320" s="81" t="s">
        <v>111</v>
      </c>
      <c r="S320" s="82"/>
      <c r="T320" s="82"/>
      <c r="U320" s="83"/>
      <c r="V320" s="81" t="s">
        <v>112</v>
      </c>
      <c r="W320" s="82"/>
      <c r="X320" s="82"/>
      <c r="Y320" s="83"/>
      <c r="Z320" s="81" t="s">
        <v>113</v>
      </c>
      <c r="AA320" s="82"/>
      <c r="AB320" s="82"/>
      <c r="AC320" s="83"/>
      <c r="AD320" s="81" t="s">
        <v>114</v>
      </c>
      <c r="AE320" s="82"/>
      <c r="AF320" s="82"/>
      <c r="AG320" s="83"/>
      <c r="AH320" s="81" t="s">
        <v>12</v>
      </c>
      <c r="AI320" s="82"/>
      <c r="AJ320" s="82"/>
      <c r="AK320" s="83"/>
      <c r="BI320" s="5" t="s">
        <v>13</v>
      </c>
      <c r="BJ320" s="2" t="s">
        <v>14</v>
      </c>
      <c r="BK320" s="2">
        <v>1</v>
      </c>
      <c r="BL320" s="2">
        <v>2</v>
      </c>
      <c r="BM320" s="2">
        <v>3</v>
      </c>
      <c r="BN320" s="2">
        <v>4</v>
      </c>
      <c r="BO320" s="2">
        <v>0</v>
      </c>
    </row>
    <row r="321" spans="1:96">
      <c r="D321" s="105" t="s">
        <v>15</v>
      </c>
      <c r="E321" s="106"/>
      <c r="F321" s="106"/>
      <c r="G321" s="106"/>
      <c r="H321" s="106"/>
      <c r="I321" s="107"/>
      <c r="J321" s="100">
        <f>BI321</f>
        <v>84.34410900347315</v>
      </c>
      <c r="K321" s="100"/>
      <c r="L321" s="100"/>
      <c r="M321" s="100"/>
      <c r="N321" s="100">
        <f>BJ321</f>
        <v>86.538461538461533</v>
      </c>
      <c r="O321" s="100"/>
      <c r="P321" s="100"/>
      <c r="Q321" s="100"/>
      <c r="R321" s="100">
        <f>BK321</f>
        <v>60.576923076923073</v>
      </c>
      <c r="S321" s="100"/>
      <c r="T321" s="100"/>
      <c r="U321" s="100"/>
      <c r="V321" s="100">
        <f>BL321</f>
        <v>25.961538461538463</v>
      </c>
      <c r="W321" s="100"/>
      <c r="X321" s="100"/>
      <c r="Y321" s="100"/>
      <c r="Z321" s="100">
        <f>BM321</f>
        <v>11.538461538461538</v>
      </c>
      <c r="AA321" s="100"/>
      <c r="AB321" s="100"/>
      <c r="AC321" s="100"/>
      <c r="AD321" s="100">
        <f>BN321</f>
        <v>1.9230769230769231</v>
      </c>
      <c r="AE321" s="100"/>
      <c r="AF321" s="100"/>
      <c r="AG321" s="100"/>
      <c r="AH321" s="100">
        <f>BO321</f>
        <v>0</v>
      </c>
      <c r="AI321" s="100"/>
      <c r="AJ321" s="100"/>
      <c r="AK321" s="100"/>
      <c r="BG321" s="2">
        <v>65</v>
      </c>
      <c r="BH321" s="2" t="s">
        <v>16</v>
      </c>
      <c r="BI321" s="22">
        <v>84.34410900347315</v>
      </c>
      <c r="BJ321" s="22">
        <f>BK321+BL321</f>
        <v>86.538461538461533</v>
      </c>
      <c r="BK321" s="22">
        <v>60.576923076923073</v>
      </c>
      <c r="BL321" s="22">
        <v>25.961538461538463</v>
      </c>
      <c r="BM321" s="22">
        <v>11.538461538461538</v>
      </c>
      <c r="BN321" s="22">
        <v>1.9230769230769231</v>
      </c>
      <c r="BO321" s="22">
        <v>0</v>
      </c>
    </row>
    <row r="322" spans="1:96">
      <c r="D322" s="101" t="s">
        <v>17</v>
      </c>
      <c r="E322" s="102"/>
      <c r="F322" s="102"/>
      <c r="G322" s="102"/>
      <c r="H322" s="102"/>
      <c r="I322" s="103"/>
      <c r="J322" s="104">
        <f>BI322</f>
        <v>84.360575617702963</v>
      </c>
      <c r="K322" s="104"/>
      <c r="L322" s="104"/>
      <c r="M322" s="104"/>
      <c r="N322" s="104">
        <f>BJ322</f>
        <v>93.478260869565219</v>
      </c>
      <c r="O322" s="104"/>
      <c r="P322" s="104"/>
      <c r="Q322" s="104"/>
      <c r="R322" s="104">
        <f>BK322</f>
        <v>68.478260869565219</v>
      </c>
      <c r="S322" s="104"/>
      <c r="T322" s="104"/>
      <c r="U322" s="104"/>
      <c r="V322" s="104">
        <f>BL322</f>
        <v>25</v>
      </c>
      <c r="W322" s="104"/>
      <c r="X322" s="104"/>
      <c r="Y322" s="104"/>
      <c r="Z322" s="104">
        <f>BM322</f>
        <v>4.3478260869565215</v>
      </c>
      <c r="AA322" s="104"/>
      <c r="AB322" s="104"/>
      <c r="AC322" s="104"/>
      <c r="AD322" s="104">
        <f>BN322</f>
        <v>2.1739130434782608</v>
      </c>
      <c r="AE322" s="104"/>
      <c r="AF322" s="104"/>
      <c r="AG322" s="104"/>
      <c r="AH322" s="104">
        <f>BO322</f>
        <v>0</v>
      </c>
      <c r="AI322" s="104"/>
      <c r="AJ322" s="104"/>
      <c r="AK322" s="104"/>
      <c r="BH322" s="2" t="s">
        <v>18</v>
      </c>
      <c r="BI322" s="22">
        <v>84.360575617702963</v>
      </c>
      <c r="BJ322" s="22">
        <f>BK322+BL322</f>
        <v>93.478260869565219</v>
      </c>
      <c r="BK322" s="22">
        <v>68.478260869565219</v>
      </c>
      <c r="BL322" s="22">
        <v>25</v>
      </c>
      <c r="BM322" s="22">
        <v>4.3478260869565215</v>
      </c>
      <c r="BN322" s="22">
        <v>2.1739130434782608</v>
      </c>
      <c r="BO322" s="22">
        <v>0</v>
      </c>
    </row>
    <row r="323" spans="1:96" ht="13.5" hidden="1" customHeight="1"/>
    <row r="324" spans="1:96" ht="13.5" hidden="1" customHeight="1"/>
    <row r="325" spans="1:96" ht="13.5" hidden="1" customHeight="1"/>
    <row r="326" spans="1:96" ht="3.75" customHeight="1"/>
    <row r="327" spans="1:96" ht="15" customHeight="1"/>
    <row r="328" spans="1:96" s="18" customFormat="1" ht="11.25" customHeight="1">
      <c r="A328" s="2"/>
      <c r="B328" s="84" t="s">
        <v>119</v>
      </c>
      <c r="C328" s="84"/>
      <c r="D328" s="14" t="s">
        <v>120</v>
      </c>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6"/>
      <c r="AI328" s="16"/>
      <c r="AJ328" s="14"/>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V328" s="2"/>
      <c r="CR328" s="19"/>
    </row>
    <row r="329" spans="1:96" ht="15" customHeight="1">
      <c r="B329" s="84"/>
      <c r="C329" s="84"/>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K329" s="21"/>
    </row>
    <row r="330" spans="1:96" ht="9.75" customHeight="1">
      <c r="D330" s="85"/>
      <c r="E330" s="86"/>
      <c r="F330" s="86"/>
      <c r="G330" s="86"/>
      <c r="H330" s="86"/>
      <c r="I330" s="87"/>
      <c r="J330" s="91" t="s">
        <v>6</v>
      </c>
      <c r="K330" s="92"/>
      <c r="L330" s="92"/>
      <c r="M330" s="93"/>
      <c r="N330" s="91" t="s">
        <v>7</v>
      </c>
      <c r="O330" s="92"/>
      <c r="P330" s="92"/>
      <c r="Q330" s="93"/>
      <c r="R330" s="78">
        <v>1</v>
      </c>
      <c r="S330" s="79"/>
      <c r="T330" s="79"/>
      <c r="U330" s="80"/>
      <c r="V330" s="78">
        <v>2</v>
      </c>
      <c r="W330" s="79"/>
      <c r="X330" s="79"/>
      <c r="Y330" s="80"/>
      <c r="Z330" s="78">
        <v>3</v>
      </c>
      <c r="AA330" s="79"/>
      <c r="AB330" s="79"/>
      <c r="AC330" s="80"/>
      <c r="AD330" s="78">
        <v>4</v>
      </c>
      <c r="AE330" s="79"/>
      <c r="AF330" s="79"/>
      <c r="AG330" s="80"/>
      <c r="AH330" s="78"/>
      <c r="AI330" s="79"/>
      <c r="AJ330" s="79"/>
      <c r="AK330" s="80"/>
    </row>
    <row r="331" spans="1:96" ht="22.5" customHeight="1">
      <c r="D331" s="88"/>
      <c r="E331" s="89"/>
      <c r="F331" s="89"/>
      <c r="G331" s="89"/>
      <c r="H331" s="89"/>
      <c r="I331" s="90"/>
      <c r="J331" s="94"/>
      <c r="K331" s="95"/>
      <c r="L331" s="95"/>
      <c r="M331" s="96"/>
      <c r="N331" s="94"/>
      <c r="O331" s="95"/>
      <c r="P331" s="95"/>
      <c r="Q331" s="96"/>
      <c r="R331" s="81" t="s">
        <v>121</v>
      </c>
      <c r="S331" s="82"/>
      <c r="T331" s="82"/>
      <c r="U331" s="83"/>
      <c r="V331" s="81" t="s">
        <v>122</v>
      </c>
      <c r="W331" s="82"/>
      <c r="X331" s="82"/>
      <c r="Y331" s="83"/>
      <c r="Z331" s="81" t="s">
        <v>123</v>
      </c>
      <c r="AA331" s="82"/>
      <c r="AB331" s="82"/>
      <c r="AC331" s="83"/>
      <c r="AD331" s="81" t="s">
        <v>124</v>
      </c>
      <c r="AE331" s="82"/>
      <c r="AF331" s="82"/>
      <c r="AG331" s="83"/>
      <c r="AH331" s="81" t="s">
        <v>12</v>
      </c>
      <c r="AI331" s="82"/>
      <c r="AJ331" s="82"/>
      <c r="AK331" s="83"/>
      <c r="BI331" s="5" t="s">
        <v>13</v>
      </c>
      <c r="BJ331" s="2" t="s">
        <v>14</v>
      </c>
      <c r="BK331" s="2">
        <v>1</v>
      </c>
      <c r="BL331" s="2">
        <v>2</v>
      </c>
      <c r="BM331" s="2">
        <v>3</v>
      </c>
      <c r="BN331" s="2">
        <v>4</v>
      </c>
      <c r="BO331" s="2">
        <v>0</v>
      </c>
    </row>
    <row r="332" spans="1:96">
      <c r="D332" s="105" t="s">
        <v>15</v>
      </c>
      <c r="E332" s="106"/>
      <c r="F332" s="106"/>
      <c r="G332" s="106"/>
      <c r="H332" s="106"/>
      <c r="I332" s="107"/>
      <c r="J332" s="100">
        <f>BI332</f>
        <v>85.252471279722158</v>
      </c>
      <c r="K332" s="100"/>
      <c r="L332" s="100"/>
      <c r="M332" s="100"/>
      <c r="N332" s="100">
        <f>BJ332</f>
        <v>73.07692307692308</v>
      </c>
      <c r="O332" s="100"/>
      <c r="P332" s="100"/>
      <c r="Q332" s="100"/>
      <c r="R332" s="100">
        <f>BK332</f>
        <v>32.692307692307693</v>
      </c>
      <c r="S332" s="100"/>
      <c r="T332" s="100"/>
      <c r="U332" s="100"/>
      <c r="V332" s="100">
        <f>BL332</f>
        <v>40.384615384615387</v>
      </c>
      <c r="W332" s="100"/>
      <c r="X332" s="100"/>
      <c r="Y332" s="100"/>
      <c r="Z332" s="100">
        <f>BM332</f>
        <v>21.153846153846153</v>
      </c>
      <c r="AA332" s="100"/>
      <c r="AB332" s="100"/>
      <c r="AC332" s="100"/>
      <c r="AD332" s="100">
        <f>BN332</f>
        <v>5.7692307692307692</v>
      </c>
      <c r="AE332" s="100"/>
      <c r="AF332" s="100"/>
      <c r="AG332" s="100"/>
      <c r="AH332" s="100">
        <f>BO332</f>
        <v>0</v>
      </c>
      <c r="AI332" s="100"/>
      <c r="AJ332" s="100"/>
      <c r="AK332" s="100"/>
      <c r="BG332" s="2">
        <v>66</v>
      </c>
      <c r="BH332" s="2" t="s">
        <v>16</v>
      </c>
      <c r="BI332" s="22">
        <v>85.252471279722158</v>
      </c>
      <c r="BJ332" s="22">
        <f>BK332+BL332</f>
        <v>73.07692307692308</v>
      </c>
      <c r="BK332" s="22">
        <v>32.692307692307693</v>
      </c>
      <c r="BL332" s="22">
        <v>40.384615384615387</v>
      </c>
      <c r="BM332" s="22">
        <v>21.153846153846153</v>
      </c>
      <c r="BN332" s="22">
        <v>5.7692307692307692</v>
      </c>
      <c r="BO332" s="22">
        <v>0</v>
      </c>
    </row>
    <row r="333" spans="1:96">
      <c r="D333" s="101" t="s">
        <v>17</v>
      </c>
      <c r="E333" s="102"/>
      <c r="F333" s="102"/>
      <c r="G333" s="102"/>
      <c r="H333" s="102"/>
      <c r="I333" s="103"/>
      <c r="J333" s="104">
        <f>BI333</f>
        <v>85.663860982894377</v>
      </c>
      <c r="K333" s="104"/>
      <c r="L333" s="104"/>
      <c r="M333" s="104"/>
      <c r="N333" s="104">
        <f>BJ333</f>
        <v>84.782608695652186</v>
      </c>
      <c r="O333" s="104"/>
      <c r="P333" s="104"/>
      <c r="Q333" s="104"/>
      <c r="R333" s="104">
        <f>BK333</f>
        <v>38.04347826086957</v>
      </c>
      <c r="S333" s="104"/>
      <c r="T333" s="104"/>
      <c r="U333" s="104"/>
      <c r="V333" s="104">
        <f>BL333</f>
        <v>46.739130434782609</v>
      </c>
      <c r="W333" s="104"/>
      <c r="X333" s="104"/>
      <c r="Y333" s="104"/>
      <c r="Z333" s="104">
        <f>BM333</f>
        <v>13.043478260869565</v>
      </c>
      <c r="AA333" s="104"/>
      <c r="AB333" s="104"/>
      <c r="AC333" s="104"/>
      <c r="AD333" s="104">
        <f>BN333</f>
        <v>2.1739130434782608</v>
      </c>
      <c r="AE333" s="104"/>
      <c r="AF333" s="104"/>
      <c r="AG333" s="104"/>
      <c r="AH333" s="104">
        <f>BO333</f>
        <v>0</v>
      </c>
      <c r="AI333" s="104"/>
      <c r="AJ333" s="104"/>
      <c r="AK333" s="104"/>
      <c r="BH333" s="2" t="s">
        <v>18</v>
      </c>
      <c r="BI333" s="22">
        <v>85.663860982894377</v>
      </c>
      <c r="BJ333" s="22">
        <f>BK333+BL333</f>
        <v>84.782608695652186</v>
      </c>
      <c r="BK333" s="22">
        <v>38.04347826086957</v>
      </c>
      <c r="BL333" s="22">
        <v>46.739130434782609</v>
      </c>
      <c r="BM333" s="22">
        <v>13.043478260869565</v>
      </c>
      <c r="BN333" s="22">
        <v>2.1739130434782608</v>
      </c>
      <c r="BO333" s="22">
        <v>0</v>
      </c>
    </row>
    <row r="334" spans="1:96" ht="13.5" hidden="1" customHeight="1"/>
    <row r="335" spans="1:96" ht="13.5" hidden="1" customHeight="1"/>
    <row r="336" spans="1:96" ht="13.5" hidden="1" customHeight="1"/>
    <row r="337" spans="1:96" ht="3.75" customHeight="1"/>
    <row r="338" spans="1:96" ht="15" customHeight="1"/>
    <row r="339" spans="1:96" s="18" customFormat="1" ht="11.25" customHeight="1">
      <c r="A339" s="2"/>
      <c r="B339" s="84" t="s">
        <v>125</v>
      </c>
      <c r="C339" s="84"/>
      <c r="D339" s="14" t="s">
        <v>126</v>
      </c>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6"/>
      <c r="AI339" s="16"/>
      <c r="AJ339" s="14"/>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V339" s="2"/>
      <c r="CR339" s="19"/>
    </row>
    <row r="340" spans="1:96" ht="15" customHeight="1">
      <c r="B340" s="84"/>
      <c r="C340" s="84"/>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K340" s="21"/>
    </row>
    <row r="341" spans="1:96" ht="9.75" customHeight="1">
      <c r="D341" s="85"/>
      <c r="E341" s="86"/>
      <c r="F341" s="86"/>
      <c r="G341" s="86"/>
      <c r="H341" s="86"/>
      <c r="I341" s="87"/>
      <c r="J341" s="91" t="s">
        <v>6</v>
      </c>
      <c r="K341" s="92"/>
      <c r="L341" s="92"/>
      <c r="M341" s="93"/>
      <c r="N341" s="91" t="s">
        <v>7</v>
      </c>
      <c r="O341" s="92"/>
      <c r="P341" s="92"/>
      <c r="Q341" s="93"/>
      <c r="R341" s="78">
        <v>1</v>
      </c>
      <c r="S341" s="79"/>
      <c r="T341" s="79"/>
      <c r="U341" s="80"/>
      <c r="V341" s="78">
        <v>2</v>
      </c>
      <c r="W341" s="79"/>
      <c r="X341" s="79"/>
      <c r="Y341" s="80"/>
      <c r="Z341" s="78">
        <v>3</v>
      </c>
      <c r="AA341" s="79"/>
      <c r="AB341" s="79"/>
      <c r="AC341" s="80"/>
      <c r="AD341" s="78">
        <v>4</v>
      </c>
      <c r="AE341" s="79"/>
      <c r="AF341" s="79"/>
      <c r="AG341" s="80"/>
      <c r="AH341" s="78"/>
      <c r="AI341" s="79"/>
      <c r="AJ341" s="79"/>
      <c r="AK341" s="80"/>
    </row>
    <row r="342" spans="1:96" ht="22.5" customHeight="1">
      <c r="D342" s="88"/>
      <c r="E342" s="89"/>
      <c r="F342" s="89"/>
      <c r="G342" s="89"/>
      <c r="H342" s="89"/>
      <c r="I342" s="90"/>
      <c r="J342" s="94"/>
      <c r="K342" s="95"/>
      <c r="L342" s="95"/>
      <c r="M342" s="96"/>
      <c r="N342" s="94"/>
      <c r="O342" s="95"/>
      <c r="P342" s="95"/>
      <c r="Q342" s="96"/>
      <c r="R342" s="81" t="s">
        <v>127</v>
      </c>
      <c r="S342" s="82"/>
      <c r="T342" s="82"/>
      <c r="U342" s="83"/>
      <c r="V342" s="81" t="s">
        <v>128</v>
      </c>
      <c r="W342" s="82"/>
      <c r="X342" s="82"/>
      <c r="Y342" s="83"/>
      <c r="Z342" s="81" t="s">
        <v>129</v>
      </c>
      <c r="AA342" s="82"/>
      <c r="AB342" s="82"/>
      <c r="AC342" s="83"/>
      <c r="AD342" s="81" t="s">
        <v>130</v>
      </c>
      <c r="AE342" s="82"/>
      <c r="AF342" s="82"/>
      <c r="AG342" s="83"/>
      <c r="AH342" s="81" t="s">
        <v>12</v>
      </c>
      <c r="AI342" s="82"/>
      <c r="AJ342" s="82"/>
      <c r="AK342" s="83"/>
      <c r="BI342" s="5" t="s">
        <v>13</v>
      </c>
      <c r="BJ342" s="2" t="s">
        <v>14</v>
      </c>
      <c r="BK342" s="2">
        <v>1</v>
      </c>
      <c r="BL342" s="2">
        <v>2</v>
      </c>
      <c r="BM342" s="2">
        <v>3</v>
      </c>
      <c r="BN342" s="2">
        <v>4</v>
      </c>
      <c r="BO342" s="2">
        <v>0</v>
      </c>
    </row>
    <row r="343" spans="1:96">
      <c r="D343" s="105" t="s">
        <v>15</v>
      </c>
      <c r="E343" s="106"/>
      <c r="F343" s="106"/>
      <c r="G343" s="106"/>
      <c r="H343" s="106"/>
      <c r="I343" s="107"/>
      <c r="J343" s="100">
        <f>BI343</f>
        <v>94.73684210526315</v>
      </c>
      <c r="K343" s="100"/>
      <c r="L343" s="100"/>
      <c r="M343" s="100"/>
      <c r="N343" s="100">
        <f>BJ343</f>
        <v>94.230769230769226</v>
      </c>
      <c r="O343" s="100"/>
      <c r="P343" s="100"/>
      <c r="Q343" s="100"/>
      <c r="R343" s="100">
        <f>BK343</f>
        <v>44.230769230769226</v>
      </c>
      <c r="S343" s="100"/>
      <c r="T343" s="100"/>
      <c r="U343" s="100"/>
      <c r="V343" s="100">
        <f>BL343</f>
        <v>50</v>
      </c>
      <c r="W343" s="100"/>
      <c r="X343" s="100"/>
      <c r="Y343" s="100"/>
      <c r="Z343" s="100">
        <f>BM343</f>
        <v>4.8076923076923084</v>
      </c>
      <c r="AA343" s="100"/>
      <c r="AB343" s="100"/>
      <c r="AC343" s="100"/>
      <c r="AD343" s="100">
        <f>BN343</f>
        <v>0.96153846153846156</v>
      </c>
      <c r="AE343" s="100"/>
      <c r="AF343" s="100"/>
      <c r="AG343" s="100"/>
      <c r="AH343" s="100">
        <f>BO343</f>
        <v>0</v>
      </c>
      <c r="AI343" s="100"/>
      <c r="AJ343" s="100"/>
      <c r="AK343" s="100"/>
      <c r="BG343" s="2">
        <v>67</v>
      </c>
      <c r="BH343" s="2" t="s">
        <v>16</v>
      </c>
      <c r="BI343" s="22">
        <v>94.73684210526315</v>
      </c>
      <c r="BJ343" s="22">
        <f>BK343+BL343</f>
        <v>94.230769230769226</v>
      </c>
      <c r="BK343" s="22">
        <v>44.230769230769226</v>
      </c>
      <c r="BL343" s="22">
        <v>50</v>
      </c>
      <c r="BM343" s="22">
        <v>4.8076923076923084</v>
      </c>
      <c r="BN343" s="22">
        <v>0.96153846153846156</v>
      </c>
      <c r="BO343" s="22">
        <v>0</v>
      </c>
    </row>
    <row r="344" spans="1:96">
      <c r="D344" s="101" t="s">
        <v>17</v>
      </c>
      <c r="E344" s="102"/>
      <c r="F344" s="102"/>
      <c r="G344" s="102"/>
      <c r="H344" s="102"/>
      <c r="I344" s="103"/>
      <c r="J344" s="104">
        <f>BI344</f>
        <v>94.705403203909853</v>
      </c>
      <c r="K344" s="104"/>
      <c r="L344" s="104"/>
      <c r="M344" s="104"/>
      <c r="N344" s="104">
        <f>BJ344</f>
        <v>96.739130434782609</v>
      </c>
      <c r="O344" s="104"/>
      <c r="P344" s="104"/>
      <c r="Q344" s="104"/>
      <c r="R344" s="104">
        <f>BK344</f>
        <v>65.217391304347828</v>
      </c>
      <c r="S344" s="104"/>
      <c r="T344" s="104"/>
      <c r="U344" s="104"/>
      <c r="V344" s="104">
        <f>BL344</f>
        <v>31.521739130434785</v>
      </c>
      <c r="W344" s="104"/>
      <c r="X344" s="104"/>
      <c r="Y344" s="104"/>
      <c r="Z344" s="104">
        <f>BM344</f>
        <v>3.2608695652173911</v>
      </c>
      <c r="AA344" s="104"/>
      <c r="AB344" s="104"/>
      <c r="AC344" s="104"/>
      <c r="AD344" s="104">
        <f>BN344</f>
        <v>0</v>
      </c>
      <c r="AE344" s="104"/>
      <c r="AF344" s="104"/>
      <c r="AG344" s="104"/>
      <c r="AH344" s="104">
        <f>BO344</f>
        <v>0</v>
      </c>
      <c r="AI344" s="104"/>
      <c r="AJ344" s="104"/>
      <c r="AK344" s="104"/>
      <c r="BH344" s="2" t="s">
        <v>18</v>
      </c>
      <c r="BI344" s="22">
        <v>94.705403203909853</v>
      </c>
      <c r="BJ344" s="22">
        <f>BK344+BL344</f>
        <v>96.739130434782609</v>
      </c>
      <c r="BK344" s="22">
        <v>65.217391304347828</v>
      </c>
      <c r="BL344" s="22">
        <v>31.521739130434785</v>
      </c>
      <c r="BM344" s="22">
        <v>3.2608695652173911</v>
      </c>
      <c r="BN344" s="22">
        <v>0</v>
      </c>
      <c r="BO344" s="22">
        <v>0</v>
      </c>
    </row>
    <row r="345" spans="1:96" ht="13.5" hidden="1" customHeight="1"/>
    <row r="346" spans="1:96" ht="13.5" hidden="1" customHeight="1"/>
    <row r="347" spans="1:96" ht="13.5" hidden="1" customHeight="1"/>
    <row r="348" spans="1:96" ht="3.75" customHeight="1"/>
    <row r="349" spans="1:96" ht="15" customHeight="1"/>
    <row r="350" spans="1:96" s="18" customFormat="1" ht="11.25" customHeight="1">
      <c r="A350" s="2"/>
      <c r="B350" s="84" t="s">
        <v>131</v>
      </c>
      <c r="C350" s="84"/>
      <c r="D350" s="14" t="s">
        <v>132</v>
      </c>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6"/>
      <c r="AI350" s="16"/>
      <c r="AJ350" s="14"/>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V350" s="2"/>
      <c r="CR350" s="19"/>
    </row>
    <row r="351" spans="1:96" ht="15" customHeight="1">
      <c r="B351" s="84"/>
      <c r="C351" s="84"/>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K351" s="21"/>
    </row>
    <row r="352" spans="1:96" ht="9.75" customHeight="1">
      <c r="D352" s="85"/>
      <c r="E352" s="86"/>
      <c r="F352" s="86"/>
      <c r="G352" s="86"/>
      <c r="H352" s="86"/>
      <c r="I352" s="87"/>
      <c r="J352" s="91" t="s">
        <v>6</v>
      </c>
      <c r="K352" s="92"/>
      <c r="L352" s="92"/>
      <c r="M352" s="93"/>
      <c r="N352" s="91" t="s">
        <v>7</v>
      </c>
      <c r="O352" s="92"/>
      <c r="P352" s="92"/>
      <c r="Q352" s="93"/>
      <c r="R352" s="78">
        <v>1</v>
      </c>
      <c r="S352" s="79"/>
      <c r="T352" s="79"/>
      <c r="U352" s="80"/>
      <c r="V352" s="78">
        <v>2</v>
      </c>
      <c r="W352" s="79"/>
      <c r="X352" s="79"/>
      <c r="Y352" s="80"/>
      <c r="Z352" s="78">
        <v>3</v>
      </c>
      <c r="AA352" s="79"/>
      <c r="AB352" s="79"/>
      <c r="AC352" s="80"/>
      <c r="AD352" s="78">
        <v>4</v>
      </c>
      <c r="AE352" s="79"/>
      <c r="AF352" s="79"/>
      <c r="AG352" s="80"/>
      <c r="AH352" s="78"/>
      <c r="AI352" s="79"/>
      <c r="AJ352" s="79"/>
      <c r="AK352" s="80"/>
    </row>
    <row r="353" spans="1:96" ht="22.5" customHeight="1">
      <c r="D353" s="88"/>
      <c r="E353" s="89"/>
      <c r="F353" s="89"/>
      <c r="G353" s="89"/>
      <c r="H353" s="89"/>
      <c r="I353" s="90"/>
      <c r="J353" s="94"/>
      <c r="K353" s="95"/>
      <c r="L353" s="95"/>
      <c r="M353" s="96"/>
      <c r="N353" s="94"/>
      <c r="O353" s="95"/>
      <c r="P353" s="95"/>
      <c r="Q353" s="96"/>
      <c r="R353" s="81" t="s">
        <v>127</v>
      </c>
      <c r="S353" s="82"/>
      <c r="T353" s="82"/>
      <c r="U353" s="83"/>
      <c r="V353" s="81" t="s">
        <v>128</v>
      </c>
      <c r="W353" s="82"/>
      <c r="X353" s="82"/>
      <c r="Y353" s="83"/>
      <c r="Z353" s="81" t="s">
        <v>129</v>
      </c>
      <c r="AA353" s="82"/>
      <c r="AB353" s="82"/>
      <c r="AC353" s="83"/>
      <c r="AD353" s="81" t="s">
        <v>130</v>
      </c>
      <c r="AE353" s="82"/>
      <c r="AF353" s="82"/>
      <c r="AG353" s="83"/>
      <c r="AH353" s="81" t="s">
        <v>12</v>
      </c>
      <c r="AI353" s="82"/>
      <c r="AJ353" s="82"/>
      <c r="AK353" s="83"/>
      <c r="BI353" s="5" t="s">
        <v>13</v>
      </c>
      <c r="BJ353" s="2" t="s">
        <v>14</v>
      </c>
      <c r="BK353" s="2">
        <v>1</v>
      </c>
      <c r="BL353" s="2">
        <v>2</v>
      </c>
      <c r="BM353" s="2">
        <v>3</v>
      </c>
      <c r="BN353" s="2">
        <v>4</v>
      </c>
      <c r="BO353" s="2">
        <v>0</v>
      </c>
    </row>
    <row r="354" spans="1:96">
      <c r="D354" s="105" t="s">
        <v>15</v>
      </c>
      <c r="E354" s="106"/>
      <c r="F354" s="106"/>
      <c r="G354" s="106"/>
      <c r="H354" s="106"/>
      <c r="I354" s="107"/>
      <c r="J354" s="100">
        <f>BI354</f>
        <v>98.503873897942825</v>
      </c>
      <c r="K354" s="100"/>
      <c r="L354" s="100"/>
      <c r="M354" s="100"/>
      <c r="N354" s="100">
        <f>BJ354</f>
        <v>98.07692307692308</v>
      </c>
      <c r="O354" s="100"/>
      <c r="P354" s="100"/>
      <c r="Q354" s="100"/>
      <c r="R354" s="100">
        <f>BK354</f>
        <v>72.115384615384613</v>
      </c>
      <c r="S354" s="100"/>
      <c r="T354" s="100"/>
      <c r="U354" s="100"/>
      <c r="V354" s="100">
        <f>BL354</f>
        <v>25.961538461538463</v>
      </c>
      <c r="W354" s="100"/>
      <c r="X354" s="100"/>
      <c r="Y354" s="100"/>
      <c r="Z354" s="100">
        <f>BM354</f>
        <v>1.9230769230769231</v>
      </c>
      <c r="AA354" s="100"/>
      <c r="AB354" s="100"/>
      <c r="AC354" s="100"/>
      <c r="AD354" s="100">
        <f>BN354</f>
        <v>0</v>
      </c>
      <c r="AE354" s="100"/>
      <c r="AF354" s="100"/>
      <c r="AG354" s="100"/>
      <c r="AH354" s="100">
        <f>BO354</f>
        <v>0</v>
      </c>
      <c r="AI354" s="100"/>
      <c r="AJ354" s="100"/>
      <c r="AK354" s="100"/>
      <c r="BG354" s="2">
        <v>68</v>
      </c>
      <c r="BH354" s="2" t="s">
        <v>16</v>
      </c>
      <c r="BI354" s="22">
        <v>98.503873897942825</v>
      </c>
      <c r="BJ354" s="22">
        <f>BK354+BL354</f>
        <v>98.07692307692308</v>
      </c>
      <c r="BK354" s="22">
        <v>72.115384615384613</v>
      </c>
      <c r="BL354" s="22">
        <v>25.961538461538463</v>
      </c>
      <c r="BM354" s="22">
        <v>1.9230769230769231</v>
      </c>
      <c r="BN354" s="22">
        <v>0</v>
      </c>
      <c r="BO354" s="22">
        <v>0</v>
      </c>
    </row>
    <row r="355" spans="1:96">
      <c r="D355" s="101" t="s">
        <v>17</v>
      </c>
      <c r="E355" s="102"/>
      <c r="F355" s="102"/>
      <c r="G355" s="102"/>
      <c r="H355" s="102"/>
      <c r="I355" s="103"/>
      <c r="J355" s="104">
        <f>BI355</f>
        <v>98.398045071952211</v>
      </c>
      <c r="K355" s="104"/>
      <c r="L355" s="104"/>
      <c r="M355" s="104"/>
      <c r="N355" s="104">
        <f>BJ355</f>
        <v>98.91304347826086</v>
      </c>
      <c r="O355" s="104"/>
      <c r="P355" s="104"/>
      <c r="Q355" s="104"/>
      <c r="R355" s="104">
        <f>BK355</f>
        <v>72.826086956521735</v>
      </c>
      <c r="S355" s="104"/>
      <c r="T355" s="104"/>
      <c r="U355" s="104"/>
      <c r="V355" s="104">
        <f>BL355</f>
        <v>26.086956521739129</v>
      </c>
      <c r="W355" s="104"/>
      <c r="X355" s="104"/>
      <c r="Y355" s="104"/>
      <c r="Z355" s="104">
        <f>BM355</f>
        <v>1.0869565217391304</v>
      </c>
      <c r="AA355" s="104"/>
      <c r="AB355" s="104"/>
      <c r="AC355" s="104"/>
      <c r="AD355" s="104">
        <f>BN355</f>
        <v>0</v>
      </c>
      <c r="AE355" s="104"/>
      <c r="AF355" s="104"/>
      <c r="AG355" s="104"/>
      <c r="AH355" s="104">
        <f>BO355</f>
        <v>0</v>
      </c>
      <c r="AI355" s="104"/>
      <c r="AJ355" s="104"/>
      <c r="AK355" s="104"/>
      <c r="BH355" s="2" t="s">
        <v>18</v>
      </c>
      <c r="BI355" s="22">
        <v>98.398045071952211</v>
      </c>
      <c r="BJ355" s="22">
        <f>BK355+BL355</f>
        <v>98.91304347826086</v>
      </c>
      <c r="BK355" s="22">
        <v>72.826086956521735</v>
      </c>
      <c r="BL355" s="22">
        <v>26.086956521739129</v>
      </c>
      <c r="BM355" s="22">
        <v>1.0869565217391304</v>
      </c>
      <c r="BN355" s="22">
        <v>0</v>
      </c>
      <c r="BO355" s="22">
        <v>0</v>
      </c>
    </row>
    <row r="356" spans="1:96" hidden="1">
      <c r="BV356" s="2">
        <f t="shared" ref="BV356:BV358" si="0">BG356-5</f>
        <v>-5</v>
      </c>
    </row>
    <row r="357" spans="1:96" hidden="1">
      <c r="BV357" s="2">
        <f t="shared" si="0"/>
        <v>-5</v>
      </c>
    </row>
    <row r="358" spans="1:96" hidden="1">
      <c r="BV358" s="2">
        <f t="shared" si="0"/>
        <v>-5</v>
      </c>
    </row>
    <row r="359" spans="1:96" ht="3.75" customHeight="1"/>
    <row r="360" spans="1:96" s="18" customFormat="1" ht="11.25" customHeight="1">
      <c r="A360" s="2"/>
      <c r="B360" s="84" t="s">
        <v>133</v>
      </c>
      <c r="C360" s="84"/>
      <c r="D360" s="14" t="s">
        <v>134</v>
      </c>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6"/>
      <c r="AI360" s="16"/>
      <c r="AJ360" s="14"/>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T360" s="23"/>
      <c r="BV360" s="24"/>
      <c r="CE360" s="19"/>
      <c r="CF360" s="19"/>
      <c r="CG360" s="19"/>
      <c r="CI360" s="24"/>
      <c r="CR360" s="19"/>
    </row>
    <row r="361" spans="1:96" ht="15" customHeight="1">
      <c r="B361" s="84"/>
      <c r="C361" s="84"/>
      <c r="D361" s="26" t="s">
        <v>47</v>
      </c>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M361" s="21"/>
    </row>
    <row r="362" spans="1:96" ht="9.75" customHeight="1">
      <c r="D362" s="85"/>
      <c r="E362" s="86"/>
      <c r="F362" s="86"/>
      <c r="G362" s="86"/>
      <c r="H362" s="86"/>
      <c r="I362" s="87"/>
      <c r="J362" s="78">
        <v>1</v>
      </c>
      <c r="K362" s="79"/>
      <c r="L362" s="80"/>
      <c r="M362" s="78">
        <v>2</v>
      </c>
      <c r="N362" s="79"/>
      <c r="O362" s="80"/>
      <c r="P362" s="78">
        <v>3</v>
      </c>
      <c r="Q362" s="79"/>
      <c r="R362" s="80"/>
      <c r="S362" s="78">
        <v>4</v>
      </c>
      <c r="T362" s="79"/>
      <c r="U362" s="80"/>
      <c r="V362" s="78">
        <v>5</v>
      </c>
      <c r="W362" s="79"/>
      <c r="X362" s="80"/>
      <c r="Y362" s="78">
        <v>6</v>
      </c>
      <c r="Z362" s="79"/>
      <c r="AA362" s="80"/>
      <c r="AB362" s="78">
        <v>7</v>
      </c>
      <c r="AC362" s="79"/>
      <c r="AD362" s="80"/>
      <c r="AE362" s="78">
        <v>8</v>
      </c>
      <c r="AF362" s="79"/>
      <c r="AG362" s="80"/>
      <c r="AH362" s="78">
        <v>9</v>
      </c>
      <c r="AI362" s="79"/>
      <c r="AJ362" s="80"/>
      <c r="AK362" s="78"/>
      <c r="AL362" s="79"/>
      <c r="AM362" s="80"/>
      <c r="AN362" s="39"/>
      <c r="AO362" s="39"/>
      <c r="AP362" s="39"/>
      <c r="AQ362" s="39"/>
      <c r="AR362" s="39"/>
      <c r="AS362" s="39"/>
      <c r="AT362" s="39"/>
      <c r="AU362" s="39"/>
    </row>
    <row r="363" spans="1:96" ht="22.5" customHeight="1">
      <c r="D363" s="88"/>
      <c r="E363" s="89"/>
      <c r="F363" s="89"/>
      <c r="G363" s="89"/>
      <c r="H363" s="89"/>
      <c r="I363" s="90"/>
      <c r="J363" s="112" t="s">
        <v>135</v>
      </c>
      <c r="K363" s="113"/>
      <c r="L363" s="114"/>
      <c r="M363" s="112" t="s">
        <v>49</v>
      </c>
      <c r="N363" s="113"/>
      <c r="O363" s="114"/>
      <c r="P363" s="112" t="s">
        <v>50</v>
      </c>
      <c r="Q363" s="113"/>
      <c r="R363" s="114"/>
      <c r="S363" s="112" t="s">
        <v>51</v>
      </c>
      <c r="T363" s="113"/>
      <c r="U363" s="114"/>
      <c r="V363" s="112" t="s">
        <v>52</v>
      </c>
      <c r="W363" s="113"/>
      <c r="X363" s="114"/>
      <c r="Y363" s="112" t="s">
        <v>53</v>
      </c>
      <c r="Z363" s="113"/>
      <c r="AA363" s="114"/>
      <c r="AB363" s="112" t="s">
        <v>54</v>
      </c>
      <c r="AC363" s="113"/>
      <c r="AD363" s="114"/>
      <c r="AE363" s="112" t="s">
        <v>55</v>
      </c>
      <c r="AF363" s="113"/>
      <c r="AG363" s="114"/>
      <c r="AH363" s="112" t="s">
        <v>56</v>
      </c>
      <c r="AI363" s="113"/>
      <c r="AJ363" s="114"/>
      <c r="AK363" s="112" t="s">
        <v>12</v>
      </c>
      <c r="AL363" s="113"/>
      <c r="AM363" s="114"/>
      <c r="AN363" s="40"/>
      <c r="AO363" s="40"/>
      <c r="AP363" s="40"/>
      <c r="AQ363" s="40"/>
      <c r="AR363" s="40"/>
      <c r="AS363" s="40"/>
      <c r="AT363" s="40"/>
      <c r="AU363" s="40"/>
      <c r="BK363" s="2">
        <v>1</v>
      </c>
      <c r="BL363" s="2">
        <v>2</v>
      </c>
      <c r="BM363" s="2">
        <v>3</v>
      </c>
      <c r="BN363" s="2">
        <v>4</v>
      </c>
      <c r="BO363" s="2">
        <v>5</v>
      </c>
      <c r="BP363" s="2">
        <v>6</v>
      </c>
      <c r="BQ363" s="2">
        <v>7</v>
      </c>
      <c r="BR363" s="2">
        <v>8</v>
      </c>
      <c r="BS363" s="2">
        <v>9</v>
      </c>
      <c r="BT363" s="2">
        <v>0</v>
      </c>
    </row>
    <row r="364" spans="1:96">
      <c r="D364" s="158" t="s">
        <v>15</v>
      </c>
      <c r="E364" s="158"/>
      <c r="F364" s="159" t="s">
        <v>57</v>
      </c>
      <c r="G364" s="159"/>
      <c r="H364" s="159"/>
      <c r="I364" s="159"/>
      <c r="J364" s="126">
        <f>BK364</f>
        <v>27.170718674859739</v>
      </c>
      <c r="K364" s="127"/>
      <c r="L364" s="128"/>
      <c r="M364" s="126">
        <f>BL364</f>
        <v>27.43788405022709</v>
      </c>
      <c r="N364" s="127"/>
      <c r="O364" s="128"/>
      <c r="P364" s="126">
        <f>BM364</f>
        <v>19.983970077477959</v>
      </c>
      <c r="Q364" s="127"/>
      <c r="R364" s="128"/>
      <c r="S364" s="126">
        <f>BN364</f>
        <v>15.442158696232969</v>
      </c>
      <c r="T364" s="127"/>
      <c r="U364" s="128"/>
      <c r="V364" s="126">
        <f>BO364</f>
        <v>5.7440555703980767</v>
      </c>
      <c r="W364" s="127"/>
      <c r="X364" s="128"/>
      <c r="Y364" s="126">
        <f>BP364</f>
        <v>1.7365749398877905</v>
      </c>
      <c r="Z364" s="127"/>
      <c r="AA364" s="128"/>
      <c r="AB364" s="126">
        <f>BQ364</f>
        <v>1.2556772642265563</v>
      </c>
      <c r="AC364" s="127"/>
      <c r="AD364" s="128"/>
      <c r="AE364" s="126">
        <f>BR364</f>
        <v>0.42746460058776387</v>
      </c>
      <c r="AF364" s="127"/>
      <c r="AG364" s="128"/>
      <c r="AH364" s="126">
        <f>BS364</f>
        <v>0.74806305102858672</v>
      </c>
      <c r="AI364" s="127"/>
      <c r="AJ364" s="128"/>
      <c r="AK364" s="126">
        <f>BT364</f>
        <v>5.3433075073470483E-2</v>
      </c>
      <c r="AL364" s="127"/>
      <c r="AM364" s="128"/>
      <c r="AN364" s="41"/>
      <c r="AO364" s="41"/>
      <c r="AP364" s="41"/>
      <c r="AQ364" s="41"/>
      <c r="AR364" s="41"/>
      <c r="AS364" s="41"/>
      <c r="AT364" s="41"/>
      <c r="AU364" s="41"/>
      <c r="BG364" s="2">
        <v>69</v>
      </c>
      <c r="BH364" s="2" t="s">
        <v>58</v>
      </c>
      <c r="BK364" s="22">
        <v>27.170718674859739</v>
      </c>
      <c r="BL364" s="22">
        <v>27.43788405022709</v>
      </c>
      <c r="BM364" s="22">
        <v>19.983970077477959</v>
      </c>
      <c r="BN364" s="22">
        <v>15.442158696232969</v>
      </c>
      <c r="BO364" s="22">
        <v>5.7440555703980767</v>
      </c>
      <c r="BP364" s="22">
        <v>1.7365749398877905</v>
      </c>
      <c r="BQ364" s="22">
        <v>1.2556772642265563</v>
      </c>
      <c r="BR364" s="22">
        <v>0.42746460058776387</v>
      </c>
      <c r="BS364" s="22">
        <v>0.74806305102858672</v>
      </c>
      <c r="BT364" s="22">
        <v>5.3433075073470483E-2</v>
      </c>
    </row>
    <row r="365" spans="1:96">
      <c r="D365" s="158"/>
      <c r="E365" s="158"/>
      <c r="F365" s="160" t="s">
        <v>59</v>
      </c>
      <c r="G365" s="160"/>
      <c r="H365" s="160"/>
      <c r="I365" s="160"/>
      <c r="J365" s="121">
        <f>BK365</f>
        <v>32.692307692307693</v>
      </c>
      <c r="K365" s="122"/>
      <c r="L365" s="123"/>
      <c r="M365" s="121">
        <f>BL365</f>
        <v>31.73076923076923</v>
      </c>
      <c r="N365" s="122"/>
      <c r="O365" s="123"/>
      <c r="P365" s="121">
        <f>BM365</f>
        <v>14.423076923076922</v>
      </c>
      <c r="Q365" s="122"/>
      <c r="R365" s="123"/>
      <c r="S365" s="121">
        <f>BN365</f>
        <v>15.384615384615385</v>
      </c>
      <c r="T365" s="122"/>
      <c r="U365" s="123"/>
      <c r="V365" s="121">
        <f>BO365</f>
        <v>4.8076923076923084</v>
      </c>
      <c r="W365" s="122"/>
      <c r="X365" s="123"/>
      <c r="Y365" s="121">
        <f>BP365</f>
        <v>0</v>
      </c>
      <c r="Z365" s="122"/>
      <c r="AA365" s="123"/>
      <c r="AB365" s="121">
        <f>BQ365</f>
        <v>0</v>
      </c>
      <c r="AC365" s="122"/>
      <c r="AD365" s="123"/>
      <c r="AE365" s="121">
        <f>BR365</f>
        <v>0</v>
      </c>
      <c r="AF365" s="122"/>
      <c r="AG365" s="123"/>
      <c r="AH365" s="121">
        <f>BS365</f>
        <v>0.96153846153846156</v>
      </c>
      <c r="AI365" s="122"/>
      <c r="AJ365" s="123"/>
      <c r="AK365" s="121">
        <f>BT365</f>
        <v>0</v>
      </c>
      <c r="AL365" s="122"/>
      <c r="AM365" s="123"/>
      <c r="AN365" s="41"/>
      <c r="AO365" s="41"/>
      <c r="AP365" s="41"/>
      <c r="AQ365" s="41"/>
      <c r="AR365" s="41"/>
      <c r="AS365" s="41"/>
      <c r="AT365" s="41"/>
      <c r="AU365" s="41"/>
      <c r="BH365" s="2" t="s">
        <v>60</v>
      </c>
      <c r="BK365" s="22">
        <v>32.692307692307693</v>
      </c>
      <c r="BL365" s="22">
        <v>31.73076923076923</v>
      </c>
      <c r="BM365" s="22">
        <v>14.423076923076922</v>
      </c>
      <c r="BN365" s="22">
        <v>15.384615384615385</v>
      </c>
      <c r="BO365" s="22">
        <v>4.8076923076923084</v>
      </c>
      <c r="BP365" s="22">
        <v>0</v>
      </c>
      <c r="BQ365" s="22">
        <v>0</v>
      </c>
      <c r="BR365" s="22">
        <v>0</v>
      </c>
      <c r="BS365" s="22">
        <v>0.96153846153846156</v>
      </c>
      <c r="BT365" s="22">
        <v>0</v>
      </c>
    </row>
    <row r="366" spans="1:96">
      <c r="D366" s="158" t="s">
        <v>17</v>
      </c>
      <c r="E366" s="158"/>
      <c r="F366" s="159" t="s">
        <v>57</v>
      </c>
      <c r="G366" s="159"/>
      <c r="H366" s="159"/>
      <c r="I366" s="159"/>
      <c r="J366" s="126">
        <f>BK366</f>
        <v>24.979636166168884</v>
      </c>
      <c r="K366" s="127"/>
      <c r="L366" s="128"/>
      <c r="M366" s="126">
        <f>BL366</f>
        <v>25.767037740972032</v>
      </c>
      <c r="N366" s="127"/>
      <c r="O366" s="128"/>
      <c r="P366" s="126">
        <f>BM366</f>
        <v>20.119467825142547</v>
      </c>
      <c r="Q366" s="127"/>
      <c r="R366" s="128"/>
      <c r="S366" s="126">
        <f>BN366</f>
        <v>17.974477328264999</v>
      </c>
      <c r="T366" s="127"/>
      <c r="U366" s="128"/>
      <c r="V366" s="126">
        <f>BO366</f>
        <v>6.6521857181645396</v>
      </c>
      <c r="W366" s="127"/>
      <c r="X366" s="128"/>
      <c r="Y366" s="126">
        <f>BP366</f>
        <v>1.9006244909041543</v>
      </c>
      <c r="Z366" s="127"/>
      <c r="AA366" s="128"/>
      <c r="AB366" s="126">
        <f>BQ366</f>
        <v>1.3304371436329079</v>
      </c>
      <c r="AC366" s="127"/>
      <c r="AD366" s="128"/>
      <c r="AE366" s="126">
        <f>BR366</f>
        <v>0.325821341297855</v>
      </c>
      <c r="AF366" s="127"/>
      <c r="AG366" s="128"/>
      <c r="AH366" s="126">
        <f>BS366</f>
        <v>0.92316046701058918</v>
      </c>
      <c r="AI366" s="127"/>
      <c r="AJ366" s="128"/>
      <c r="AK366" s="126">
        <f>BT366</f>
        <v>2.7151778441487917E-2</v>
      </c>
      <c r="AL366" s="127"/>
      <c r="AM366" s="128"/>
      <c r="AN366" s="41"/>
      <c r="AO366" s="41"/>
      <c r="AP366" s="41"/>
      <c r="AQ366" s="41"/>
      <c r="AR366" s="41"/>
      <c r="AS366" s="41"/>
      <c r="AT366" s="41"/>
      <c r="AU366" s="41"/>
      <c r="BH366" s="2" t="s">
        <v>58</v>
      </c>
      <c r="BK366" s="22">
        <v>24.979636166168884</v>
      </c>
      <c r="BL366" s="22">
        <v>25.767037740972032</v>
      </c>
      <c r="BM366" s="22">
        <v>20.119467825142547</v>
      </c>
      <c r="BN366" s="22">
        <v>17.974477328264999</v>
      </c>
      <c r="BO366" s="22">
        <v>6.6521857181645396</v>
      </c>
      <c r="BP366" s="22">
        <v>1.9006244909041543</v>
      </c>
      <c r="BQ366" s="22">
        <v>1.3304371436329079</v>
      </c>
      <c r="BR366" s="22">
        <v>0.325821341297855</v>
      </c>
      <c r="BS366" s="22">
        <v>0.92316046701058918</v>
      </c>
      <c r="BT366" s="22">
        <v>2.7151778441487917E-2</v>
      </c>
    </row>
    <row r="367" spans="1:96">
      <c r="D367" s="158"/>
      <c r="E367" s="158"/>
      <c r="F367" s="160" t="s">
        <v>59</v>
      </c>
      <c r="G367" s="160"/>
      <c r="H367" s="160"/>
      <c r="I367" s="160"/>
      <c r="J367" s="121">
        <f>BK367</f>
        <v>26.086956521739129</v>
      </c>
      <c r="K367" s="122"/>
      <c r="L367" s="123"/>
      <c r="M367" s="121">
        <f>BL367</f>
        <v>27.173913043478258</v>
      </c>
      <c r="N367" s="122"/>
      <c r="O367" s="123"/>
      <c r="P367" s="121">
        <f>BM367</f>
        <v>17.391304347826086</v>
      </c>
      <c r="Q367" s="122"/>
      <c r="R367" s="123"/>
      <c r="S367" s="121">
        <f>BN367</f>
        <v>15.217391304347828</v>
      </c>
      <c r="T367" s="122"/>
      <c r="U367" s="123"/>
      <c r="V367" s="121">
        <f>BO367</f>
        <v>7.608695652173914</v>
      </c>
      <c r="W367" s="122"/>
      <c r="X367" s="123"/>
      <c r="Y367" s="121">
        <f>BP367</f>
        <v>1.0869565217391304</v>
      </c>
      <c r="Z367" s="122"/>
      <c r="AA367" s="123"/>
      <c r="AB367" s="121">
        <f>BQ367</f>
        <v>1.0869565217391304</v>
      </c>
      <c r="AC367" s="122"/>
      <c r="AD367" s="123"/>
      <c r="AE367" s="121">
        <f>BR367</f>
        <v>2.1739130434782608</v>
      </c>
      <c r="AF367" s="122"/>
      <c r="AG367" s="123"/>
      <c r="AH367" s="121">
        <f>BS367</f>
        <v>2.1739130434782608</v>
      </c>
      <c r="AI367" s="122"/>
      <c r="AJ367" s="123"/>
      <c r="AK367" s="121">
        <f>BT367</f>
        <v>0</v>
      </c>
      <c r="AL367" s="122"/>
      <c r="AM367" s="123"/>
      <c r="AN367" s="41"/>
      <c r="AO367" s="41"/>
      <c r="AP367" s="41"/>
      <c r="AQ367" s="41"/>
      <c r="AR367" s="41"/>
      <c r="AS367" s="41"/>
      <c r="AT367" s="41"/>
      <c r="AU367" s="41"/>
      <c r="BH367" s="2" t="s">
        <v>60</v>
      </c>
      <c r="BK367" s="22">
        <v>26.086956521739129</v>
      </c>
      <c r="BL367" s="22">
        <v>27.173913043478258</v>
      </c>
      <c r="BM367" s="22">
        <v>17.391304347826086</v>
      </c>
      <c r="BN367" s="22">
        <v>15.217391304347828</v>
      </c>
      <c r="BO367" s="22">
        <v>7.608695652173914</v>
      </c>
      <c r="BP367" s="22">
        <v>1.0869565217391304</v>
      </c>
      <c r="BQ367" s="22">
        <v>1.0869565217391304</v>
      </c>
      <c r="BR367" s="22">
        <v>2.1739130434782608</v>
      </c>
      <c r="BS367" s="22">
        <v>2.1739130434782608</v>
      </c>
      <c r="BT367" s="22">
        <v>0</v>
      </c>
    </row>
    <row r="368" spans="1:96" ht="15" customHeight="1">
      <c r="D368" s="26" t="s">
        <v>61</v>
      </c>
      <c r="E368" s="34"/>
      <c r="F368" s="34"/>
      <c r="G368" s="34"/>
      <c r="H368" s="34"/>
      <c r="I368" s="34"/>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M368" s="21"/>
    </row>
    <row r="369" spans="1:98" ht="9.75" customHeight="1">
      <c r="D369" s="85"/>
      <c r="E369" s="86"/>
      <c r="F369" s="86"/>
      <c r="G369" s="86"/>
      <c r="H369" s="86"/>
      <c r="I369" s="87"/>
      <c r="J369" s="78">
        <v>1</v>
      </c>
      <c r="K369" s="79"/>
      <c r="L369" s="80"/>
      <c r="M369" s="78">
        <v>2</v>
      </c>
      <c r="N369" s="79"/>
      <c r="O369" s="80"/>
      <c r="P369" s="78">
        <v>3</v>
      </c>
      <c r="Q369" s="79"/>
      <c r="R369" s="80"/>
      <c r="S369" s="78">
        <v>4</v>
      </c>
      <c r="T369" s="79"/>
      <c r="U369" s="80"/>
      <c r="V369" s="78">
        <v>5</v>
      </c>
      <c r="W369" s="79"/>
      <c r="X369" s="80"/>
      <c r="Y369" s="78">
        <v>6</v>
      </c>
      <c r="Z369" s="79"/>
      <c r="AA369" s="80"/>
      <c r="AB369" s="78">
        <v>7</v>
      </c>
      <c r="AC369" s="79"/>
      <c r="AD369" s="80"/>
      <c r="AE369" s="78">
        <v>8</v>
      </c>
      <c r="AF369" s="79"/>
      <c r="AG369" s="80"/>
      <c r="AH369" s="78">
        <v>9</v>
      </c>
      <c r="AI369" s="79"/>
      <c r="AJ369" s="80"/>
      <c r="AK369" s="78"/>
      <c r="AL369" s="79"/>
      <c r="AM369" s="80"/>
      <c r="AN369" s="39"/>
      <c r="AO369" s="39"/>
      <c r="AP369" s="39"/>
      <c r="AQ369" s="39"/>
      <c r="AR369" s="39"/>
      <c r="AS369" s="39"/>
      <c r="AT369" s="39"/>
      <c r="AU369" s="39"/>
    </row>
    <row r="370" spans="1:98" ht="22.5" customHeight="1">
      <c r="D370" s="88"/>
      <c r="E370" s="89"/>
      <c r="F370" s="89"/>
      <c r="G370" s="89"/>
      <c r="H370" s="89"/>
      <c r="I370" s="90"/>
      <c r="J370" s="112" t="s">
        <v>135</v>
      </c>
      <c r="K370" s="113"/>
      <c r="L370" s="114"/>
      <c r="M370" s="112" t="s">
        <v>49</v>
      </c>
      <c r="N370" s="113"/>
      <c r="O370" s="114"/>
      <c r="P370" s="112" t="s">
        <v>50</v>
      </c>
      <c r="Q370" s="113"/>
      <c r="R370" s="114"/>
      <c r="S370" s="112" t="s">
        <v>51</v>
      </c>
      <c r="T370" s="113"/>
      <c r="U370" s="114"/>
      <c r="V370" s="112" t="s">
        <v>52</v>
      </c>
      <c r="W370" s="113"/>
      <c r="X370" s="114"/>
      <c r="Y370" s="112" t="s">
        <v>53</v>
      </c>
      <c r="Z370" s="113"/>
      <c r="AA370" s="114"/>
      <c r="AB370" s="112" t="s">
        <v>54</v>
      </c>
      <c r="AC370" s="113"/>
      <c r="AD370" s="114"/>
      <c r="AE370" s="112" t="s">
        <v>55</v>
      </c>
      <c r="AF370" s="113"/>
      <c r="AG370" s="114"/>
      <c r="AH370" s="112" t="s">
        <v>56</v>
      </c>
      <c r="AI370" s="113"/>
      <c r="AJ370" s="114"/>
      <c r="AK370" s="112" t="s">
        <v>12</v>
      </c>
      <c r="AL370" s="113"/>
      <c r="AM370" s="114"/>
      <c r="AN370" s="40"/>
      <c r="AO370" s="40"/>
      <c r="AP370" s="40"/>
      <c r="AQ370" s="40"/>
      <c r="AR370" s="40"/>
      <c r="AS370" s="40"/>
      <c r="AT370" s="40"/>
      <c r="AU370" s="40"/>
      <c r="BK370" s="2">
        <v>1</v>
      </c>
      <c r="BL370" s="2">
        <v>2</v>
      </c>
      <c r="BM370" s="2">
        <v>3</v>
      </c>
      <c r="BN370" s="2">
        <v>4</v>
      </c>
      <c r="BO370" s="2">
        <v>5</v>
      </c>
      <c r="BP370" s="2">
        <v>6</v>
      </c>
      <c r="BQ370" s="2">
        <v>7</v>
      </c>
      <c r="BR370" s="2">
        <v>8</v>
      </c>
      <c r="BS370" s="2">
        <v>9</v>
      </c>
      <c r="BT370" s="2">
        <v>0</v>
      </c>
    </row>
    <row r="371" spans="1:98">
      <c r="D371" s="158" t="s">
        <v>15</v>
      </c>
      <c r="E371" s="158"/>
      <c r="F371" s="159" t="s">
        <v>57</v>
      </c>
      <c r="G371" s="159"/>
      <c r="H371" s="159"/>
      <c r="I371" s="159"/>
      <c r="J371" s="126">
        <f>BK371</f>
        <v>64.734170451509485</v>
      </c>
      <c r="K371" s="127"/>
      <c r="L371" s="128"/>
      <c r="M371" s="126">
        <f>BL371</f>
        <v>7.9882447234838363</v>
      </c>
      <c r="N371" s="127"/>
      <c r="O371" s="128"/>
      <c r="P371" s="126">
        <f>BM371</f>
        <v>5.850921720545017</v>
      </c>
      <c r="Q371" s="127"/>
      <c r="R371" s="128"/>
      <c r="S371" s="126">
        <f>BN371</f>
        <v>10.179000801496125</v>
      </c>
      <c r="T371" s="127"/>
      <c r="U371" s="128"/>
      <c r="V371" s="126">
        <f>BO371</f>
        <v>5.2631578947368416</v>
      </c>
      <c r="W371" s="127"/>
      <c r="X371" s="128"/>
      <c r="Y371" s="126">
        <f>BP371</f>
        <v>2.003740315255143</v>
      </c>
      <c r="Z371" s="127"/>
      <c r="AA371" s="128"/>
      <c r="AB371" s="126">
        <f>BQ371</f>
        <v>1.923590702644937</v>
      </c>
      <c r="AC371" s="127"/>
      <c r="AD371" s="128"/>
      <c r="AE371" s="126">
        <f>BR371</f>
        <v>0.48089767566123426</v>
      </c>
      <c r="AF371" s="127"/>
      <c r="AG371" s="128"/>
      <c r="AH371" s="126">
        <f>BS371</f>
        <v>1.5495591771306438</v>
      </c>
      <c r="AI371" s="127"/>
      <c r="AJ371" s="128"/>
      <c r="AK371" s="126">
        <f>BT371</f>
        <v>2.6716537536735242E-2</v>
      </c>
      <c r="AL371" s="127"/>
      <c r="AM371" s="128"/>
      <c r="AN371" s="41"/>
      <c r="AO371" s="41"/>
      <c r="AP371" s="41"/>
      <c r="AQ371" s="41"/>
      <c r="AR371" s="41"/>
      <c r="AS371" s="41"/>
      <c r="AT371" s="41"/>
      <c r="AU371" s="41"/>
      <c r="BG371" s="2">
        <v>70</v>
      </c>
      <c r="BH371" s="2" t="s">
        <v>58</v>
      </c>
      <c r="BK371" s="22">
        <v>64.734170451509485</v>
      </c>
      <c r="BL371" s="22">
        <v>7.9882447234838363</v>
      </c>
      <c r="BM371" s="22">
        <v>5.850921720545017</v>
      </c>
      <c r="BN371" s="22">
        <v>10.179000801496125</v>
      </c>
      <c r="BO371" s="22">
        <v>5.2631578947368416</v>
      </c>
      <c r="BP371" s="22">
        <v>2.003740315255143</v>
      </c>
      <c r="BQ371" s="22">
        <v>1.923590702644937</v>
      </c>
      <c r="BR371" s="22">
        <v>0.48089767566123426</v>
      </c>
      <c r="BS371" s="22">
        <v>1.5495591771306438</v>
      </c>
      <c r="BT371" s="22">
        <v>2.6716537536735242E-2</v>
      </c>
    </row>
    <row r="372" spans="1:98">
      <c r="D372" s="158"/>
      <c r="E372" s="158"/>
      <c r="F372" s="160" t="s">
        <v>59</v>
      </c>
      <c r="G372" s="160"/>
      <c r="H372" s="160"/>
      <c r="I372" s="160"/>
      <c r="J372" s="121">
        <f>BK372</f>
        <v>74.038461538461547</v>
      </c>
      <c r="K372" s="122"/>
      <c r="L372" s="123"/>
      <c r="M372" s="121">
        <f>BL372</f>
        <v>5.7692307692307692</v>
      </c>
      <c r="N372" s="122"/>
      <c r="O372" s="123"/>
      <c r="P372" s="121">
        <f>BM372</f>
        <v>3.8461538461538463</v>
      </c>
      <c r="Q372" s="122"/>
      <c r="R372" s="123"/>
      <c r="S372" s="121">
        <f>BN372</f>
        <v>9.6153846153846168</v>
      </c>
      <c r="T372" s="122"/>
      <c r="U372" s="123"/>
      <c r="V372" s="121">
        <f>BO372</f>
        <v>1.9230769230769231</v>
      </c>
      <c r="W372" s="122"/>
      <c r="X372" s="123"/>
      <c r="Y372" s="121">
        <f>BP372</f>
        <v>2.8846153846153846</v>
      </c>
      <c r="Z372" s="122"/>
      <c r="AA372" s="123"/>
      <c r="AB372" s="121">
        <f>BQ372</f>
        <v>0.96153846153846156</v>
      </c>
      <c r="AC372" s="122"/>
      <c r="AD372" s="123"/>
      <c r="AE372" s="121">
        <f>BR372</f>
        <v>0</v>
      </c>
      <c r="AF372" s="122"/>
      <c r="AG372" s="123"/>
      <c r="AH372" s="121">
        <f>BS372</f>
        <v>0.96153846153846156</v>
      </c>
      <c r="AI372" s="122"/>
      <c r="AJ372" s="123"/>
      <c r="AK372" s="121">
        <f>BT372</f>
        <v>0</v>
      </c>
      <c r="AL372" s="122"/>
      <c r="AM372" s="123"/>
      <c r="AN372" s="41"/>
      <c r="AO372" s="41"/>
      <c r="AP372" s="41"/>
      <c r="AQ372" s="41"/>
      <c r="AR372" s="41"/>
      <c r="AS372" s="41"/>
      <c r="AT372" s="41"/>
      <c r="AU372" s="41"/>
      <c r="BH372" s="2" t="s">
        <v>60</v>
      </c>
      <c r="BK372" s="22">
        <v>74.038461538461547</v>
      </c>
      <c r="BL372" s="22">
        <v>5.7692307692307692</v>
      </c>
      <c r="BM372" s="22">
        <v>3.8461538461538463</v>
      </c>
      <c r="BN372" s="22">
        <v>9.6153846153846168</v>
      </c>
      <c r="BO372" s="22">
        <v>1.9230769230769231</v>
      </c>
      <c r="BP372" s="22">
        <v>2.8846153846153846</v>
      </c>
      <c r="BQ372" s="22">
        <v>0.96153846153846156</v>
      </c>
      <c r="BR372" s="22">
        <v>0</v>
      </c>
      <c r="BS372" s="22">
        <v>0.96153846153846156</v>
      </c>
      <c r="BT372" s="22">
        <v>0</v>
      </c>
    </row>
    <row r="373" spans="1:98">
      <c r="D373" s="158" t="s">
        <v>17</v>
      </c>
      <c r="E373" s="158"/>
      <c r="F373" s="159" t="s">
        <v>57</v>
      </c>
      <c r="G373" s="159"/>
      <c r="H373" s="159"/>
      <c r="I373" s="159"/>
      <c r="J373" s="126">
        <f>BK373</f>
        <v>63.616616888406185</v>
      </c>
      <c r="K373" s="127"/>
      <c r="L373" s="128"/>
      <c r="M373" s="126">
        <f>BL373</f>
        <v>8.0097746402389358</v>
      </c>
      <c r="N373" s="127"/>
      <c r="O373" s="128"/>
      <c r="P373" s="126">
        <f>BM373</f>
        <v>6.3535161553081725</v>
      </c>
      <c r="Q373" s="127"/>
      <c r="R373" s="128"/>
      <c r="S373" s="126">
        <f>BN373</f>
        <v>10.100461580233505</v>
      </c>
      <c r="T373" s="127"/>
      <c r="U373" s="128"/>
      <c r="V373" s="126">
        <f>BO373</f>
        <v>5.2131414607656801</v>
      </c>
      <c r="W373" s="127"/>
      <c r="X373" s="128"/>
      <c r="Y373" s="126">
        <f>BP373</f>
        <v>2.4436600597339124</v>
      </c>
      <c r="Z373" s="127"/>
      <c r="AA373" s="128"/>
      <c r="AB373" s="126">
        <f>BQ373</f>
        <v>2.0092316046701058</v>
      </c>
      <c r="AC373" s="127"/>
      <c r="AD373" s="128"/>
      <c r="AE373" s="126">
        <f>BR373</f>
        <v>0.73309801792017382</v>
      </c>
      <c r="AF373" s="127"/>
      <c r="AG373" s="128"/>
      <c r="AH373" s="126">
        <f>BS373</f>
        <v>1.5204995927233234</v>
      </c>
      <c r="AI373" s="127"/>
      <c r="AJ373" s="128"/>
      <c r="AK373" s="126">
        <f>BT373</f>
        <v>0</v>
      </c>
      <c r="AL373" s="127"/>
      <c r="AM373" s="128"/>
      <c r="AN373" s="41"/>
      <c r="AO373" s="41"/>
      <c r="AP373" s="41"/>
      <c r="AQ373" s="41"/>
      <c r="AR373" s="41"/>
      <c r="AS373" s="41"/>
      <c r="AT373" s="41"/>
      <c r="AU373" s="41"/>
      <c r="BH373" s="2" t="s">
        <v>58</v>
      </c>
      <c r="BK373" s="22">
        <v>63.616616888406185</v>
      </c>
      <c r="BL373" s="22">
        <v>8.0097746402389358</v>
      </c>
      <c r="BM373" s="22">
        <v>6.3535161553081725</v>
      </c>
      <c r="BN373" s="22">
        <v>10.100461580233505</v>
      </c>
      <c r="BO373" s="22">
        <v>5.2131414607656801</v>
      </c>
      <c r="BP373" s="22">
        <v>2.4436600597339124</v>
      </c>
      <c r="BQ373" s="22">
        <v>2.0092316046701058</v>
      </c>
      <c r="BR373" s="22">
        <v>0.73309801792017382</v>
      </c>
      <c r="BS373" s="22">
        <v>1.5204995927233234</v>
      </c>
      <c r="BT373" s="22">
        <v>0</v>
      </c>
    </row>
    <row r="374" spans="1:98">
      <c r="D374" s="158"/>
      <c r="E374" s="158"/>
      <c r="F374" s="160" t="s">
        <v>59</v>
      </c>
      <c r="G374" s="160"/>
      <c r="H374" s="160"/>
      <c r="I374" s="160"/>
      <c r="J374" s="121">
        <f>BK374</f>
        <v>61.95652173913043</v>
      </c>
      <c r="K374" s="122"/>
      <c r="L374" s="123"/>
      <c r="M374" s="121">
        <f>BL374</f>
        <v>5.4347826086956523</v>
      </c>
      <c r="N374" s="122"/>
      <c r="O374" s="123"/>
      <c r="P374" s="121">
        <f>BM374</f>
        <v>7.608695652173914</v>
      </c>
      <c r="Q374" s="122"/>
      <c r="R374" s="123"/>
      <c r="S374" s="121">
        <f>BN374</f>
        <v>6.5217391304347823</v>
      </c>
      <c r="T374" s="122"/>
      <c r="U374" s="123"/>
      <c r="V374" s="121">
        <f>BO374</f>
        <v>8.695652173913043</v>
      </c>
      <c r="W374" s="122"/>
      <c r="X374" s="123"/>
      <c r="Y374" s="121">
        <f>BP374</f>
        <v>3.2608695652173911</v>
      </c>
      <c r="Z374" s="122"/>
      <c r="AA374" s="123"/>
      <c r="AB374" s="121">
        <f>BQ374</f>
        <v>2.1739130434782608</v>
      </c>
      <c r="AC374" s="122"/>
      <c r="AD374" s="123"/>
      <c r="AE374" s="121">
        <f>BR374</f>
        <v>1.0869565217391304</v>
      </c>
      <c r="AF374" s="122"/>
      <c r="AG374" s="123"/>
      <c r="AH374" s="121">
        <f>BS374</f>
        <v>3.2608695652173911</v>
      </c>
      <c r="AI374" s="122"/>
      <c r="AJ374" s="123"/>
      <c r="AK374" s="121">
        <f>BT374</f>
        <v>0</v>
      </c>
      <c r="AL374" s="122"/>
      <c r="AM374" s="123"/>
      <c r="AN374" s="41"/>
      <c r="AO374" s="41"/>
      <c r="AP374" s="41"/>
      <c r="AQ374" s="41"/>
      <c r="AR374" s="41"/>
      <c r="AS374" s="41"/>
      <c r="AT374" s="41"/>
      <c r="AU374" s="41"/>
      <c r="BH374" s="2" t="s">
        <v>60</v>
      </c>
      <c r="BK374" s="22">
        <v>61.95652173913043</v>
      </c>
      <c r="BL374" s="22">
        <v>5.4347826086956523</v>
      </c>
      <c r="BM374" s="22">
        <v>7.608695652173914</v>
      </c>
      <c r="BN374" s="22">
        <v>6.5217391304347823</v>
      </c>
      <c r="BO374" s="22">
        <v>8.695652173913043</v>
      </c>
      <c r="BP374" s="22">
        <v>3.2608695652173911</v>
      </c>
      <c r="BQ374" s="22">
        <v>2.1739130434782608</v>
      </c>
      <c r="BR374" s="22">
        <v>1.0869565217391304</v>
      </c>
      <c r="BS374" s="22">
        <v>3.2608695652173911</v>
      </c>
      <c r="BT374" s="22">
        <v>0</v>
      </c>
    </row>
    <row r="375" spans="1:98" ht="13.5" hidden="1" customHeight="1"/>
    <row r="376" spans="1:98" ht="13.5" hidden="1" customHeight="1"/>
    <row r="377" spans="1:98" ht="13.5" hidden="1" customHeight="1"/>
    <row r="378" spans="1:98" ht="3.75" customHeight="1"/>
    <row r="379" spans="1:98" ht="15" customHeight="1"/>
    <row r="380" spans="1:98" s="18" customFormat="1" ht="11.25" customHeight="1">
      <c r="A380" s="2"/>
      <c r="B380" s="84" t="s">
        <v>136</v>
      </c>
      <c r="C380" s="84"/>
      <c r="D380" s="161" t="s">
        <v>137</v>
      </c>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c r="AA380" s="161"/>
      <c r="AB380" s="161"/>
      <c r="AC380" s="161"/>
      <c r="AD380" s="161"/>
      <c r="AE380" s="161"/>
      <c r="AF380" s="161"/>
      <c r="AG380" s="161"/>
      <c r="AH380" s="161"/>
      <c r="AI380" s="161"/>
      <c r="AJ380" s="161"/>
      <c r="AK380" s="161"/>
      <c r="AL380" s="161"/>
      <c r="AM380" s="161"/>
      <c r="AN380" s="161"/>
      <c r="AO380" s="161"/>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V380" s="23"/>
      <c r="BX380" s="24"/>
      <c r="BZ380" s="2"/>
      <c r="CG380" s="19"/>
      <c r="CH380" s="19"/>
      <c r="CI380" s="19"/>
      <c r="CK380" s="24"/>
      <c r="CT380" s="19"/>
    </row>
    <row r="381" spans="1:98" s="18" customFormat="1" ht="11.25" customHeight="1">
      <c r="A381" s="2"/>
      <c r="B381" s="84"/>
      <c r="C381" s="84"/>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c r="AA381" s="161"/>
      <c r="AB381" s="161"/>
      <c r="AC381" s="161"/>
      <c r="AD381" s="161"/>
      <c r="AE381" s="161"/>
      <c r="AF381" s="161"/>
      <c r="AG381" s="161"/>
      <c r="AH381" s="161"/>
      <c r="AI381" s="161"/>
      <c r="AJ381" s="161"/>
      <c r="AK381" s="161"/>
      <c r="AL381" s="161"/>
      <c r="AM381" s="161"/>
      <c r="AN381" s="161"/>
      <c r="AO381" s="161"/>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c r="BO381" s="17"/>
      <c r="BP381" s="17"/>
      <c r="BQ381" s="17"/>
      <c r="BR381" s="17"/>
      <c r="BS381" s="17"/>
      <c r="BT381" s="17"/>
      <c r="BV381" s="23"/>
      <c r="BX381" s="24"/>
      <c r="BZ381" s="2"/>
      <c r="CG381" s="19"/>
      <c r="CH381" s="19"/>
      <c r="CI381" s="19"/>
      <c r="CK381" s="24"/>
      <c r="CT381" s="19"/>
    </row>
    <row r="382" spans="1:98" ht="15" customHeight="1">
      <c r="B382" s="84"/>
      <c r="C382" s="84"/>
      <c r="D382" s="26" t="s">
        <v>47</v>
      </c>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M382" s="21"/>
    </row>
    <row r="383" spans="1:98" ht="9.75" customHeight="1">
      <c r="D383" s="85"/>
      <c r="E383" s="86"/>
      <c r="F383" s="86"/>
      <c r="G383" s="86"/>
      <c r="H383" s="86"/>
      <c r="I383" s="87"/>
      <c r="J383" s="78">
        <v>1</v>
      </c>
      <c r="K383" s="79"/>
      <c r="L383" s="80"/>
      <c r="M383" s="78">
        <v>2</v>
      </c>
      <c r="N383" s="79"/>
      <c r="O383" s="80"/>
      <c r="P383" s="78">
        <v>3</v>
      </c>
      <c r="Q383" s="79"/>
      <c r="R383" s="80"/>
      <c r="S383" s="78">
        <v>4</v>
      </c>
      <c r="T383" s="79"/>
      <c r="U383" s="80"/>
      <c r="V383" s="78">
        <v>5</v>
      </c>
      <c r="W383" s="79"/>
      <c r="X383" s="80"/>
      <c r="Y383" s="78">
        <v>6</v>
      </c>
      <c r="Z383" s="79"/>
      <c r="AA383" s="80"/>
      <c r="AB383" s="78">
        <v>7</v>
      </c>
      <c r="AC383" s="79"/>
      <c r="AD383" s="80"/>
      <c r="AE383" s="78">
        <v>8</v>
      </c>
      <c r="AF383" s="79"/>
      <c r="AG383" s="80"/>
      <c r="AH383" s="78">
        <v>9</v>
      </c>
      <c r="AI383" s="79"/>
      <c r="AJ383" s="80"/>
      <c r="AK383" s="78"/>
      <c r="AL383" s="79"/>
      <c r="AM383" s="80"/>
      <c r="AN383" s="39"/>
      <c r="AO383" s="39"/>
      <c r="AP383" s="39"/>
      <c r="AQ383" s="39"/>
      <c r="AR383" s="39"/>
      <c r="AS383" s="39"/>
      <c r="AT383" s="39"/>
      <c r="AU383" s="39"/>
    </row>
    <row r="384" spans="1:98" ht="22.5" customHeight="1">
      <c r="D384" s="88"/>
      <c r="E384" s="89"/>
      <c r="F384" s="89"/>
      <c r="G384" s="89"/>
      <c r="H384" s="89"/>
      <c r="I384" s="90"/>
      <c r="J384" s="112" t="s">
        <v>48</v>
      </c>
      <c r="K384" s="113"/>
      <c r="L384" s="114"/>
      <c r="M384" s="112" t="s">
        <v>49</v>
      </c>
      <c r="N384" s="113"/>
      <c r="O384" s="114"/>
      <c r="P384" s="112" t="s">
        <v>50</v>
      </c>
      <c r="Q384" s="113"/>
      <c r="R384" s="114"/>
      <c r="S384" s="112" t="s">
        <v>51</v>
      </c>
      <c r="T384" s="113"/>
      <c r="U384" s="114"/>
      <c r="V384" s="112" t="s">
        <v>52</v>
      </c>
      <c r="W384" s="113"/>
      <c r="X384" s="114"/>
      <c r="Y384" s="112" t="s">
        <v>53</v>
      </c>
      <c r="Z384" s="113"/>
      <c r="AA384" s="114"/>
      <c r="AB384" s="112" t="s">
        <v>54</v>
      </c>
      <c r="AC384" s="113"/>
      <c r="AD384" s="114"/>
      <c r="AE384" s="112" t="s">
        <v>55</v>
      </c>
      <c r="AF384" s="113"/>
      <c r="AG384" s="114"/>
      <c r="AH384" s="112" t="s">
        <v>56</v>
      </c>
      <c r="AI384" s="113"/>
      <c r="AJ384" s="114"/>
      <c r="AK384" s="112" t="s">
        <v>12</v>
      </c>
      <c r="AL384" s="113"/>
      <c r="AM384" s="114"/>
      <c r="AN384" s="40"/>
      <c r="AO384" s="40"/>
      <c r="AP384" s="40"/>
      <c r="AQ384" s="40"/>
      <c r="AR384" s="40"/>
      <c r="AS384" s="40"/>
      <c r="AT384" s="40"/>
      <c r="AU384" s="40"/>
      <c r="BK384" s="2">
        <v>1</v>
      </c>
      <c r="BL384" s="2">
        <v>2</v>
      </c>
      <c r="BM384" s="2">
        <v>3</v>
      </c>
      <c r="BN384" s="2">
        <v>4</v>
      </c>
      <c r="BO384" s="2">
        <v>5</v>
      </c>
      <c r="BP384" s="2">
        <v>6</v>
      </c>
      <c r="BQ384" s="2">
        <v>7</v>
      </c>
      <c r="BR384" s="2">
        <v>8</v>
      </c>
      <c r="BS384" s="2">
        <v>9</v>
      </c>
      <c r="BT384" s="2">
        <v>0</v>
      </c>
    </row>
    <row r="385" spans="4:72">
      <c r="D385" s="158" t="s">
        <v>15</v>
      </c>
      <c r="E385" s="158"/>
      <c r="F385" s="159" t="s">
        <v>57</v>
      </c>
      <c r="G385" s="159"/>
      <c r="H385" s="159"/>
      <c r="I385" s="159"/>
      <c r="J385" s="126">
        <f>BK385</f>
        <v>6.037937483302164</v>
      </c>
      <c r="K385" s="127"/>
      <c r="L385" s="128"/>
      <c r="M385" s="126">
        <f>BL385</f>
        <v>1.5762757146673789</v>
      </c>
      <c r="N385" s="127"/>
      <c r="O385" s="128"/>
      <c r="P385" s="126">
        <f>BM385</f>
        <v>3.2861341170184342</v>
      </c>
      <c r="Q385" s="127"/>
      <c r="R385" s="128"/>
      <c r="S385" s="126">
        <f>BN385</f>
        <v>10.259150414106331</v>
      </c>
      <c r="T385" s="127"/>
      <c r="U385" s="128"/>
      <c r="V385" s="126">
        <f>BO385</f>
        <v>20.010686615014695</v>
      </c>
      <c r="W385" s="127"/>
      <c r="X385" s="128"/>
      <c r="Y385" s="126">
        <f>BP385</f>
        <v>13.171253005610472</v>
      </c>
      <c r="Z385" s="127"/>
      <c r="AA385" s="128"/>
      <c r="AB385" s="126">
        <f>BQ385</f>
        <v>19.048891263692227</v>
      </c>
      <c r="AC385" s="127"/>
      <c r="AD385" s="128"/>
      <c r="AE385" s="126">
        <f>BR385</f>
        <v>7.8012289607266903</v>
      </c>
      <c r="AF385" s="127"/>
      <c r="AG385" s="128"/>
      <c r="AH385" s="126">
        <f>BS385</f>
        <v>18.781725888324875</v>
      </c>
      <c r="AI385" s="127"/>
      <c r="AJ385" s="128"/>
      <c r="AK385" s="126">
        <f>BT385</f>
        <v>2.6716537536735242E-2</v>
      </c>
      <c r="AL385" s="127"/>
      <c r="AM385" s="128"/>
      <c r="AN385" s="41"/>
      <c r="AO385" s="41"/>
      <c r="AP385" s="41"/>
      <c r="AQ385" s="41"/>
      <c r="AR385" s="41"/>
      <c r="AS385" s="41"/>
      <c r="AT385" s="41"/>
      <c r="AU385" s="41"/>
      <c r="BG385" s="2">
        <v>71</v>
      </c>
      <c r="BH385" s="2" t="s">
        <v>58</v>
      </c>
      <c r="BK385" s="22">
        <v>6.037937483302164</v>
      </c>
      <c r="BL385" s="22">
        <v>1.5762757146673789</v>
      </c>
      <c r="BM385" s="22">
        <v>3.2861341170184342</v>
      </c>
      <c r="BN385" s="22">
        <v>10.259150414106331</v>
      </c>
      <c r="BO385" s="22">
        <v>20.010686615014695</v>
      </c>
      <c r="BP385" s="22">
        <v>13.171253005610472</v>
      </c>
      <c r="BQ385" s="22">
        <v>19.048891263692227</v>
      </c>
      <c r="BR385" s="22">
        <v>7.8012289607266903</v>
      </c>
      <c r="BS385" s="22">
        <v>18.781725888324875</v>
      </c>
      <c r="BT385" s="22">
        <v>2.6716537536735242E-2</v>
      </c>
    </row>
    <row r="386" spans="4:72">
      <c r="D386" s="158"/>
      <c r="E386" s="158"/>
      <c r="F386" s="160" t="s">
        <v>59</v>
      </c>
      <c r="G386" s="160"/>
      <c r="H386" s="160"/>
      <c r="I386" s="160"/>
      <c r="J386" s="121">
        <f>BK386</f>
        <v>10.576923076923077</v>
      </c>
      <c r="K386" s="122"/>
      <c r="L386" s="123"/>
      <c r="M386" s="121">
        <f>BL386</f>
        <v>2.8846153846153846</v>
      </c>
      <c r="N386" s="122"/>
      <c r="O386" s="123"/>
      <c r="P386" s="121">
        <f>BM386</f>
        <v>1.9230769230769231</v>
      </c>
      <c r="Q386" s="122"/>
      <c r="R386" s="123"/>
      <c r="S386" s="121">
        <f>BN386</f>
        <v>11.538461538461538</v>
      </c>
      <c r="T386" s="122"/>
      <c r="U386" s="123"/>
      <c r="V386" s="121">
        <f>BO386</f>
        <v>14.423076923076922</v>
      </c>
      <c r="W386" s="122"/>
      <c r="X386" s="123"/>
      <c r="Y386" s="121">
        <f>BP386</f>
        <v>10.576923076923077</v>
      </c>
      <c r="Z386" s="122"/>
      <c r="AA386" s="123"/>
      <c r="AB386" s="121">
        <f>BQ386</f>
        <v>23.076923076923077</v>
      </c>
      <c r="AC386" s="122"/>
      <c r="AD386" s="123"/>
      <c r="AE386" s="121">
        <f>BR386</f>
        <v>9.6153846153846168</v>
      </c>
      <c r="AF386" s="122"/>
      <c r="AG386" s="123"/>
      <c r="AH386" s="121">
        <f>BS386</f>
        <v>15.384615384615385</v>
      </c>
      <c r="AI386" s="122"/>
      <c r="AJ386" s="123"/>
      <c r="AK386" s="121">
        <f>BT386</f>
        <v>0</v>
      </c>
      <c r="AL386" s="122"/>
      <c r="AM386" s="123"/>
      <c r="AN386" s="41"/>
      <c r="AO386" s="41"/>
      <c r="AP386" s="41"/>
      <c r="AQ386" s="41"/>
      <c r="AR386" s="41"/>
      <c r="AS386" s="41"/>
      <c r="AT386" s="41"/>
      <c r="AU386" s="41"/>
      <c r="BH386" s="2" t="s">
        <v>60</v>
      </c>
      <c r="BK386" s="22">
        <v>10.576923076923077</v>
      </c>
      <c r="BL386" s="22">
        <v>2.8846153846153846</v>
      </c>
      <c r="BM386" s="22">
        <v>1.9230769230769231</v>
      </c>
      <c r="BN386" s="22">
        <v>11.538461538461538</v>
      </c>
      <c r="BO386" s="22">
        <v>14.423076923076922</v>
      </c>
      <c r="BP386" s="22">
        <v>10.576923076923077</v>
      </c>
      <c r="BQ386" s="22">
        <v>23.076923076923077</v>
      </c>
      <c r="BR386" s="22">
        <v>9.6153846153846168</v>
      </c>
      <c r="BS386" s="22">
        <v>15.384615384615385</v>
      </c>
      <c r="BT386" s="22">
        <v>0</v>
      </c>
    </row>
    <row r="387" spans="4:72">
      <c r="D387" s="158" t="s">
        <v>17</v>
      </c>
      <c r="E387" s="158"/>
      <c r="F387" s="159" t="s">
        <v>57</v>
      </c>
      <c r="G387" s="159"/>
      <c r="H387" s="159"/>
      <c r="I387" s="159"/>
      <c r="J387" s="126">
        <f>BK387</f>
        <v>1.30328536519142</v>
      </c>
      <c r="K387" s="127"/>
      <c r="L387" s="128"/>
      <c r="M387" s="126">
        <f>BL387</f>
        <v>0.89600868856910121</v>
      </c>
      <c r="N387" s="127"/>
      <c r="O387" s="128"/>
      <c r="P387" s="126">
        <f>BM387</f>
        <v>1.7377138202552267</v>
      </c>
      <c r="Q387" s="127"/>
      <c r="R387" s="128"/>
      <c r="S387" s="126">
        <f>BN387</f>
        <v>5.6475699158294868</v>
      </c>
      <c r="T387" s="127"/>
      <c r="U387" s="128"/>
      <c r="V387" s="126">
        <f>BO387</f>
        <v>17.051316861254413</v>
      </c>
      <c r="W387" s="127"/>
      <c r="X387" s="128"/>
      <c r="Y387" s="126">
        <f>BP387</f>
        <v>14.553353244637524</v>
      </c>
      <c r="Z387" s="127"/>
      <c r="AA387" s="128"/>
      <c r="AB387" s="126">
        <f>BQ387</f>
        <v>22.318761878903068</v>
      </c>
      <c r="AC387" s="127"/>
      <c r="AD387" s="128"/>
      <c r="AE387" s="126">
        <f>BR387</f>
        <v>9.2859082269888678</v>
      </c>
      <c r="AF387" s="127"/>
      <c r="AG387" s="128"/>
      <c r="AH387" s="126">
        <f>BS387</f>
        <v>27.206081998370895</v>
      </c>
      <c r="AI387" s="127"/>
      <c r="AJ387" s="128"/>
      <c r="AK387" s="126">
        <f>BT387</f>
        <v>0</v>
      </c>
      <c r="AL387" s="127"/>
      <c r="AM387" s="128"/>
      <c r="AN387" s="41"/>
      <c r="AO387" s="41"/>
      <c r="AP387" s="41"/>
      <c r="AQ387" s="41"/>
      <c r="AR387" s="41"/>
      <c r="AS387" s="41"/>
      <c r="AT387" s="41"/>
      <c r="AU387" s="41"/>
      <c r="BH387" s="2" t="s">
        <v>58</v>
      </c>
      <c r="BK387" s="22">
        <v>1.30328536519142</v>
      </c>
      <c r="BL387" s="22">
        <v>0.89600868856910121</v>
      </c>
      <c r="BM387" s="22">
        <v>1.7377138202552267</v>
      </c>
      <c r="BN387" s="22">
        <v>5.6475699158294868</v>
      </c>
      <c r="BO387" s="22">
        <v>17.051316861254413</v>
      </c>
      <c r="BP387" s="22">
        <v>14.553353244637524</v>
      </c>
      <c r="BQ387" s="22">
        <v>22.318761878903068</v>
      </c>
      <c r="BR387" s="22">
        <v>9.2859082269888678</v>
      </c>
      <c r="BS387" s="22">
        <v>27.206081998370895</v>
      </c>
      <c r="BT387" s="22">
        <v>0</v>
      </c>
    </row>
    <row r="388" spans="4:72">
      <c r="D388" s="158"/>
      <c r="E388" s="158"/>
      <c r="F388" s="160" t="s">
        <v>59</v>
      </c>
      <c r="G388" s="160"/>
      <c r="H388" s="160"/>
      <c r="I388" s="160"/>
      <c r="J388" s="121">
        <f>BK388</f>
        <v>1.0869565217391304</v>
      </c>
      <c r="K388" s="122"/>
      <c r="L388" s="123"/>
      <c r="M388" s="121">
        <f>BL388</f>
        <v>2.1739130434782608</v>
      </c>
      <c r="N388" s="122"/>
      <c r="O388" s="123"/>
      <c r="P388" s="121">
        <f>BM388</f>
        <v>3.2608695652173911</v>
      </c>
      <c r="Q388" s="122"/>
      <c r="R388" s="123"/>
      <c r="S388" s="121">
        <f>BN388</f>
        <v>5.4347826086956523</v>
      </c>
      <c r="T388" s="122"/>
      <c r="U388" s="123"/>
      <c r="V388" s="121">
        <f>BO388</f>
        <v>23.913043478260871</v>
      </c>
      <c r="W388" s="122"/>
      <c r="X388" s="123"/>
      <c r="Y388" s="121">
        <f>BP388</f>
        <v>14.130434782608695</v>
      </c>
      <c r="Z388" s="122"/>
      <c r="AA388" s="123"/>
      <c r="AB388" s="121">
        <f>BQ388</f>
        <v>16.304347826086957</v>
      </c>
      <c r="AC388" s="122"/>
      <c r="AD388" s="123"/>
      <c r="AE388" s="121">
        <f>BR388</f>
        <v>9.7826086956521738</v>
      </c>
      <c r="AF388" s="122"/>
      <c r="AG388" s="123"/>
      <c r="AH388" s="121">
        <f>BS388</f>
        <v>23.913043478260871</v>
      </c>
      <c r="AI388" s="122"/>
      <c r="AJ388" s="123"/>
      <c r="AK388" s="121">
        <f>BT388</f>
        <v>0</v>
      </c>
      <c r="AL388" s="122"/>
      <c r="AM388" s="123"/>
      <c r="AN388" s="41"/>
      <c r="AO388" s="41"/>
      <c r="AP388" s="41"/>
      <c r="AQ388" s="41"/>
      <c r="AR388" s="41"/>
      <c r="AS388" s="41"/>
      <c r="AT388" s="41"/>
      <c r="AU388" s="41"/>
      <c r="BH388" s="2" t="s">
        <v>60</v>
      </c>
      <c r="BK388" s="22">
        <v>1.0869565217391304</v>
      </c>
      <c r="BL388" s="22">
        <v>2.1739130434782608</v>
      </c>
      <c r="BM388" s="22">
        <v>3.2608695652173911</v>
      </c>
      <c r="BN388" s="22">
        <v>5.4347826086956523</v>
      </c>
      <c r="BO388" s="22">
        <v>23.913043478260871</v>
      </c>
      <c r="BP388" s="22">
        <v>14.130434782608695</v>
      </c>
      <c r="BQ388" s="22">
        <v>16.304347826086957</v>
      </c>
      <c r="BR388" s="22">
        <v>9.7826086956521738</v>
      </c>
      <c r="BS388" s="22">
        <v>23.913043478260871</v>
      </c>
      <c r="BT388" s="22">
        <v>0</v>
      </c>
    </row>
    <row r="389" spans="4:72" ht="15" customHeight="1">
      <c r="D389" s="26" t="s">
        <v>61</v>
      </c>
      <c r="E389" s="34"/>
      <c r="F389" s="34"/>
      <c r="G389" s="34"/>
      <c r="H389" s="34"/>
      <c r="I389" s="34"/>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M389" s="54"/>
    </row>
    <row r="390" spans="4:72" ht="9.75" customHeight="1">
      <c r="D390" s="85"/>
      <c r="E390" s="86"/>
      <c r="F390" s="86"/>
      <c r="G390" s="86"/>
      <c r="H390" s="86"/>
      <c r="I390" s="87"/>
      <c r="J390" s="78">
        <v>1</v>
      </c>
      <c r="K390" s="79"/>
      <c r="L390" s="80"/>
      <c r="M390" s="78">
        <v>2</v>
      </c>
      <c r="N390" s="79"/>
      <c r="O390" s="80"/>
      <c r="P390" s="78">
        <v>3</v>
      </c>
      <c r="Q390" s="79"/>
      <c r="R390" s="80"/>
      <c r="S390" s="78">
        <v>4</v>
      </c>
      <c r="T390" s="79"/>
      <c r="U390" s="80"/>
      <c r="V390" s="78">
        <v>5</v>
      </c>
      <c r="W390" s="79"/>
      <c r="X390" s="80"/>
      <c r="Y390" s="78">
        <v>6</v>
      </c>
      <c r="Z390" s="79"/>
      <c r="AA390" s="80"/>
      <c r="AB390" s="78">
        <v>7</v>
      </c>
      <c r="AC390" s="79"/>
      <c r="AD390" s="80"/>
      <c r="AE390" s="78">
        <v>8</v>
      </c>
      <c r="AF390" s="79"/>
      <c r="AG390" s="80"/>
      <c r="AH390" s="78">
        <v>9</v>
      </c>
      <c r="AI390" s="79"/>
      <c r="AJ390" s="80"/>
      <c r="AK390" s="78"/>
      <c r="AL390" s="79"/>
      <c r="AM390" s="80"/>
      <c r="AN390" s="39"/>
      <c r="AO390" s="39"/>
      <c r="AP390" s="39"/>
      <c r="AQ390" s="39"/>
      <c r="AR390" s="39"/>
      <c r="AS390" s="39"/>
      <c r="AT390" s="39"/>
      <c r="AU390" s="39"/>
    </row>
    <row r="391" spans="4:72" ht="22.5" customHeight="1">
      <c r="D391" s="88"/>
      <c r="E391" s="89"/>
      <c r="F391" s="89"/>
      <c r="G391" s="89"/>
      <c r="H391" s="89"/>
      <c r="I391" s="90"/>
      <c r="J391" s="112" t="s">
        <v>48</v>
      </c>
      <c r="K391" s="113"/>
      <c r="L391" s="114"/>
      <c r="M391" s="112" t="s">
        <v>49</v>
      </c>
      <c r="N391" s="113"/>
      <c r="O391" s="114"/>
      <c r="P391" s="112" t="s">
        <v>50</v>
      </c>
      <c r="Q391" s="113"/>
      <c r="R391" s="114"/>
      <c r="S391" s="112" t="s">
        <v>51</v>
      </c>
      <c r="T391" s="113"/>
      <c r="U391" s="114"/>
      <c r="V391" s="112" t="s">
        <v>52</v>
      </c>
      <c r="W391" s="113"/>
      <c r="X391" s="114"/>
      <c r="Y391" s="112" t="s">
        <v>53</v>
      </c>
      <c r="Z391" s="113"/>
      <c r="AA391" s="114"/>
      <c r="AB391" s="112" t="s">
        <v>54</v>
      </c>
      <c r="AC391" s="113"/>
      <c r="AD391" s="114"/>
      <c r="AE391" s="112" t="s">
        <v>55</v>
      </c>
      <c r="AF391" s="113"/>
      <c r="AG391" s="114"/>
      <c r="AH391" s="112" t="s">
        <v>56</v>
      </c>
      <c r="AI391" s="113"/>
      <c r="AJ391" s="114"/>
      <c r="AK391" s="112" t="s">
        <v>12</v>
      </c>
      <c r="AL391" s="113"/>
      <c r="AM391" s="114"/>
      <c r="AN391" s="40"/>
      <c r="AO391" s="40"/>
      <c r="AP391" s="40"/>
      <c r="AQ391" s="40"/>
      <c r="AR391" s="40"/>
      <c r="AS391" s="40"/>
      <c r="AT391" s="40"/>
      <c r="AU391" s="40"/>
      <c r="BK391" s="2">
        <v>1</v>
      </c>
      <c r="BL391" s="2">
        <v>2</v>
      </c>
      <c r="BM391" s="2">
        <v>3</v>
      </c>
      <c r="BN391" s="2">
        <v>4</v>
      </c>
      <c r="BO391" s="2">
        <v>5</v>
      </c>
      <c r="BP391" s="2">
        <v>6</v>
      </c>
      <c r="BQ391" s="2">
        <v>7</v>
      </c>
      <c r="BR391" s="2">
        <v>8</v>
      </c>
      <c r="BS391" s="2">
        <v>9</v>
      </c>
      <c r="BT391" s="2">
        <v>0</v>
      </c>
    </row>
    <row r="392" spans="4:72">
      <c r="D392" s="158" t="s">
        <v>15</v>
      </c>
      <c r="E392" s="158"/>
      <c r="F392" s="159" t="s">
        <v>57</v>
      </c>
      <c r="G392" s="159"/>
      <c r="H392" s="159"/>
      <c r="I392" s="159"/>
      <c r="J392" s="126">
        <f>BK392</f>
        <v>4.1410633181939618</v>
      </c>
      <c r="K392" s="127"/>
      <c r="L392" s="128"/>
      <c r="M392" s="126">
        <f>BL392</f>
        <v>1.0953780390061447</v>
      </c>
      <c r="N392" s="127"/>
      <c r="O392" s="128"/>
      <c r="P392" s="126">
        <f>BM392</f>
        <v>1.7900080149612609</v>
      </c>
      <c r="Q392" s="127"/>
      <c r="R392" s="128"/>
      <c r="S392" s="126">
        <f>BN392</f>
        <v>3.8738979428266096</v>
      </c>
      <c r="T392" s="127"/>
      <c r="U392" s="128"/>
      <c r="V392" s="126">
        <f>BO392</f>
        <v>10.339300026716538</v>
      </c>
      <c r="W392" s="127"/>
      <c r="X392" s="128"/>
      <c r="Y392" s="126">
        <f>BP392</f>
        <v>9.2172054501736564</v>
      </c>
      <c r="Z392" s="127"/>
      <c r="AA392" s="128"/>
      <c r="AB392" s="126">
        <f>BQ392</f>
        <v>18.060379374833023</v>
      </c>
      <c r="AC392" s="127"/>
      <c r="AD392" s="128"/>
      <c r="AE392" s="126">
        <f>BR392</f>
        <v>9.9919850387389797</v>
      </c>
      <c r="AF392" s="127"/>
      <c r="AG392" s="128"/>
      <c r="AH392" s="126">
        <f>BS392</f>
        <v>41.437349719476359</v>
      </c>
      <c r="AI392" s="127"/>
      <c r="AJ392" s="128"/>
      <c r="AK392" s="126">
        <f>BT392</f>
        <v>5.3433075073470483E-2</v>
      </c>
      <c r="AL392" s="127"/>
      <c r="AM392" s="128"/>
      <c r="AN392" s="41"/>
      <c r="AO392" s="41"/>
      <c r="AP392" s="41"/>
      <c r="AQ392" s="41"/>
      <c r="AR392" s="41"/>
      <c r="AS392" s="41"/>
      <c r="AT392" s="41"/>
      <c r="AU392" s="41"/>
      <c r="BG392" s="2">
        <v>72</v>
      </c>
      <c r="BH392" s="2" t="s">
        <v>58</v>
      </c>
      <c r="BK392" s="22">
        <v>4.1410633181939618</v>
      </c>
      <c r="BL392" s="22">
        <v>1.0953780390061447</v>
      </c>
      <c r="BM392" s="22">
        <v>1.7900080149612609</v>
      </c>
      <c r="BN392" s="22">
        <v>3.8738979428266096</v>
      </c>
      <c r="BO392" s="22">
        <v>10.339300026716538</v>
      </c>
      <c r="BP392" s="22">
        <v>9.2172054501736564</v>
      </c>
      <c r="BQ392" s="22">
        <v>18.060379374833023</v>
      </c>
      <c r="BR392" s="22">
        <v>9.9919850387389797</v>
      </c>
      <c r="BS392" s="22">
        <v>41.437349719476359</v>
      </c>
      <c r="BT392" s="22">
        <v>5.3433075073470483E-2</v>
      </c>
    </row>
    <row r="393" spans="4:72">
      <c r="D393" s="158"/>
      <c r="E393" s="158"/>
      <c r="F393" s="160" t="s">
        <v>59</v>
      </c>
      <c r="G393" s="160"/>
      <c r="H393" s="160"/>
      <c r="I393" s="160"/>
      <c r="J393" s="121">
        <f>BK393</f>
        <v>8.6538461538461533</v>
      </c>
      <c r="K393" s="122"/>
      <c r="L393" s="123"/>
      <c r="M393" s="121">
        <f>BL393</f>
        <v>2.8846153846153846</v>
      </c>
      <c r="N393" s="122"/>
      <c r="O393" s="123"/>
      <c r="P393" s="121">
        <f>BM393</f>
        <v>1.9230769230769231</v>
      </c>
      <c r="Q393" s="122"/>
      <c r="R393" s="123"/>
      <c r="S393" s="121">
        <f>BN393</f>
        <v>2.8846153846153846</v>
      </c>
      <c r="T393" s="122"/>
      <c r="U393" s="123"/>
      <c r="V393" s="121">
        <f>BO393</f>
        <v>8.6538461538461533</v>
      </c>
      <c r="W393" s="122"/>
      <c r="X393" s="123"/>
      <c r="Y393" s="121">
        <f>BP393</f>
        <v>5.7692307692307692</v>
      </c>
      <c r="Z393" s="122"/>
      <c r="AA393" s="123"/>
      <c r="AB393" s="121">
        <f>BQ393</f>
        <v>20.192307692307693</v>
      </c>
      <c r="AC393" s="122"/>
      <c r="AD393" s="123"/>
      <c r="AE393" s="121">
        <f>BR393</f>
        <v>8.6538461538461533</v>
      </c>
      <c r="AF393" s="122"/>
      <c r="AG393" s="123"/>
      <c r="AH393" s="121">
        <f>BS393</f>
        <v>40.384615384615387</v>
      </c>
      <c r="AI393" s="122"/>
      <c r="AJ393" s="123"/>
      <c r="AK393" s="121">
        <f>BT393</f>
        <v>0</v>
      </c>
      <c r="AL393" s="122"/>
      <c r="AM393" s="123"/>
      <c r="AN393" s="41"/>
      <c r="AO393" s="41"/>
      <c r="AP393" s="41"/>
      <c r="AQ393" s="41"/>
      <c r="AR393" s="41"/>
      <c r="AS393" s="41"/>
      <c r="AT393" s="41"/>
      <c r="AU393" s="41"/>
      <c r="BH393" s="2" t="s">
        <v>60</v>
      </c>
      <c r="BK393" s="22">
        <v>8.6538461538461533</v>
      </c>
      <c r="BL393" s="22">
        <v>2.8846153846153846</v>
      </c>
      <c r="BM393" s="22">
        <v>1.9230769230769231</v>
      </c>
      <c r="BN393" s="22">
        <v>2.8846153846153846</v>
      </c>
      <c r="BO393" s="22">
        <v>8.6538461538461533</v>
      </c>
      <c r="BP393" s="22">
        <v>5.7692307692307692</v>
      </c>
      <c r="BQ393" s="22">
        <v>20.192307692307693</v>
      </c>
      <c r="BR393" s="22">
        <v>8.6538461538461533</v>
      </c>
      <c r="BS393" s="22">
        <v>40.384615384615387</v>
      </c>
      <c r="BT393" s="22">
        <v>0</v>
      </c>
    </row>
    <row r="394" spans="4:72">
      <c r="D394" s="158" t="s">
        <v>17</v>
      </c>
      <c r="E394" s="158"/>
      <c r="F394" s="159" t="s">
        <v>57</v>
      </c>
      <c r="G394" s="159"/>
      <c r="H394" s="159"/>
      <c r="I394" s="159"/>
      <c r="J394" s="126">
        <f>BK394</f>
        <v>0.78740157480314954</v>
      </c>
      <c r="K394" s="127"/>
      <c r="L394" s="128"/>
      <c r="M394" s="126">
        <f>BL394</f>
        <v>0.51588379038827048</v>
      </c>
      <c r="N394" s="127"/>
      <c r="O394" s="128"/>
      <c r="P394" s="126">
        <f>BM394</f>
        <v>0.78740157480314954</v>
      </c>
      <c r="Q394" s="127"/>
      <c r="R394" s="128"/>
      <c r="S394" s="126">
        <f>BN394</f>
        <v>2.3622047244094486</v>
      </c>
      <c r="T394" s="127"/>
      <c r="U394" s="128"/>
      <c r="V394" s="126">
        <f>BO394</f>
        <v>6.0819983708932934</v>
      </c>
      <c r="W394" s="127"/>
      <c r="X394" s="128"/>
      <c r="Y394" s="126">
        <f>BP394</f>
        <v>7.6839532989410806</v>
      </c>
      <c r="Z394" s="127"/>
      <c r="AA394" s="128"/>
      <c r="AB394" s="126">
        <f>BQ394</f>
        <v>16.209611729568287</v>
      </c>
      <c r="AC394" s="127"/>
      <c r="AD394" s="128"/>
      <c r="AE394" s="126">
        <f>BR394</f>
        <v>11.566657616073853</v>
      </c>
      <c r="AF394" s="127"/>
      <c r="AG394" s="128"/>
      <c r="AH394" s="126">
        <f>BS394</f>
        <v>53.950583763236494</v>
      </c>
      <c r="AI394" s="127"/>
      <c r="AJ394" s="128"/>
      <c r="AK394" s="126">
        <f>BT394</f>
        <v>5.4303556882975834E-2</v>
      </c>
      <c r="AL394" s="127"/>
      <c r="AM394" s="128"/>
      <c r="AN394" s="41"/>
      <c r="AO394" s="41"/>
      <c r="AP394" s="41"/>
      <c r="AQ394" s="41"/>
      <c r="AR394" s="41"/>
      <c r="AS394" s="41"/>
      <c r="AT394" s="41"/>
      <c r="AU394" s="41"/>
      <c r="BH394" s="2" t="s">
        <v>58</v>
      </c>
      <c r="BK394" s="22">
        <v>0.78740157480314954</v>
      </c>
      <c r="BL394" s="22">
        <v>0.51588379038827048</v>
      </c>
      <c r="BM394" s="22">
        <v>0.78740157480314954</v>
      </c>
      <c r="BN394" s="22">
        <v>2.3622047244094486</v>
      </c>
      <c r="BO394" s="22">
        <v>6.0819983708932934</v>
      </c>
      <c r="BP394" s="22">
        <v>7.6839532989410806</v>
      </c>
      <c r="BQ394" s="22">
        <v>16.209611729568287</v>
      </c>
      <c r="BR394" s="22">
        <v>11.566657616073853</v>
      </c>
      <c r="BS394" s="22">
        <v>53.950583763236494</v>
      </c>
      <c r="BT394" s="22">
        <v>5.4303556882975834E-2</v>
      </c>
    </row>
    <row r="395" spans="4:72">
      <c r="D395" s="158"/>
      <c r="E395" s="158"/>
      <c r="F395" s="160" t="s">
        <v>59</v>
      </c>
      <c r="G395" s="160"/>
      <c r="H395" s="160"/>
      <c r="I395" s="160"/>
      <c r="J395" s="121">
        <f>BK395</f>
        <v>2.1739130434782608</v>
      </c>
      <c r="K395" s="122"/>
      <c r="L395" s="123"/>
      <c r="M395" s="121">
        <f>BL395</f>
        <v>2.1739130434782608</v>
      </c>
      <c r="N395" s="122"/>
      <c r="O395" s="123"/>
      <c r="P395" s="121">
        <f>BM395</f>
        <v>0</v>
      </c>
      <c r="Q395" s="122"/>
      <c r="R395" s="123"/>
      <c r="S395" s="121">
        <f>BN395</f>
        <v>4.3478260869565215</v>
      </c>
      <c r="T395" s="122"/>
      <c r="U395" s="123"/>
      <c r="V395" s="121">
        <f>BO395</f>
        <v>6.5217391304347823</v>
      </c>
      <c r="W395" s="122"/>
      <c r="X395" s="123"/>
      <c r="Y395" s="121">
        <f>BP395</f>
        <v>8.695652173913043</v>
      </c>
      <c r="Z395" s="122"/>
      <c r="AA395" s="123"/>
      <c r="AB395" s="121">
        <f>BQ395</f>
        <v>16.304347826086957</v>
      </c>
      <c r="AC395" s="122"/>
      <c r="AD395" s="123"/>
      <c r="AE395" s="121">
        <f>BR395</f>
        <v>8.695652173913043</v>
      </c>
      <c r="AF395" s="122"/>
      <c r="AG395" s="123"/>
      <c r="AH395" s="121">
        <f>BS395</f>
        <v>51.086956521739133</v>
      </c>
      <c r="AI395" s="122"/>
      <c r="AJ395" s="123"/>
      <c r="AK395" s="121">
        <f>BT395</f>
        <v>0</v>
      </c>
      <c r="AL395" s="122"/>
      <c r="AM395" s="123"/>
      <c r="AN395" s="41"/>
      <c r="AO395" s="41"/>
      <c r="AP395" s="41"/>
      <c r="AQ395" s="41"/>
      <c r="AR395" s="41"/>
      <c r="AS395" s="41"/>
      <c r="AT395" s="41"/>
      <c r="AU395" s="41"/>
      <c r="BH395" s="2" t="s">
        <v>60</v>
      </c>
      <c r="BK395" s="22">
        <v>2.1739130434782608</v>
      </c>
      <c r="BL395" s="22">
        <v>2.1739130434782608</v>
      </c>
      <c r="BM395" s="22">
        <v>0</v>
      </c>
      <c r="BN395" s="22">
        <v>4.3478260869565215</v>
      </c>
      <c r="BO395" s="22">
        <v>6.5217391304347823</v>
      </c>
      <c r="BP395" s="22">
        <v>8.695652173913043</v>
      </c>
      <c r="BQ395" s="22">
        <v>16.304347826086957</v>
      </c>
      <c r="BR395" s="22">
        <v>8.695652173913043</v>
      </c>
      <c r="BS395" s="22">
        <v>51.086956521739133</v>
      </c>
      <c r="BT395" s="22">
        <v>0</v>
      </c>
    </row>
    <row r="396" spans="4:72" ht="13.5" hidden="1" customHeight="1"/>
    <row r="397" spans="4:72" ht="13.5" hidden="1" customHeight="1"/>
    <row r="398" spans="4:72" ht="13.5" hidden="1" customHeight="1"/>
    <row r="399" spans="4:72" ht="3.75" customHeight="1"/>
    <row r="400" spans="4:72" ht="15" customHeight="1"/>
    <row r="401" spans="1:98" s="18" customFormat="1" ht="11.25" customHeight="1">
      <c r="A401" s="2"/>
      <c r="B401" s="84" t="s">
        <v>138</v>
      </c>
      <c r="C401" s="84"/>
      <c r="D401" s="14" t="s">
        <v>139</v>
      </c>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6"/>
      <c r="AI401" s="16"/>
      <c r="AJ401" s="14"/>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s="17"/>
      <c r="BS401" s="17"/>
      <c r="BT401" s="17"/>
      <c r="BV401" s="23"/>
      <c r="BX401" s="24"/>
      <c r="BZ401" s="2"/>
      <c r="CG401" s="19"/>
      <c r="CH401" s="19"/>
      <c r="CI401" s="19"/>
      <c r="CK401" s="24"/>
      <c r="CT401" s="19"/>
    </row>
    <row r="402" spans="1:98" ht="15" customHeight="1">
      <c r="B402" s="84"/>
      <c r="C402" s="84"/>
      <c r="D402" s="26" t="s">
        <v>140</v>
      </c>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J402" s="21"/>
    </row>
    <row r="403" spans="1:98" ht="9.75" customHeight="1">
      <c r="D403" s="85"/>
      <c r="E403" s="86"/>
      <c r="F403" s="86"/>
      <c r="G403" s="86"/>
      <c r="H403" s="86"/>
      <c r="I403" s="87"/>
      <c r="J403" s="78">
        <v>1</v>
      </c>
      <c r="K403" s="79"/>
      <c r="L403" s="80"/>
      <c r="M403" s="78">
        <v>2</v>
      </c>
      <c r="N403" s="79"/>
      <c r="O403" s="80"/>
      <c r="P403" s="78">
        <v>3</v>
      </c>
      <c r="Q403" s="79"/>
      <c r="R403" s="80"/>
      <c r="S403" s="78">
        <v>4</v>
      </c>
      <c r="T403" s="79"/>
      <c r="U403" s="80"/>
      <c r="V403" s="78">
        <v>5</v>
      </c>
      <c r="W403" s="79"/>
      <c r="X403" s="80"/>
      <c r="Y403" s="78">
        <v>6</v>
      </c>
      <c r="Z403" s="79"/>
      <c r="AA403" s="80"/>
      <c r="AB403" s="78">
        <v>7</v>
      </c>
      <c r="AC403" s="79"/>
      <c r="AD403" s="80"/>
      <c r="AE403" s="78">
        <v>8</v>
      </c>
      <c r="AF403" s="79"/>
      <c r="AG403" s="80"/>
      <c r="AH403" s="78"/>
      <c r="AI403" s="79"/>
      <c r="AJ403" s="80"/>
      <c r="AN403" s="39"/>
      <c r="AO403" s="39"/>
      <c r="AP403" s="39"/>
      <c r="AQ403" s="39"/>
      <c r="AR403" s="39"/>
      <c r="AS403" s="39"/>
      <c r="AT403" s="39"/>
      <c r="AU403" s="39"/>
    </row>
    <row r="404" spans="1:98" ht="22.5" customHeight="1">
      <c r="D404" s="88"/>
      <c r="E404" s="89"/>
      <c r="F404" s="89"/>
      <c r="G404" s="89"/>
      <c r="H404" s="89"/>
      <c r="I404" s="90"/>
      <c r="J404" s="112" t="s">
        <v>141</v>
      </c>
      <c r="K404" s="113"/>
      <c r="L404" s="114"/>
      <c r="M404" s="112" t="s">
        <v>142</v>
      </c>
      <c r="N404" s="113"/>
      <c r="O404" s="114"/>
      <c r="P404" s="112" t="s">
        <v>143</v>
      </c>
      <c r="Q404" s="113"/>
      <c r="R404" s="114"/>
      <c r="S404" s="112" t="s">
        <v>144</v>
      </c>
      <c r="T404" s="113"/>
      <c r="U404" s="114"/>
      <c r="V404" s="112" t="s">
        <v>145</v>
      </c>
      <c r="W404" s="113"/>
      <c r="X404" s="114"/>
      <c r="Y404" s="112" t="s">
        <v>146</v>
      </c>
      <c r="Z404" s="113"/>
      <c r="AA404" s="114"/>
      <c r="AB404" s="112" t="s">
        <v>147</v>
      </c>
      <c r="AC404" s="113"/>
      <c r="AD404" s="114"/>
      <c r="AE404" s="112" t="s">
        <v>148</v>
      </c>
      <c r="AF404" s="113"/>
      <c r="AG404" s="114"/>
      <c r="AH404" s="112" t="s">
        <v>12</v>
      </c>
      <c r="AI404" s="113"/>
      <c r="AJ404" s="114"/>
      <c r="AN404" s="40"/>
      <c r="AO404" s="40"/>
      <c r="AP404" s="40"/>
      <c r="AQ404" s="40"/>
      <c r="AR404" s="40"/>
      <c r="AS404" s="40"/>
      <c r="AT404" s="40"/>
      <c r="AU404" s="40"/>
      <c r="BK404" s="2">
        <v>1</v>
      </c>
      <c r="BL404" s="2">
        <v>2</v>
      </c>
      <c r="BM404" s="2">
        <v>3</v>
      </c>
      <c r="BN404" s="2">
        <v>4</v>
      </c>
      <c r="BO404" s="2">
        <v>5</v>
      </c>
      <c r="BP404" s="2">
        <v>6</v>
      </c>
      <c r="BQ404" s="2">
        <v>7</v>
      </c>
      <c r="BR404" s="2">
        <v>8</v>
      </c>
      <c r="BS404" s="2">
        <v>0</v>
      </c>
    </row>
    <row r="405" spans="1:98">
      <c r="D405" s="158" t="s">
        <v>15</v>
      </c>
      <c r="E405" s="158"/>
      <c r="F405" s="159" t="s">
        <v>57</v>
      </c>
      <c r="G405" s="159"/>
      <c r="H405" s="159"/>
      <c r="I405" s="159"/>
      <c r="J405" s="126">
        <f>BK405</f>
        <v>0.45418113812449912</v>
      </c>
      <c r="K405" s="127"/>
      <c r="L405" s="128"/>
      <c r="M405" s="126">
        <f>BL405</f>
        <v>0.61448036334491052</v>
      </c>
      <c r="N405" s="127"/>
      <c r="O405" s="128"/>
      <c r="P405" s="126">
        <f>BM405</f>
        <v>4.4349452310980499</v>
      </c>
      <c r="Q405" s="127"/>
      <c r="R405" s="128"/>
      <c r="S405" s="126">
        <f>BN405</f>
        <v>25.541009885118886</v>
      </c>
      <c r="T405" s="127"/>
      <c r="U405" s="128"/>
      <c r="V405" s="126">
        <f>BO405</f>
        <v>40.796152818594713</v>
      </c>
      <c r="W405" s="127"/>
      <c r="X405" s="128"/>
      <c r="Y405" s="126">
        <f>BP405</f>
        <v>21.052631578947366</v>
      </c>
      <c r="Z405" s="127"/>
      <c r="AA405" s="128"/>
      <c r="AB405" s="126">
        <f>BQ405</f>
        <v>3.9540475554368153</v>
      </c>
      <c r="AC405" s="127"/>
      <c r="AD405" s="128"/>
      <c r="AE405" s="126">
        <f>BR405</f>
        <v>3.0456852791878175</v>
      </c>
      <c r="AF405" s="127"/>
      <c r="AG405" s="128"/>
      <c r="AH405" s="126">
        <f>BS405</f>
        <v>0.10686615014694097</v>
      </c>
      <c r="AI405" s="127"/>
      <c r="AJ405" s="128"/>
      <c r="AN405" s="41"/>
      <c r="AO405" s="41"/>
      <c r="AP405" s="41"/>
      <c r="AQ405" s="41"/>
      <c r="AR405" s="41"/>
      <c r="AS405" s="41"/>
      <c r="AT405" s="41"/>
      <c r="AU405" s="41"/>
      <c r="BG405" s="2">
        <v>73</v>
      </c>
      <c r="BH405" s="2" t="s">
        <v>58</v>
      </c>
      <c r="BK405" s="22">
        <v>0.45418113812449912</v>
      </c>
      <c r="BL405" s="22">
        <v>0.61448036334491052</v>
      </c>
      <c r="BM405" s="22">
        <v>4.4349452310980499</v>
      </c>
      <c r="BN405" s="22">
        <v>25.541009885118886</v>
      </c>
      <c r="BO405" s="22">
        <v>40.796152818594713</v>
      </c>
      <c r="BP405" s="22">
        <v>21.052631578947366</v>
      </c>
      <c r="BQ405" s="22">
        <v>3.9540475554368153</v>
      </c>
      <c r="BR405" s="22">
        <v>3.0456852791878175</v>
      </c>
      <c r="BS405" s="22">
        <v>0.10686615014694097</v>
      </c>
    </row>
    <row r="406" spans="1:98">
      <c r="D406" s="158"/>
      <c r="E406" s="158"/>
      <c r="F406" s="160" t="s">
        <v>59</v>
      </c>
      <c r="G406" s="160"/>
      <c r="H406" s="160"/>
      <c r="I406" s="160"/>
      <c r="J406" s="121">
        <f>BK406</f>
        <v>0.96153846153846156</v>
      </c>
      <c r="K406" s="122"/>
      <c r="L406" s="123"/>
      <c r="M406" s="121">
        <f>BL406</f>
        <v>0</v>
      </c>
      <c r="N406" s="122"/>
      <c r="O406" s="123"/>
      <c r="P406" s="121">
        <f>BM406</f>
        <v>3.8461538461538463</v>
      </c>
      <c r="Q406" s="122"/>
      <c r="R406" s="123"/>
      <c r="S406" s="121">
        <f>BN406</f>
        <v>28.846153846153843</v>
      </c>
      <c r="T406" s="122"/>
      <c r="U406" s="123"/>
      <c r="V406" s="121">
        <f>BO406</f>
        <v>48.07692307692308</v>
      </c>
      <c r="W406" s="122"/>
      <c r="X406" s="123"/>
      <c r="Y406" s="121">
        <f>BP406</f>
        <v>12.5</v>
      </c>
      <c r="Z406" s="122"/>
      <c r="AA406" s="123"/>
      <c r="AB406" s="121">
        <f>BQ406</f>
        <v>3.8461538461538463</v>
      </c>
      <c r="AC406" s="122"/>
      <c r="AD406" s="123"/>
      <c r="AE406" s="121">
        <f>BR406</f>
        <v>1.9230769230769231</v>
      </c>
      <c r="AF406" s="122"/>
      <c r="AG406" s="123"/>
      <c r="AH406" s="121">
        <f>BS406</f>
        <v>0</v>
      </c>
      <c r="AI406" s="122"/>
      <c r="AJ406" s="123"/>
      <c r="AN406" s="41"/>
      <c r="AO406" s="41"/>
      <c r="AP406" s="41"/>
      <c r="AQ406" s="41"/>
      <c r="AR406" s="41"/>
      <c r="AS406" s="41"/>
      <c r="AT406" s="41"/>
      <c r="AU406" s="41"/>
      <c r="BH406" s="2" t="s">
        <v>60</v>
      </c>
      <c r="BK406" s="22">
        <v>0.96153846153846156</v>
      </c>
      <c r="BL406" s="22">
        <v>0</v>
      </c>
      <c r="BM406" s="22">
        <v>3.8461538461538463</v>
      </c>
      <c r="BN406" s="22">
        <v>28.846153846153843</v>
      </c>
      <c r="BO406" s="22">
        <v>48.07692307692308</v>
      </c>
      <c r="BP406" s="22">
        <v>12.5</v>
      </c>
      <c r="BQ406" s="22">
        <v>3.8461538461538463</v>
      </c>
      <c r="BR406" s="22">
        <v>1.9230769230769231</v>
      </c>
      <c r="BS406" s="22">
        <v>0</v>
      </c>
    </row>
    <row r="407" spans="1:98">
      <c r="D407" s="158" t="s">
        <v>17</v>
      </c>
      <c r="E407" s="158"/>
      <c r="F407" s="159" t="s">
        <v>57</v>
      </c>
      <c r="G407" s="159"/>
      <c r="H407" s="159"/>
      <c r="I407" s="159"/>
      <c r="J407" s="126">
        <f>BK407</f>
        <v>0.325821341297855</v>
      </c>
      <c r="K407" s="127"/>
      <c r="L407" s="128"/>
      <c r="M407" s="126">
        <f>BL407</f>
        <v>0.40727667662231876</v>
      </c>
      <c r="N407" s="127"/>
      <c r="O407" s="128"/>
      <c r="P407" s="126">
        <f>BM407</f>
        <v>4.5343469997284824</v>
      </c>
      <c r="Q407" s="127"/>
      <c r="R407" s="128"/>
      <c r="S407" s="126">
        <f>BN407</f>
        <v>22.42736899266902</v>
      </c>
      <c r="T407" s="127"/>
      <c r="U407" s="128"/>
      <c r="V407" s="126">
        <f>BO407</f>
        <v>41.786587021449904</v>
      </c>
      <c r="W407" s="127"/>
      <c r="X407" s="128"/>
      <c r="Y407" s="126">
        <f>BP407</f>
        <v>22.155851208254141</v>
      </c>
      <c r="Z407" s="127"/>
      <c r="AA407" s="128"/>
      <c r="AB407" s="126">
        <f>BQ407</f>
        <v>4.8601683410263368</v>
      </c>
      <c r="AC407" s="127"/>
      <c r="AD407" s="128"/>
      <c r="AE407" s="126">
        <f>BR407</f>
        <v>3.4211240836274777</v>
      </c>
      <c r="AF407" s="127"/>
      <c r="AG407" s="128"/>
      <c r="AH407" s="126">
        <f>BS407</f>
        <v>8.1455335324463751E-2</v>
      </c>
      <c r="AI407" s="127"/>
      <c r="AJ407" s="128"/>
      <c r="AN407" s="41"/>
      <c r="AO407" s="41"/>
      <c r="AP407" s="41"/>
      <c r="AQ407" s="41"/>
      <c r="AR407" s="41"/>
      <c r="AS407" s="41"/>
      <c r="AT407" s="41"/>
      <c r="AU407" s="41"/>
      <c r="BH407" s="2" t="s">
        <v>58</v>
      </c>
      <c r="BK407" s="22">
        <v>0.325821341297855</v>
      </c>
      <c r="BL407" s="22">
        <v>0.40727667662231876</v>
      </c>
      <c r="BM407" s="22">
        <v>4.5343469997284824</v>
      </c>
      <c r="BN407" s="22">
        <v>22.42736899266902</v>
      </c>
      <c r="BO407" s="22">
        <v>41.786587021449904</v>
      </c>
      <c r="BP407" s="22">
        <v>22.155851208254141</v>
      </c>
      <c r="BQ407" s="22">
        <v>4.8601683410263368</v>
      </c>
      <c r="BR407" s="22">
        <v>3.4211240836274777</v>
      </c>
      <c r="BS407" s="22">
        <v>8.1455335324463751E-2</v>
      </c>
    </row>
    <row r="408" spans="1:98">
      <c r="D408" s="158"/>
      <c r="E408" s="158"/>
      <c r="F408" s="160" t="s">
        <v>59</v>
      </c>
      <c r="G408" s="160"/>
      <c r="H408" s="160"/>
      <c r="I408" s="160"/>
      <c r="J408" s="121">
        <f>BK408</f>
        <v>0</v>
      </c>
      <c r="K408" s="122"/>
      <c r="L408" s="123"/>
      <c r="M408" s="121">
        <f>BL408</f>
        <v>2.1739130434782608</v>
      </c>
      <c r="N408" s="122"/>
      <c r="O408" s="123"/>
      <c r="P408" s="121">
        <f>BM408</f>
        <v>5.4347826086956523</v>
      </c>
      <c r="Q408" s="122"/>
      <c r="R408" s="123"/>
      <c r="S408" s="121">
        <f>BN408</f>
        <v>29.347826086956523</v>
      </c>
      <c r="T408" s="122"/>
      <c r="U408" s="123"/>
      <c r="V408" s="121">
        <f>BO408</f>
        <v>39.130434782608695</v>
      </c>
      <c r="W408" s="122"/>
      <c r="X408" s="123"/>
      <c r="Y408" s="121">
        <f>BP408</f>
        <v>18.478260869565215</v>
      </c>
      <c r="Z408" s="122"/>
      <c r="AA408" s="123"/>
      <c r="AB408" s="121">
        <f>BQ408</f>
        <v>1.0869565217391304</v>
      </c>
      <c r="AC408" s="122"/>
      <c r="AD408" s="123"/>
      <c r="AE408" s="121">
        <f>BR408</f>
        <v>4.3478260869565215</v>
      </c>
      <c r="AF408" s="122"/>
      <c r="AG408" s="123"/>
      <c r="AH408" s="121">
        <f>BS408</f>
        <v>0</v>
      </c>
      <c r="AI408" s="122"/>
      <c r="AJ408" s="123"/>
      <c r="AN408" s="41"/>
      <c r="AO408" s="41"/>
      <c r="AP408" s="41"/>
      <c r="AQ408" s="41"/>
      <c r="AR408" s="41"/>
      <c r="AS408" s="41"/>
      <c r="AT408" s="41"/>
      <c r="AU408" s="41"/>
      <c r="BH408" s="2" t="s">
        <v>60</v>
      </c>
      <c r="BK408" s="22">
        <v>0</v>
      </c>
      <c r="BL408" s="22">
        <v>2.1739130434782608</v>
      </c>
      <c r="BM408" s="22">
        <v>5.4347826086956523</v>
      </c>
      <c r="BN408" s="22">
        <v>29.347826086956523</v>
      </c>
      <c r="BO408" s="22">
        <v>39.130434782608695</v>
      </c>
      <c r="BP408" s="22">
        <v>18.478260869565215</v>
      </c>
      <c r="BQ408" s="22">
        <v>1.0869565217391304</v>
      </c>
      <c r="BR408" s="22">
        <v>4.3478260869565215</v>
      </c>
      <c r="BS408" s="22">
        <v>0</v>
      </c>
    </row>
    <row r="409" spans="1:98" ht="15" customHeight="1">
      <c r="D409" s="26" t="s">
        <v>149</v>
      </c>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M409" s="21"/>
    </row>
    <row r="410" spans="1:98" ht="9.75" customHeight="1">
      <c r="D410" s="85"/>
      <c r="E410" s="86"/>
      <c r="F410" s="86"/>
      <c r="G410" s="86"/>
      <c r="H410" s="86"/>
      <c r="I410" s="87"/>
      <c r="J410" s="78">
        <v>1</v>
      </c>
      <c r="K410" s="79"/>
      <c r="L410" s="80"/>
      <c r="M410" s="78">
        <v>2</v>
      </c>
      <c r="N410" s="79"/>
      <c r="O410" s="80"/>
      <c r="P410" s="78">
        <v>3</v>
      </c>
      <c r="Q410" s="79"/>
      <c r="R410" s="80"/>
      <c r="S410" s="78">
        <v>4</v>
      </c>
      <c r="T410" s="79"/>
      <c r="U410" s="80"/>
      <c r="V410" s="78">
        <v>5</v>
      </c>
      <c r="W410" s="79"/>
      <c r="X410" s="80"/>
      <c r="Y410" s="78">
        <v>6</v>
      </c>
      <c r="Z410" s="79"/>
      <c r="AA410" s="80"/>
      <c r="AB410" s="78">
        <v>7</v>
      </c>
      <c r="AC410" s="79"/>
      <c r="AD410" s="80"/>
      <c r="AE410" s="78">
        <v>8</v>
      </c>
      <c r="AF410" s="79"/>
      <c r="AG410" s="80"/>
      <c r="AH410" s="78">
        <v>9</v>
      </c>
      <c r="AI410" s="79"/>
      <c r="AJ410" s="80"/>
      <c r="AK410" s="78"/>
      <c r="AL410" s="79"/>
      <c r="AM410" s="80"/>
      <c r="AN410" s="39"/>
      <c r="AO410" s="39"/>
      <c r="AP410" s="39"/>
      <c r="AQ410" s="39"/>
      <c r="AR410" s="39"/>
      <c r="AS410" s="39"/>
      <c r="AT410" s="39"/>
      <c r="AU410" s="39"/>
    </row>
    <row r="411" spans="1:98" ht="22.5" customHeight="1">
      <c r="D411" s="88"/>
      <c r="E411" s="89"/>
      <c r="F411" s="89"/>
      <c r="G411" s="89"/>
      <c r="H411" s="89"/>
      <c r="I411" s="90"/>
      <c r="J411" s="112" t="s">
        <v>150</v>
      </c>
      <c r="K411" s="113"/>
      <c r="L411" s="114"/>
      <c r="M411" s="112" t="s">
        <v>151</v>
      </c>
      <c r="N411" s="113"/>
      <c r="O411" s="114"/>
      <c r="P411" s="112" t="s">
        <v>152</v>
      </c>
      <c r="Q411" s="113"/>
      <c r="R411" s="114"/>
      <c r="S411" s="112" t="s">
        <v>153</v>
      </c>
      <c r="T411" s="113"/>
      <c r="U411" s="114"/>
      <c r="V411" s="112" t="s">
        <v>154</v>
      </c>
      <c r="W411" s="113"/>
      <c r="X411" s="114"/>
      <c r="Y411" s="112" t="s">
        <v>155</v>
      </c>
      <c r="Z411" s="113"/>
      <c r="AA411" s="114"/>
      <c r="AB411" s="112" t="s">
        <v>156</v>
      </c>
      <c r="AC411" s="113"/>
      <c r="AD411" s="114"/>
      <c r="AE411" s="112" t="s">
        <v>142</v>
      </c>
      <c r="AF411" s="113"/>
      <c r="AG411" s="114"/>
      <c r="AH411" s="112" t="s">
        <v>157</v>
      </c>
      <c r="AI411" s="113"/>
      <c r="AJ411" s="114"/>
      <c r="AK411" s="112" t="s">
        <v>12</v>
      </c>
      <c r="AL411" s="113"/>
      <c r="AM411" s="114"/>
      <c r="AN411" s="40"/>
      <c r="AO411" s="40"/>
      <c r="AP411" s="40"/>
      <c r="AQ411" s="40"/>
      <c r="AR411" s="40"/>
      <c r="AS411" s="40"/>
      <c r="AT411" s="40"/>
      <c r="AU411" s="40"/>
      <c r="BK411" s="2">
        <v>1</v>
      </c>
      <c r="BL411" s="2">
        <v>2</v>
      </c>
      <c r="BM411" s="2">
        <v>3</v>
      </c>
      <c r="BN411" s="2">
        <v>4</v>
      </c>
      <c r="BO411" s="2">
        <v>5</v>
      </c>
      <c r="BP411" s="2">
        <v>6</v>
      </c>
      <c r="BQ411" s="2">
        <v>7</v>
      </c>
      <c r="BR411" s="2">
        <v>8</v>
      </c>
      <c r="BS411" s="2">
        <v>9</v>
      </c>
      <c r="BT411" s="2">
        <v>0</v>
      </c>
    </row>
    <row r="412" spans="1:98">
      <c r="D412" s="158" t="s">
        <v>15</v>
      </c>
      <c r="E412" s="158"/>
      <c r="F412" s="159" t="s">
        <v>57</v>
      </c>
      <c r="G412" s="159"/>
      <c r="H412" s="159"/>
      <c r="I412" s="159"/>
      <c r="J412" s="126">
        <f>BK412</f>
        <v>1.0953780390061447</v>
      </c>
      <c r="K412" s="127"/>
      <c r="L412" s="128"/>
      <c r="M412" s="126">
        <f>BL412</f>
        <v>1.8434410900347316</v>
      </c>
      <c r="N412" s="127"/>
      <c r="O412" s="128"/>
      <c r="P412" s="126">
        <f>BM412</f>
        <v>4.5418113812449912</v>
      </c>
      <c r="Q412" s="127"/>
      <c r="R412" s="128"/>
      <c r="S412" s="126">
        <f>BN412</f>
        <v>16.697835960459525</v>
      </c>
      <c r="T412" s="127"/>
      <c r="U412" s="128"/>
      <c r="V412" s="126">
        <f>BO412</f>
        <v>33.101790008014959</v>
      </c>
      <c r="W412" s="127"/>
      <c r="X412" s="128"/>
      <c r="Y412" s="126">
        <f>BP412</f>
        <v>33.235372695698636</v>
      </c>
      <c r="Z412" s="127"/>
      <c r="AA412" s="128"/>
      <c r="AB412" s="126">
        <f>BQ412</f>
        <v>8.0683943360940429</v>
      </c>
      <c r="AC412" s="127"/>
      <c r="AD412" s="128"/>
      <c r="AE412" s="126">
        <f>BR412</f>
        <v>0.85492920117552773</v>
      </c>
      <c r="AF412" s="127"/>
      <c r="AG412" s="128"/>
      <c r="AH412" s="126">
        <f>BS412</f>
        <v>0.53433075073470471</v>
      </c>
      <c r="AI412" s="127"/>
      <c r="AJ412" s="128"/>
      <c r="AK412" s="126">
        <f>BT412</f>
        <v>2.6716537536735242E-2</v>
      </c>
      <c r="AL412" s="127"/>
      <c r="AM412" s="128"/>
      <c r="AN412" s="41"/>
      <c r="AO412" s="41"/>
      <c r="AP412" s="41"/>
      <c r="AQ412" s="41"/>
      <c r="AR412" s="41"/>
      <c r="AS412" s="41"/>
      <c r="AT412" s="41"/>
      <c r="AU412" s="41"/>
      <c r="BG412" s="2">
        <v>74</v>
      </c>
      <c r="BH412" s="2" t="s">
        <v>58</v>
      </c>
      <c r="BK412" s="22">
        <v>1.0953780390061447</v>
      </c>
      <c r="BL412" s="22">
        <v>1.8434410900347316</v>
      </c>
      <c r="BM412" s="22">
        <v>4.5418113812449912</v>
      </c>
      <c r="BN412" s="22">
        <v>16.697835960459525</v>
      </c>
      <c r="BO412" s="22">
        <v>33.101790008014959</v>
      </c>
      <c r="BP412" s="22">
        <v>33.235372695698636</v>
      </c>
      <c r="BQ412" s="22">
        <v>8.0683943360940429</v>
      </c>
      <c r="BR412" s="22">
        <v>0.85492920117552773</v>
      </c>
      <c r="BS412" s="22">
        <v>0.53433075073470471</v>
      </c>
      <c r="BT412" s="22">
        <v>2.6716537536735242E-2</v>
      </c>
    </row>
    <row r="413" spans="1:98">
      <c r="D413" s="158"/>
      <c r="E413" s="158"/>
      <c r="F413" s="160" t="s">
        <v>59</v>
      </c>
      <c r="G413" s="160"/>
      <c r="H413" s="160"/>
      <c r="I413" s="160"/>
      <c r="J413" s="121">
        <f>BK413</f>
        <v>0.96153846153846156</v>
      </c>
      <c r="K413" s="122"/>
      <c r="L413" s="123"/>
      <c r="M413" s="121">
        <f>BL413</f>
        <v>3.8461538461538463</v>
      </c>
      <c r="N413" s="122"/>
      <c r="O413" s="123"/>
      <c r="P413" s="121">
        <f>BM413</f>
        <v>4.8076923076923084</v>
      </c>
      <c r="Q413" s="122"/>
      <c r="R413" s="123"/>
      <c r="S413" s="121">
        <f>BN413</f>
        <v>10.576923076923077</v>
      </c>
      <c r="T413" s="122"/>
      <c r="U413" s="123"/>
      <c r="V413" s="121">
        <f>BO413</f>
        <v>36.538461538461533</v>
      </c>
      <c r="W413" s="122"/>
      <c r="X413" s="123"/>
      <c r="Y413" s="121">
        <f>BP413</f>
        <v>32.692307692307693</v>
      </c>
      <c r="Z413" s="122"/>
      <c r="AA413" s="123"/>
      <c r="AB413" s="121">
        <f>BQ413</f>
        <v>8.6538461538461533</v>
      </c>
      <c r="AC413" s="122"/>
      <c r="AD413" s="123"/>
      <c r="AE413" s="121">
        <f>BR413</f>
        <v>0.96153846153846156</v>
      </c>
      <c r="AF413" s="122"/>
      <c r="AG413" s="123"/>
      <c r="AH413" s="121">
        <f>BS413</f>
        <v>0.96153846153846156</v>
      </c>
      <c r="AI413" s="122"/>
      <c r="AJ413" s="123"/>
      <c r="AK413" s="121">
        <f>BT413</f>
        <v>0</v>
      </c>
      <c r="AL413" s="122"/>
      <c r="AM413" s="123"/>
      <c r="AN413" s="41"/>
      <c r="AO413" s="41"/>
      <c r="AP413" s="41"/>
      <c r="AQ413" s="41"/>
      <c r="AR413" s="41"/>
      <c r="AS413" s="41"/>
      <c r="AT413" s="41"/>
      <c r="AU413" s="41"/>
      <c r="BH413" s="2" t="s">
        <v>60</v>
      </c>
      <c r="BK413" s="22">
        <v>0.96153846153846156</v>
      </c>
      <c r="BL413" s="22">
        <v>3.8461538461538463</v>
      </c>
      <c r="BM413" s="22">
        <v>4.8076923076923084</v>
      </c>
      <c r="BN413" s="22">
        <v>10.576923076923077</v>
      </c>
      <c r="BO413" s="22">
        <v>36.538461538461533</v>
      </c>
      <c r="BP413" s="22">
        <v>32.692307692307693</v>
      </c>
      <c r="BQ413" s="22">
        <v>8.6538461538461533</v>
      </c>
      <c r="BR413" s="22">
        <v>0.96153846153846156</v>
      </c>
      <c r="BS413" s="22">
        <v>0.96153846153846156</v>
      </c>
      <c r="BT413" s="22">
        <v>0</v>
      </c>
    </row>
    <row r="414" spans="1:98">
      <c r="D414" s="158" t="s">
        <v>17</v>
      </c>
      <c r="E414" s="158"/>
      <c r="F414" s="159" t="s">
        <v>57</v>
      </c>
      <c r="G414" s="159"/>
      <c r="H414" s="159"/>
      <c r="I414" s="159"/>
      <c r="J414" s="126">
        <f>BK414</f>
        <v>1.1403746945424924</v>
      </c>
      <c r="K414" s="127"/>
      <c r="L414" s="128"/>
      <c r="M414" s="126">
        <f>BL414</f>
        <v>1.8734727124626662</v>
      </c>
      <c r="N414" s="127"/>
      <c r="O414" s="128"/>
      <c r="P414" s="126">
        <f>BM414</f>
        <v>4.0184632093402115</v>
      </c>
      <c r="Q414" s="127"/>
      <c r="R414" s="128"/>
      <c r="S414" s="126">
        <f>BN414</f>
        <v>16.291067064892751</v>
      </c>
      <c r="T414" s="127"/>
      <c r="U414" s="128"/>
      <c r="V414" s="126">
        <f>BO414</f>
        <v>33.9397230518599</v>
      </c>
      <c r="W414" s="127"/>
      <c r="X414" s="128"/>
      <c r="Y414" s="126">
        <f>BP414</f>
        <v>34.754276405104534</v>
      </c>
      <c r="Z414" s="127"/>
      <c r="AA414" s="128"/>
      <c r="AB414" s="126">
        <f>BQ414</f>
        <v>6.7607928319304911</v>
      </c>
      <c r="AC414" s="127"/>
      <c r="AD414" s="128"/>
      <c r="AE414" s="126">
        <f>BR414</f>
        <v>0.46158023350529459</v>
      </c>
      <c r="AF414" s="127"/>
      <c r="AG414" s="128"/>
      <c r="AH414" s="126">
        <f>BS414</f>
        <v>0.73309801792017382</v>
      </c>
      <c r="AI414" s="127"/>
      <c r="AJ414" s="128"/>
      <c r="AK414" s="126">
        <f>BT414</f>
        <v>2.7151778441487917E-2</v>
      </c>
      <c r="AL414" s="127"/>
      <c r="AM414" s="128"/>
      <c r="AN414" s="41"/>
      <c r="AO414" s="41"/>
      <c r="AP414" s="41"/>
      <c r="AQ414" s="41"/>
      <c r="AR414" s="41"/>
      <c r="AS414" s="41"/>
      <c r="AT414" s="41"/>
      <c r="AU414" s="41"/>
      <c r="BH414" s="2" t="s">
        <v>58</v>
      </c>
      <c r="BK414" s="22">
        <v>1.1403746945424924</v>
      </c>
      <c r="BL414" s="22">
        <v>1.8734727124626662</v>
      </c>
      <c r="BM414" s="22">
        <v>4.0184632093402115</v>
      </c>
      <c r="BN414" s="22">
        <v>16.291067064892751</v>
      </c>
      <c r="BO414" s="22">
        <v>33.9397230518599</v>
      </c>
      <c r="BP414" s="22">
        <v>34.754276405104534</v>
      </c>
      <c r="BQ414" s="22">
        <v>6.7607928319304911</v>
      </c>
      <c r="BR414" s="22">
        <v>0.46158023350529459</v>
      </c>
      <c r="BS414" s="22">
        <v>0.73309801792017382</v>
      </c>
      <c r="BT414" s="22">
        <v>2.7151778441487917E-2</v>
      </c>
    </row>
    <row r="415" spans="1:98">
      <c r="D415" s="158"/>
      <c r="E415" s="158"/>
      <c r="F415" s="160" t="s">
        <v>59</v>
      </c>
      <c r="G415" s="160"/>
      <c r="H415" s="160"/>
      <c r="I415" s="160"/>
      <c r="J415" s="121">
        <f>BK415</f>
        <v>2.1739130434782608</v>
      </c>
      <c r="K415" s="122"/>
      <c r="L415" s="123"/>
      <c r="M415" s="121">
        <f>BL415</f>
        <v>1.0869565217391304</v>
      </c>
      <c r="N415" s="122"/>
      <c r="O415" s="123"/>
      <c r="P415" s="121">
        <f>BM415</f>
        <v>5.4347826086956523</v>
      </c>
      <c r="Q415" s="122"/>
      <c r="R415" s="123"/>
      <c r="S415" s="121">
        <f>BN415</f>
        <v>17.391304347826086</v>
      </c>
      <c r="T415" s="122"/>
      <c r="U415" s="123"/>
      <c r="V415" s="121">
        <f>BO415</f>
        <v>35.869565217391305</v>
      </c>
      <c r="W415" s="122"/>
      <c r="X415" s="123"/>
      <c r="Y415" s="121">
        <f>BP415</f>
        <v>31.521739130434785</v>
      </c>
      <c r="Z415" s="122"/>
      <c r="AA415" s="123"/>
      <c r="AB415" s="121">
        <f>BQ415</f>
        <v>6.5217391304347823</v>
      </c>
      <c r="AC415" s="122"/>
      <c r="AD415" s="123"/>
      <c r="AE415" s="121">
        <f>BR415</f>
        <v>0</v>
      </c>
      <c r="AF415" s="122"/>
      <c r="AG415" s="123"/>
      <c r="AH415" s="121">
        <f>BS415</f>
        <v>0</v>
      </c>
      <c r="AI415" s="122"/>
      <c r="AJ415" s="123"/>
      <c r="AK415" s="121">
        <f>BT415</f>
        <v>0</v>
      </c>
      <c r="AL415" s="122"/>
      <c r="AM415" s="123"/>
      <c r="AN415" s="41"/>
      <c r="AO415" s="41"/>
      <c r="AP415" s="41"/>
      <c r="AQ415" s="41"/>
      <c r="AR415" s="41"/>
      <c r="AS415" s="41"/>
      <c r="AT415" s="41"/>
      <c r="AU415" s="41"/>
      <c r="BH415" s="2" t="s">
        <v>60</v>
      </c>
      <c r="BK415" s="22">
        <v>2.1739130434782608</v>
      </c>
      <c r="BL415" s="22">
        <v>1.0869565217391304</v>
      </c>
      <c r="BM415" s="22">
        <v>5.4347826086956523</v>
      </c>
      <c r="BN415" s="22">
        <v>17.391304347826086</v>
      </c>
      <c r="BO415" s="22">
        <v>35.869565217391305</v>
      </c>
      <c r="BP415" s="22">
        <v>31.521739130434785</v>
      </c>
      <c r="BQ415" s="22">
        <v>6.5217391304347823</v>
      </c>
      <c r="BR415" s="22">
        <v>0</v>
      </c>
      <c r="BS415" s="22">
        <v>0</v>
      </c>
      <c r="BT415" s="22">
        <v>0</v>
      </c>
    </row>
    <row r="416" spans="1:98" ht="13.5" hidden="1" customHeight="1"/>
    <row r="417" spans="1:96" hidden="1"/>
    <row r="418" spans="1:96" hidden="1"/>
    <row r="419" spans="1:96" ht="3.75" customHeight="1"/>
    <row r="420" spans="1:96" ht="15" customHeight="1"/>
    <row r="421" spans="1:96" s="18" customFormat="1" ht="11.25" customHeight="1">
      <c r="A421" s="2"/>
      <c r="B421" s="108" t="s">
        <v>158</v>
      </c>
      <c r="C421" s="108"/>
      <c r="D421" s="14" t="s">
        <v>159</v>
      </c>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16"/>
      <c r="AI421" s="16"/>
      <c r="AJ421" s="14"/>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CR421" s="19"/>
    </row>
    <row r="422" spans="1:96" ht="15" customHeight="1">
      <c r="B422" s="108"/>
      <c r="C422" s="108"/>
      <c r="D422" s="26" t="s">
        <v>160</v>
      </c>
      <c r="E422" s="27"/>
      <c r="F422" s="27"/>
      <c r="G422" s="27"/>
      <c r="H422" s="27"/>
      <c r="I422" s="27"/>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K422" s="21"/>
    </row>
    <row r="423" spans="1:96" ht="9.75" customHeight="1">
      <c r="D423" s="85"/>
      <c r="E423" s="86"/>
      <c r="F423" s="86"/>
      <c r="G423" s="86"/>
      <c r="H423" s="86"/>
      <c r="I423" s="87"/>
      <c r="J423" s="91" t="s">
        <v>6</v>
      </c>
      <c r="K423" s="92"/>
      <c r="L423" s="92"/>
      <c r="M423" s="93"/>
      <c r="N423" s="91" t="s">
        <v>7</v>
      </c>
      <c r="O423" s="92"/>
      <c r="P423" s="92"/>
      <c r="Q423" s="93"/>
      <c r="R423" s="78">
        <v>1</v>
      </c>
      <c r="S423" s="79"/>
      <c r="T423" s="79"/>
      <c r="U423" s="80"/>
      <c r="V423" s="78">
        <v>2</v>
      </c>
      <c r="W423" s="79"/>
      <c r="X423" s="79"/>
      <c r="Y423" s="80"/>
      <c r="Z423" s="78">
        <v>3</v>
      </c>
      <c r="AA423" s="79"/>
      <c r="AB423" s="79"/>
      <c r="AC423" s="80"/>
      <c r="AD423" s="78">
        <v>4</v>
      </c>
      <c r="AE423" s="79"/>
      <c r="AF423" s="79"/>
      <c r="AG423" s="80"/>
      <c r="AH423" s="78"/>
      <c r="AI423" s="79"/>
      <c r="AJ423" s="79"/>
      <c r="AK423" s="80"/>
    </row>
    <row r="424" spans="1:96" ht="22.5" customHeight="1">
      <c r="D424" s="88"/>
      <c r="E424" s="89"/>
      <c r="F424" s="89"/>
      <c r="G424" s="89"/>
      <c r="H424" s="89"/>
      <c r="I424" s="90"/>
      <c r="J424" s="94"/>
      <c r="K424" s="95"/>
      <c r="L424" s="95"/>
      <c r="M424" s="96"/>
      <c r="N424" s="94"/>
      <c r="O424" s="95"/>
      <c r="P424" s="95"/>
      <c r="Q424" s="96"/>
      <c r="R424" s="81" t="s">
        <v>66</v>
      </c>
      <c r="S424" s="82"/>
      <c r="T424" s="82"/>
      <c r="U424" s="83"/>
      <c r="V424" s="81" t="s">
        <v>67</v>
      </c>
      <c r="W424" s="82"/>
      <c r="X424" s="82"/>
      <c r="Y424" s="83"/>
      <c r="Z424" s="81" t="s">
        <v>68</v>
      </c>
      <c r="AA424" s="82"/>
      <c r="AB424" s="82"/>
      <c r="AC424" s="83"/>
      <c r="AD424" s="81" t="s">
        <v>69</v>
      </c>
      <c r="AE424" s="82"/>
      <c r="AF424" s="82"/>
      <c r="AG424" s="83"/>
      <c r="AH424" s="81" t="s">
        <v>12</v>
      </c>
      <c r="AI424" s="82"/>
      <c r="AJ424" s="82"/>
      <c r="AK424" s="83"/>
      <c r="BI424" s="5" t="s">
        <v>13</v>
      </c>
      <c r="BJ424" s="2" t="s">
        <v>14</v>
      </c>
      <c r="BK424" s="2">
        <v>1</v>
      </c>
      <c r="BL424" s="2">
        <v>2</v>
      </c>
      <c r="BM424" s="2">
        <v>3</v>
      </c>
      <c r="BN424" s="2">
        <v>4</v>
      </c>
      <c r="BO424" s="2">
        <v>0</v>
      </c>
    </row>
    <row r="425" spans="1:96">
      <c r="D425" s="105" t="s">
        <v>15</v>
      </c>
      <c r="E425" s="106"/>
      <c r="F425" s="106"/>
      <c r="G425" s="106"/>
      <c r="H425" s="106"/>
      <c r="I425" s="107"/>
      <c r="J425" s="100">
        <f>BI425</f>
        <v>68.982099919850398</v>
      </c>
      <c r="K425" s="100"/>
      <c r="L425" s="100"/>
      <c r="M425" s="100"/>
      <c r="N425" s="100">
        <f>BJ425</f>
        <v>66.34615384615384</v>
      </c>
      <c r="O425" s="100"/>
      <c r="P425" s="100"/>
      <c r="Q425" s="100"/>
      <c r="R425" s="100">
        <f>BK425</f>
        <v>37.5</v>
      </c>
      <c r="S425" s="100"/>
      <c r="T425" s="100"/>
      <c r="U425" s="100"/>
      <c r="V425" s="100">
        <f>BL425</f>
        <v>28.846153846153843</v>
      </c>
      <c r="W425" s="100"/>
      <c r="X425" s="100"/>
      <c r="Y425" s="100"/>
      <c r="Z425" s="100">
        <f>BM425</f>
        <v>19.230769230769234</v>
      </c>
      <c r="AA425" s="100"/>
      <c r="AB425" s="100"/>
      <c r="AC425" s="100"/>
      <c r="AD425" s="100">
        <f>BN425</f>
        <v>14.423076923076922</v>
      </c>
      <c r="AE425" s="100"/>
      <c r="AF425" s="100"/>
      <c r="AG425" s="100"/>
      <c r="AH425" s="100">
        <f>BO425</f>
        <v>0</v>
      </c>
      <c r="AI425" s="100"/>
      <c r="AJ425" s="100"/>
      <c r="AK425" s="100"/>
      <c r="BG425" s="2">
        <v>75</v>
      </c>
      <c r="BH425" s="2" t="s">
        <v>16</v>
      </c>
      <c r="BI425" s="22">
        <v>68.982099919850398</v>
      </c>
      <c r="BJ425" s="22">
        <f>BK425+BL425</f>
        <v>66.34615384615384</v>
      </c>
      <c r="BK425" s="22">
        <v>37.5</v>
      </c>
      <c r="BL425" s="22">
        <v>28.846153846153843</v>
      </c>
      <c r="BM425" s="22">
        <v>19.230769230769234</v>
      </c>
      <c r="BN425" s="22">
        <v>14.423076923076922</v>
      </c>
      <c r="BO425" s="22">
        <v>0</v>
      </c>
    </row>
    <row r="426" spans="1:96">
      <c r="D426" s="130" t="s">
        <v>17</v>
      </c>
      <c r="E426" s="131"/>
      <c r="F426" s="131"/>
      <c r="G426" s="131"/>
      <c r="H426" s="131"/>
      <c r="I426" s="132"/>
      <c r="J426" s="104">
        <f>BI426</f>
        <v>69.046972576703766</v>
      </c>
      <c r="K426" s="104"/>
      <c r="L426" s="104"/>
      <c r="M426" s="104"/>
      <c r="N426" s="104">
        <f>BJ426</f>
        <v>75</v>
      </c>
      <c r="O426" s="104"/>
      <c r="P426" s="104"/>
      <c r="Q426" s="104"/>
      <c r="R426" s="104">
        <f>BK426</f>
        <v>36.95652173913043</v>
      </c>
      <c r="S426" s="104"/>
      <c r="T426" s="104"/>
      <c r="U426" s="104"/>
      <c r="V426" s="104">
        <f>BL426</f>
        <v>38.04347826086957</v>
      </c>
      <c r="W426" s="104"/>
      <c r="X426" s="104"/>
      <c r="Y426" s="104"/>
      <c r="Z426" s="104">
        <f>BM426</f>
        <v>19.565217391304348</v>
      </c>
      <c r="AA426" s="104"/>
      <c r="AB426" s="104"/>
      <c r="AC426" s="104"/>
      <c r="AD426" s="104">
        <f>BN426</f>
        <v>5.4347826086956523</v>
      </c>
      <c r="AE426" s="104"/>
      <c r="AF426" s="104"/>
      <c r="AG426" s="104"/>
      <c r="AH426" s="104">
        <f>BO426</f>
        <v>0</v>
      </c>
      <c r="AI426" s="104"/>
      <c r="AJ426" s="104"/>
      <c r="AK426" s="104"/>
      <c r="BH426" s="2" t="s">
        <v>18</v>
      </c>
      <c r="BI426" s="22">
        <v>69.046972576703766</v>
      </c>
      <c r="BJ426" s="22">
        <f>BK426+BL426</f>
        <v>75</v>
      </c>
      <c r="BK426" s="22">
        <v>36.95652173913043</v>
      </c>
      <c r="BL426" s="22">
        <v>38.04347826086957</v>
      </c>
      <c r="BM426" s="22">
        <v>19.565217391304348</v>
      </c>
      <c r="BN426" s="22">
        <v>5.4347826086956523</v>
      </c>
      <c r="BO426" s="22">
        <v>0</v>
      </c>
    </row>
    <row r="427" spans="1:96" ht="15" customHeight="1">
      <c r="D427" s="26" t="s">
        <v>161</v>
      </c>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K427" s="21"/>
      <c r="BI427" s="5" t="s">
        <v>13</v>
      </c>
      <c r="BJ427" s="2" t="s">
        <v>14</v>
      </c>
      <c r="BK427" s="2">
        <v>1</v>
      </c>
      <c r="BL427" s="2">
        <v>2</v>
      </c>
      <c r="BM427" s="2">
        <v>3</v>
      </c>
      <c r="BN427" s="2">
        <v>4</v>
      </c>
      <c r="BO427" s="2">
        <v>0</v>
      </c>
    </row>
    <row r="428" spans="1:96">
      <c r="D428" s="105" t="s">
        <v>15</v>
      </c>
      <c r="E428" s="106"/>
      <c r="F428" s="106"/>
      <c r="G428" s="106"/>
      <c r="H428" s="106"/>
      <c r="I428" s="107"/>
      <c r="J428" s="100">
        <f>BI428</f>
        <v>85.199038204648687</v>
      </c>
      <c r="K428" s="100"/>
      <c r="L428" s="100"/>
      <c r="M428" s="100"/>
      <c r="N428" s="100">
        <f>BJ428</f>
        <v>82.692307692307693</v>
      </c>
      <c r="O428" s="100"/>
      <c r="P428" s="100"/>
      <c r="Q428" s="100"/>
      <c r="R428" s="100">
        <f>BK428</f>
        <v>39.42307692307692</v>
      </c>
      <c r="S428" s="100"/>
      <c r="T428" s="100"/>
      <c r="U428" s="100"/>
      <c r="V428" s="100">
        <f>BL428</f>
        <v>43.269230769230774</v>
      </c>
      <c r="W428" s="100"/>
      <c r="X428" s="100"/>
      <c r="Y428" s="100"/>
      <c r="Z428" s="100">
        <f>BM428</f>
        <v>12.5</v>
      </c>
      <c r="AA428" s="100"/>
      <c r="AB428" s="100"/>
      <c r="AC428" s="100"/>
      <c r="AD428" s="100">
        <f>BN428</f>
        <v>4.8076923076923084</v>
      </c>
      <c r="AE428" s="100"/>
      <c r="AF428" s="100"/>
      <c r="AG428" s="100"/>
      <c r="AH428" s="100">
        <f>BO428</f>
        <v>0</v>
      </c>
      <c r="AI428" s="100"/>
      <c r="AJ428" s="100"/>
      <c r="AK428" s="100"/>
      <c r="BG428" s="2">
        <v>76</v>
      </c>
      <c r="BH428" s="2" t="s">
        <v>16</v>
      </c>
      <c r="BI428" s="22">
        <v>85.199038204648687</v>
      </c>
      <c r="BJ428" s="22">
        <f>BK428+BL428</f>
        <v>82.692307692307693</v>
      </c>
      <c r="BK428" s="22">
        <v>39.42307692307692</v>
      </c>
      <c r="BL428" s="22">
        <v>43.269230769230774</v>
      </c>
      <c r="BM428" s="22">
        <v>12.5</v>
      </c>
      <c r="BN428" s="22">
        <v>4.8076923076923084</v>
      </c>
      <c r="BO428" s="22">
        <v>0</v>
      </c>
    </row>
    <row r="429" spans="1:96">
      <c r="D429" s="101" t="s">
        <v>17</v>
      </c>
      <c r="E429" s="102"/>
      <c r="F429" s="102"/>
      <c r="G429" s="102"/>
      <c r="H429" s="102"/>
      <c r="I429" s="103"/>
      <c r="J429" s="104">
        <f>BI429</f>
        <v>86.17974477328265</v>
      </c>
      <c r="K429" s="104"/>
      <c r="L429" s="104"/>
      <c r="M429" s="104"/>
      <c r="N429" s="104">
        <f>BJ429</f>
        <v>79.34782608695653</v>
      </c>
      <c r="O429" s="104"/>
      <c r="P429" s="104"/>
      <c r="Q429" s="104"/>
      <c r="R429" s="104">
        <f>BK429</f>
        <v>46.739130434782609</v>
      </c>
      <c r="S429" s="104"/>
      <c r="T429" s="104"/>
      <c r="U429" s="104"/>
      <c r="V429" s="104">
        <f>BL429</f>
        <v>32.608695652173914</v>
      </c>
      <c r="W429" s="104"/>
      <c r="X429" s="104"/>
      <c r="Y429" s="104"/>
      <c r="Z429" s="104">
        <f>BM429</f>
        <v>19.565217391304348</v>
      </c>
      <c r="AA429" s="104"/>
      <c r="AB429" s="104"/>
      <c r="AC429" s="104"/>
      <c r="AD429" s="104">
        <f>BN429</f>
        <v>1.0869565217391304</v>
      </c>
      <c r="AE429" s="104"/>
      <c r="AF429" s="104"/>
      <c r="AG429" s="104"/>
      <c r="AH429" s="104">
        <f>BO429</f>
        <v>0</v>
      </c>
      <c r="AI429" s="104"/>
      <c r="AJ429" s="104"/>
      <c r="AK429" s="104"/>
      <c r="BH429" s="2" t="s">
        <v>18</v>
      </c>
      <c r="BI429" s="22">
        <v>86.17974477328265</v>
      </c>
      <c r="BJ429" s="22">
        <f>BK429+BL429</f>
        <v>79.34782608695653</v>
      </c>
      <c r="BK429" s="22">
        <v>46.739130434782609</v>
      </c>
      <c r="BL429" s="22">
        <v>32.608695652173914</v>
      </c>
      <c r="BM429" s="22">
        <v>19.565217391304348</v>
      </c>
      <c r="BN429" s="22">
        <v>1.0869565217391304</v>
      </c>
      <c r="BO429" s="22">
        <v>0</v>
      </c>
    </row>
    <row r="430" spans="1:96" ht="15" customHeight="1">
      <c r="D430" s="26" t="s">
        <v>162</v>
      </c>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K430" s="21"/>
      <c r="BI430" s="5" t="s">
        <v>13</v>
      </c>
      <c r="BJ430" s="2" t="s">
        <v>14</v>
      </c>
      <c r="BK430" s="2">
        <v>1</v>
      </c>
      <c r="BL430" s="2">
        <v>2</v>
      </c>
      <c r="BM430" s="2">
        <v>3</v>
      </c>
      <c r="BN430" s="2">
        <v>4</v>
      </c>
      <c r="BO430" s="2">
        <v>0</v>
      </c>
    </row>
    <row r="431" spans="1:96">
      <c r="D431" s="105" t="s">
        <v>15</v>
      </c>
      <c r="E431" s="106"/>
      <c r="F431" s="106"/>
      <c r="G431" s="106"/>
      <c r="H431" s="106"/>
      <c r="I431" s="107"/>
      <c r="J431" s="100">
        <f>BI431</f>
        <v>81.512156024579212</v>
      </c>
      <c r="K431" s="100"/>
      <c r="L431" s="100"/>
      <c r="M431" s="100"/>
      <c r="N431" s="100">
        <f>BJ431</f>
        <v>80.769230769230774</v>
      </c>
      <c r="O431" s="100"/>
      <c r="P431" s="100"/>
      <c r="Q431" s="100"/>
      <c r="R431" s="100">
        <f>BK431</f>
        <v>28.846153846153843</v>
      </c>
      <c r="S431" s="100"/>
      <c r="T431" s="100"/>
      <c r="U431" s="100"/>
      <c r="V431" s="100">
        <f>BL431</f>
        <v>51.923076923076927</v>
      </c>
      <c r="W431" s="100"/>
      <c r="X431" s="100"/>
      <c r="Y431" s="100"/>
      <c r="Z431" s="100">
        <f>BM431</f>
        <v>16.346153846153847</v>
      </c>
      <c r="AA431" s="100"/>
      <c r="AB431" s="100"/>
      <c r="AC431" s="100"/>
      <c r="AD431" s="100">
        <f>BN431</f>
        <v>2.8846153846153846</v>
      </c>
      <c r="AE431" s="100"/>
      <c r="AF431" s="100"/>
      <c r="AG431" s="100"/>
      <c r="AH431" s="100">
        <f>BO431</f>
        <v>0</v>
      </c>
      <c r="AI431" s="100"/>
      <c r="AJ431" s="100"/>
      <c r="AK431" s="100"/>
      <c r="BG431" s="2">
        <v>77</v>
      </c>
      <c r="BH431" s="2" t="s">
        <v>16</v>
      </c>
      <c r="BI431" s="22">
        <v>81.512156024579212</v>
      </c>
      <c r="BJ431" s="22">
        <f>BK431+BL431</f>
        <v>80.769230769230774</v>
      </c>
      <c r="BK431" s="22">
        <v>28.846153846153843</v>
      </c>
      <c r="BL431" s="22">
        <v>51.923076923076927</v>
      </c>
      <c r="BM431" s="22">
        <v>16.346153846153847</v>
      </c>
      <c r="BN431" s="22">
        <v>2.8846153846153846</v>
      </c>
      <c r="BO431" s="22">
        <v>0</v>
      </c>
    </row>
    <row r="432" spans="1:96">
      <c r="D432" s="101" t="s">
        <v>17</v>
      </c>
      <c r="E432" s="102"/>
      <c r="F432" s="102"/>
      <c r="G432" s="102"/>
      <c r="H432" s="102"/>
      <c r="I432" s="103"/>
      <c r="J432" s="104">
        <f>BI432</f>
        <v>81.672549551995658</v>
      </c>
      <c r="K432" s="104"/>
      <c r="L432" s="104"/>
      <c r="M432" s="104"/>
      <c r="N432" s="104">
        <f>BJ432</f>
        <v>79.347826086956516</v>
      </c>
      <c r="O432" s="104"/>
      <c r="P432" s="104"/>
      <c r="Q432" s="104"/>
      <c r="R432" s="104">
        <f>BK432</f>
        <v>36.95652173913043</v>
      </c>
      <c r="S432" s="104"/>
      <c r="T432" s="104"/>
      <c r="U432" s="104"/>
      <c r="V432" s="104">
        <f>BL432</f>
        <v>42.391304347826086</v>
      </c>
      <c r="W432" s="104"/>
      <c r="X432" s="104"/>
      <c r="Y432" s="104"/>
      <c r="Z432" s="104">
        <f>BM432</f>
        <v>18.478260869565215</v>
      </c>
      <c r="AA432" s="104"/>
      <c r="AB432" s="104"/>
      <c r="AC432" s="104"/>
      <c r="AD432" s="104">
        <f>BN432</f>
        <v>2.1739130434782608</v>
      </c>
      <c r="AE432" s="104"/>
      <c r="AF432" s="104"/>
      <c r="AG432" s="104"/>
      <c r="AH432" s="104">
        <f>BO432</f>
        <v>0</v>
      </c>
      <c r="AI432" s="104"/>
      <c r="AJ432" s="104"/>
      <c r="AK432" s="104"/>
      <c r="BH432" s="2" t="s">
        <v>18</v>
      </c>
      <c r="BI432" s="22">
        <v>81.672549551995658</v>
      </c>
      <c r="BJ432" s="22">
        <f>BK432+BL432</f>
        <v>79.347826086956516</v>
      </c>
      <c r="BK432" s="22">
        <v>36.95652173913043</v>
      </c>
      <c r="BL432" s="22">
        <v>42.391304347826086</v>
      </c>
      <c r="BM432" s="22">
        <v>18.478260869565215</v>
      </c>
      <c r="BN432" s="22">
        <v>2.1739130434782608</v>
      </c>
      <c r="BO432" s="22">
        <v>0</v>
      </c>
    </row>
    <row r="433" spans="4:67" ht="15" customHeight="1">
      <c r="D433" s="26" t="s">
        <v>163</v>
      </c>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K433" s="21"/>
      <c r="BI433" s="5" t="s">
        <v>13</v>
      </c>
      <c r="BJ433" s="2" t="s">
        <v>14</v>
      </c>
      <c r="BK433" s="2">
        <v>1</v>
      </c>
      <c r="BL433" s="2">
        <v>2</v>
      </c>
      <c r="BM433" s="2">
        <v>3</v>
      </c>
      <c r="BN433" s="2">
        <v>4</v>
      </c>
      <c r="BO433" s="2">
        <v>0</v>
      </c>
    </row>
    <row r="434" spans="4:67">
      <c r="D434" s="105" t="s">
        <v>15</v>
      </c>
      <c r="E434" s="106"/>
      <c r="F434" s="106"/>
      <c r="G434" s="106"/>
      <c r="H434" s="106"/>
      <c r="I434" s="107"/>
      <c r="J434" s="100">
        <f>BI434</f>
        <v>90.061448036334497</v>
      </c>
      <c r="K434" s="100"/>
      <c r="L434" s="100"/>
      <c r="M434" s="100"/>
      <c r="N434" s="100">
        <f>BJ434</f>
        <v>90.384615384615387</v>
      </c>
      <c r="O434" s="100"/>
      <c r="P434" s="100"/>
      <c r="Q434" s="100"/>
      <c r="R434" s="100">
        <f>BK434</f>
        <v>47.115384615384613</v>
      </c>
      <c r="S434" s="100"/>
      <c r="T434" s="100"/>
      <c r="U434" s="100"/>
      <c r="V434" s="100">
        <f>BL434</f>
        <v>43.269230769230774</v>
      </c>
      <c r="W434" s="100"/>
      <c r="X434" s="100"/>
      <c r="Y434" s="100"/>
      <c r="Z434" s="100">
        <f>BM434</f>
        <v>7.6923076923076925</v>
      </c>
      <c r="AA434" s="100"/>
      <c r="AB434" s="100"/>
      <c r="AC434" s="100"/>
      <c r="AD434" s="100">
        <f>BN434</f>
        <v>1.9230769230769231</v>
      </c>
      <c r="AE434" s="100"/>
      <c r="AF434" s="100"/>
      <c r="AG434" s="100"/>
      <c r="AH434" s="100">
        <f>BO434</f>
        <v>0</v>
      </c>
      <c r="AI434" s="100"/>
      <c r="AJ434" s="100"/>
      <c r="AK434" s="100"/>
      <c r="BG434" s="2">
        <v>78</v>
      </c>
      <c r="BH434" s="2" t="s">
        <v>16</v>
      </c>
      <c r="BI434" s="22">
        <v>90.061448036334497</v>
      </c>
      <c r="BJ434" s="22">
        <f>BK434+BL434</f>
        <v>90.384615384615387</v>
      </c>
      <c r="BK434" s="22">
        <v>47.115384615384613</v>
      </c>
      <c r="BL434" s="22">
        <v>43.269230769230774</v>
      </c>
      <c r="BM434" s="22">
        <v>7.6923076923076925</v>
      </c>
      <c r="BN434" s="22">
        <v>1.9230769230769231</v>
      </c>
      <c r="BO434" s="22">
        <v>0</v>
      </c>
    </row>
    <row r="435" spans="4:67">
      <c r="D435" s="130" t="s">
        <v>17</v>
      </c>
      <c r="E435" s="131"/>
      <c r="F435" s="131"/>
      <c r="G435" s="131"/>
      <c r="H435" s="131"/>
      <c r="I435" s="132"/>
      <c r="J435" s="104">
        <f>BI435</f>
        <v>90.524029323920715</v>
      </c>
      <c r="K435" s="104"/>
      <c r="L435" s="104"/>
      <c r="M435" s="104"/>
      <c r="N435" s="104">
        <f>BJ435</f>
        <v>91.304347826086953</v>
      </c>
      <c r="O435" s="104"/>
      <c r="P435" s="104"/>
      <c r="Q435" s="104"/>
      <c r="R435" s="104">
        <f>BK435</f>
        <v>50</v>
      </c>
      <c r="S435" s="104"/>
      <c r="T435" s="104"/>
      <c r="U435" s="104"/>
      <c r="V435" s="104">
        <f>BL435</f>
        <v>41.304347826086953</v>
      </c>
      <c r="W435" s="104"/>
      <c r="X435" s="104"/>
      <c r="Y435" s="104"/>
      <c r="Z435" s="104">
        <f>BM435</f>
        <v>8.695652173913043</v>
      </c>
      <c r="AA435" s="104"/>
      <c r="AB435" s="104"/>
      <c r="AC435" s="104"/>
      <c r="AD435" s="104">
        <f>BN435</f>
        <v>0</v>
      </c>
      <c r="AE435" s="104"/>
      <c r="AF435" s="104"/>
      <c r="AG435" s="104"/>
      <c r="AH435" s="104">
        <f>BO435</f>
        <v>0</v>
      </c>
      <c r="AI435" s="104"/>
      <c r="AJ435" s="104"/>
      <c r="AK435" s="104"/>
      <c r="BH435" s="2" t="s">
        <v>18</v>
      </c>
      <c r="BI435" s="22">
        <v>90.524029323920715</v>
      </c>
      <c r="BJ435" s="22">
        <f>BK435+BL435</f>
        <v>91.304347826086953</v>
      </c>
      <c r="BK435" s="22">
        <v>50</v>
      </c>
      <c r="BL435" s="22">
        <v>41.304347826086953</v>
      </c>
      <c r="BM435" s="22">
        <v>8.695652173913043</v>
      </c>
      <c r="BN435" s="22">
        <v>0</v>
      </c>
      <c r="BO435" s="22">
        <v>0</v>
      </c>
    </row>
    <row r="436" spans="4:67" ht="15" customHeight="1">
      <c r="D436" s="26" t="s">
        <v>164</v>
      </c>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K436" s="21"/>
      <c r="BI436" s="5" t="s">
        <v>13</v>
      </c>
      <c r="BJ436" s="2" t="s">
        <v>14</v>
      </c>
      <c r="BK436" s="2">
        <v>1</v>
      </c>
      <c r="BL436" s="2">
        <v>2</v>
      </c>
      <c r="BM436" s="2">
        <v>3</v>
      </c>
      <c r="BN436" s="2">
        <v>4</v>
      </c>
      <c r="BO436" s="2">
        <v>0</v>
      </c>
    </row>
    <row r="437" spans="4:67">
      <c r="D437" s="105" t="s">
        <v>15</v>
      </c>
      <c r="E437" s="106"/>
      <c r="F437" s="106"/>
      <c r="G437" s="106"/>
      <c r="H437" s="106"/>
      <c r="I437" s="107"/>
      <c r="J437" s="100">
        <f>BI437</f>
        <v>90.595778787069193</v>
      </c>
      <c r="K437" s="100"/>
      <c r="L437" s="100"/>
      <c r="M437" s="100"/>
      <c r="N437" s="100">
        <f>BJ437</f>
        <v>89.42307692307692</v>
      </c>
      <c r="O437" s="100"/>
      <c r="P437" s="100"/>
      <c r="Q437" s="100"/>
      <c r="R437" s="100">
        <f>BK437</f>
        <v>45.192307692307693</v>
      </c>
      <c r="S437" s="100"/>
      <c r="T437" s="100"/>
      <c r="U437" s="100"/>
      <c r="V437" s="100">
        <f>BL437</f>
        <v>44.230769230769226</v>
      </c>
      <c r="W437" s="100"/>
      <c r="X437" s="100"/>
      <c r="Y437" s="100"/>
      <c r="Z437" s="100">
        <f>BM437</f>
        <v>10.576923076923077</v>
      </c>
      <c r="AA437" s="100"/>
      <c r="AB437" s="100"/>
      <c r="AC437" s="100"/>
      <c r="AD437" s="100">
        <f>BN437</f>
        <v>0</v>
      </c>
      <c r="AE437" s="100"/>
      <c r="AF437" s="100"/>
      <c r="AG437" s="100"/>
      <c r="AH437" s="100">
        <f>BO437</f>
        <v>0</v>
      </c>
      <c r="AI437" s="100"/>
      <c r="AJ437" s="100"/>
      <c r="AK437" s="100"/>
      <c r="BG437" s="2">
        <v>79</v>
      </c>
      <c r="BH437" s="2" t="s">
        <v>16</v>
      </c>
      <c r="BI437" s="22">
        <v>90.595778787069193</v>
      </c>
      <c r="BJ437" s="22">
        <f>BK437+BL437</f>
        <v>89.42307692307692</v>
      </c>
      <c r="BK437" s="22">
        <v>45.192307692307693</v>
      </c>
      <c r="BL437" s="22">
        <v>44.230769230769226</v>
      </c>
      <c r="BM437" s="22">
        <v>10.576923076923077</v>
      </c>
      <c r="BN437" s="22">
        <v>0</v>
      </c>
      <c r="BO437" s="22">
        <v>0</v>
      </c>
    </row>
    <row r="438" spans="4:67">
      <c r="D438" s="130" t="s">
        <v>17</v>
      </c>
      <c r="E438" s="131"/>
      <c r="F438" s="131"/>
      <c r="G438" s="131"/>
      <c r="H438" s="131"/>
      <c r="I438" s="132"/>
      <c r="J438" s="104">
        <f>BI438</f>
        <v>92.424653814824879</v>
      </c>
      <c r="K438" s="104"/>
      <c r="L438" s="104"/>
      <c r="M438" s="104"/>
      <c r="N438" s="104">
        <f>BJ438</f>
        <v>96.739130434782609</v>
      </c>
      <c r="O438" s="104"/>
      <c r="P438" s="104"/>
      <c r="Q438" s="104"/>
      <c r="R438" s="104">
        <f>BK438</f>
        <v>65.217391304347828</v>
      </c>
      <c r="S438" s="104"/>
      <c r="T438" s="104"/>
      <c r="U438" s="104"/>
      <c r="V438" s="104">
        <f>BL438</f>
        <v>31.521739130434785</v>
      </c>
      <c r="W438" s="104"/>
      <c r="X438" s="104"/>
      <c r="Y438" s="104"/>
      <c r="Z438" s="104">
        <f>BM438</f>
        <v>3.2608695652173911</v>
      </c>
      <c r="AA438" s="104"/>
      <c r="AB438" s="104"/>
      <c r="AC438" s="104"/>
      <c r="AD438" s="104">
        <f>BN438</f>
        <v>0</v>
      </c>
      <c r="AE438" s="104"/>
      <c r="AF438" s="104"/>
      <c r="AG438" s="104"/>
      <c r="AH438" s="104">
        <f>BO438</f>
        <v>0</v>
      </c>
      <c r="AI438" s="104"/>
      <c r="AJ438" s="104"/>
      <c r="AK438" s="104"/>
      <c r="BH438" s="2" t="s">
        <v>18</v>
      </c>
      <c r="BI438" s="22">
        <v>92.424653814824879</v>
      </c>
      <c r="BJ438" s="22">
        <f>BK438+BL438</f>
        <v>96.739130434782609</v>
      </c>
      <c r="BK438" s="22">
        <v>65.217391304347828</v>
      </c>
      <c r="BL438" s="22">
        <v>31.521739130434785</v>
      </c>
      <c r="BM438" s="22">
        <v>3.2608695652173911</v>
      </c>
      <c r="BN438" s="22">
        <v>0</v>
      </c>
      <c r="BO438" s="22">
        <v>0</v>
      </c>
    </row>
    <row r="439" spans="4:67" ht="15" customHeight="1">
      <c r="D439" s="26" t="s">
        <v>165</v>
      </c>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K439" s="21"/>
      <c r="BI439" s="5" t="s">
        <v>13</v>
      </c>
      <c r="BJ439" s="2" t="s">
        <v>14</v>
      </c>
      <c r="BK439" s="2">
        <v>1</v>
      </c>
      <c r="BL439" s="2">
        <v>2</v>
      </c>
      <c r="BM439" s="2">
        <v>3</v>
      </c>
      <c r="BN439" s="2">
        <v>4</v>
      </c>
      <c r="BO439" s="2">
        <v>0</v>
      </c>
    </row>
    <row r="440" spans="4:67">
      <c r="D440" s="105" t="s">
        <v>15</v>
      </c>
      <c r="E440" s="106"/>
      <c r="F440" s="106"/>
      <c r="G440" s="106"/>
      <c r="H440" s="106"/>
      <c r="I440" s="107"/>
      <c r="J440" s="100">
        <f>BI440</f>
        <v>97.755810846914244</v>
      </c>
      <c r="K440" s="100"/>
      <c r="L440" s="100"/>
      <c r="M440" s="100"/>
      <c r="N440" s="100">
        <f>BJ440</f>
        <v>97.115384615384613</v>
      </c>
      <c r="O440" s="100"/>
      <c r="P440" s="100"/>
      <c r="Q440" s="100"/>
      <c r="R440" s="100">
        <f>BK440</f>
        <v>80.769230769230774</v>
      </c>
      <c r="S440" s="100"/>
      <c r="T440" s="100"/>
      <c r="U440" s="100"/>
      <c r="V440" s="100">
        <f>BL440</f>
        <v>16.346153846153847</v>
      </c>
      <c r="W440" s="100"/>
      <c r="X440" s="100"/>
      <c r="Y440" s="100"/>
      <c r="Z440" s="100">
        <f>BM440</f>
        <v>2.8846153846153846</v>
      </c>
      <c r="AA440" s="100"/>
      <c r="AB440" s="100"/>
      <c r="AC440" s="100"/>
      <c r="AD440" s="100">
        <f>BN440</f>
        <v>0</v>
      </c>
      <c r="AE440" s="100"/>
      <c r="AF440" s="100"/>
      <c r="AG440" s="100"/>
      <c r="AH440" s="100">
        <f>BO440</f>
        <v>0</v>
      </c>
      <c r="AI440" s="100"/>
      <c r="AJ440" s="100"/>
      <c r="AK440" s="100"/>
      <c r="BG440" s="2">
        <v>80</v>
      </c>
      <c r="BH440" s="2" t="s">
        <v>16</v>
      </c>
      <c r="BI440" s="22">
        <v>97.755810846914244</v>
      </c>
      <c r="BJ440" s="22">
        <f>BK440+BL440</f>
        <v>97.115384615384613</v>
      </c>
      <c r="BK440" s="22">
        <v>80.769230769230774</v>
      </c>
      <c r="BL440" s="22">
        <v>16.346153846153847</v>
      </c>
      <c r="BM440" s="22">
        <v>2.8846153846153846</v>
      </c>
      <c r="BN440" s="22">
        <v>0</v>
      </c>
      <c r="BO440" s="22">
        <v>0</v>
      </c>
    </row>
    <row r="441" spans="4:67">
      <c r="D441" s="101" t="s">
        <v>17</v>
      </c>
      <c r="E441" s="102"/>
      <c r="F441" s="102"/>
      <c r="G441" s="102"/>
      <c r="H441" s="102"/>
      <c r="I441" s="103"/>
      <c r="J441" s="104">
        <f>BI441</f>
        <v>98.126527287537328</v>
      </c>
      <c r="K441" s="104"/>
      <c r="L441" s="104"/>
      <c r="M441" s="104"/>
      <c r="N441" s="104">
        <f>BJ441</f>
        <v>96.739130434782609</v>
      </c>
      <c r="O441" s="104"/>
      <c r="P441" s="104"/>
      <c r="Q441" s="104"/>
      <c r="R441" s="104">
        <f>BK441</f>
        <v>81.521739130434781</v>
      </c>
      <c r="S441" s="104"/>
      <c r="T441" s="104"/>
      <c r="U441" s="104"/>
      <c r="V441" s="104">
        <f>BL441</f>
        <v>15.217391304347828</v>
      </c>
      <c r="W441" s="104"/>
      <c r="X441" s="104"/>
      <c r="Y441" s="104"/>
      <c r="Z441" s="104">
        <f>BM441</f>
        <v>3.2608695652173911</v>
      </c>
      <c r="AA441" s="104"/>
      <c r="AB441" s="104"/>
      <c r="AC441" s="104"/>
      <c r="AD441" s="104">
        <f>BN441</f>
        <v>0</v>
      </c>
      <c r="AE441" s="104"/>
      <c r="AF441" s="104"/>
      <c r="AG441" s="104"/>
      <c r="AH441" s="104">
        <f>BO441</f>
        <v>0</v>
      </c>
      <c r="AI441" s="104"/>
      <c r="AJ441" s="104"/>
      <c r="AK441" s="104"/>
      <c r="BH441" s="2" t="s">
        <v>18</v>
      </c>
      <c r="BI441" s="22">
        <v>98.126527287537328</v>
      </c>
      <c r="BJ441" s="22">
        <f>BK441+BL441</f>
        <v>96.739130434782609</v>
      </c>
      <c r="BK441" s="22">
        <v>81.521739130434781</v>
      </c>
      <c r="BL441" s="22">
        <v>15.217391304347828</v>
      </c>
      <c r="BM441" s="22">
        <v>3.2608695652173911</v>
      </c>
      <c r="BN441" s="22">
        <v>0</v>
      </c>
      <c r="BO441" s="22">
        <v>0</v>
      </c>
    </row>
    <row r="442" spans="4:67" ht="15" customHeight="1">
      <c r="D442" s="26" t="s">
        <v>166</v>
      </c>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K442" s="21"/>
      <c r="BI442" s="5" t="s">
        <v>13</v>
      </c>
      <c r="BJ442" s="2" t="s">
        <v>14</v>
      </c>
      <c r="BK442" s="2">
        <v>1</v>
      </c>
      <c r="BL442" s="2">
        <v>2</v>
      </c>
      <c r="BM442" s="2">
        <v>3</v>
      </c>
      <c r="BN442" s="2">
        <v>4</v>
      </c>
      <c r="BO442" s="2">
        <v>0</v>
      </c>
    </row>
    <row r="443" spans="4:67">
      <c r="D443" s="105" t="s">
        <v>15</v>
      </c>
      <c r="E443" s="106"/>
      <c r="F443" s="106"/>
      <c r="G443" s="106"/>
      <c r="H443" s="106"/>
      <c r="I443" s="107"/>
      <c r="J443" s="100">
        <f>BI443</f>
        <v>97.862676997061186</v>
      </c>
      <c r="K443" s="100"/>
      <c r="L443" s="100"/>
      <c r="M443" s="100"/>
      <c r="N443" s="100">
        <f>BJ443</f>
        <v>97.115384615384613</v>
      </c>
      <c r="O443" s="100"/>
      <c r="P443" s="100"/>
      <c r="Q443" s="100"/>
      <c r="R443" s="100">
        <f>BK443</f>
        <v>80.769230769230774</v>
      </c>
      <c r="S443" s="100"/>
      <c r="T443" s="100"/>
      <c r="U443" s="100"/>
      <c r="V443" s="100">
        <f>BL443</f>
        <v>16.346153846153847</v>
      </c>
      <c r="W443" s="100"/>
      <c r="X443" s="100"/>
      <c r="Y443" s="100"/>
      <c r="Z443" s="100">
        <f>BM443</f>
        <v>2.8846153846153846</v>
      </c>
      <c r="AA443" s="100"/>
      <c r="AB443" s="100"/>
      <c r="AC443" s="100"/>
      <c r="AD443" s="100">
        <f>BN443</f>
        <v>0</v>
      </c>
      <c r="AE443" s="100"/>
      <c r="AF443" s="100"/>
      <c r="AG443" s="100"/>
      <c r="AH443" s="100">
        <f>BO443</f>
        <v>0</v>
      </c>
      <c r="AI443" s="100"/>
      <c r="AJ443" s="100"/>
      <c r="AK443" s="100"/>
      <c r="BG443" s="2">
        <v>81</v>
      </c>
      <c r="BH443" s="2" t="s">
        <v>16</v>
      </c>
      <c r="BI443" s="22">
        <v>97.862676997061186</v>
      </c>
      <c r="BJ443" s="22">
        <f>BK443+BL443</f>
        <v>97.115384615384613</v>
      </c>
      <c r="BK443" s="22">
        <v>80.769230769230774</v>
      </c>
      <c r="BL443" s="22">
        <v>16.346153846153847</v>
      </c>
      <c r="BM443" s="22">
        <v>2.8846153846153846</v>
      </c>
      <c r="BN443" s="22">
        <v>0</v>
      </c>
      <c r="BO443" s="22">
        <v>0</v>
      </c>
    </row>
    <row r="444" spans="4:67">
      <c r="D444" s="101" t="s">
        <v>17</v>
      </c>
      <c r="E444" s="102"/>
      <c r="F444" s="102"/>
      <c r="G444" s="102"/>
      <c r="H444" s="102"/>
      <c r="I444" s="103"/>
      <c r="J444" s="104">
        <f>BI444</f>
        <v>98.153679065978821</v>
      </c>
      <c r="K444" s="104"/>
      <c r="L444" s="104"/>
      <c r="M444" s="104"/>
      <c r="N444" s="104">
        <f>BJ444</f>
        <v>98.913043478260875</v>
      </c>
      <c r="O444" s="104"/>
      <c r="P444" s="104"/>
      <c r="Q444" s="104"/>
      <c r="R444" s="104">
        <f>BK444</f>
        <v>80.434782608695656</v>
      </c>
      <c r="S444" s="104"/>
      <c r="T444" s="104"/>
      <c r="U444" s="104"/>
      <c r="V444" s="104">
        <f>BL444</f>
        <v>18.478260869565215</v>
      </c>
      <c r="W444" s="104"/>
      <c r="X444" s="104"/>
      <c r="Y444" s="104"/>
      <c r="Z444" s="104">
        <f>BM444</f>
        <v>1.0869565217391304</v>
      </c>
      <c r="AA444" s="104"/>
      <c r="AB444" s="104"/>
      <c r="AC444" s="104"/>
      <c r="AD444" s="104">
        <f>BN444</f>
        <v>0</v>
      </c>
      <c r="AE444" s="104"/>
      <c r="AF444" s="104"/>
      <c r="AG444" s="104"/>
      <c r="AH444" s="104">
        <f>BO444</f>
        <v>0</v>
      </c>
      <c r="AI444" s="104"/>
      <c r="AJ444" s="104"/>
      <c r="AK444" s="104"/>
      <c r="BH444" s="2" t="s">
        <v>18</v>
      </c>
      <c r="BI444" s="22">
        <v>98.153679065978821</v>
      </c>
      <c r="BJ444" s="22">
        <f>BK444+BL444</f>
        <v>98.913043478260875</v>
      </c>
      <c r="BK444" s="22">
        <v>80.434782608695656</v>
      </c>
      <c r="BL444" s="22">
        <v>18.478260869565215</v>
      </c>
      <c r="BM444" s="22">
        <v>1.0869565217391304</v>
      </c>
      <c r="BN444" s="22">
        <v>0</v>
      </c>
      <c r="BO444" s="22">
        <v>0</v>
      </c>
    </row>
    <row r="445" spans="4:67" ht="15" customHeight="1">
      <c r="D445" s="26" t="s">
        <v>167</v>
      </c>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K445" s="21"/>
      <c r="BI445" s="5" t="s">
        <v>13</v>
      </c>
      <c r="BJ445" s="2" t="s">
        <v>14</v>
      </c>
      <c r="BK445" s="2">
        <v>1</v>
      </c>
      <c r="BL445" s="2">
        <v>2</v>
      </c>
      <c r="BM445" s="2">
        <v>3</v>
      </c>
      <c r="BN445" s="2">
        <v>4</v>
      </c>
      <c r="BO445" s="2">
        <v>0</v>
      </c>
    </row>
    <row r="446" spans="4:67">
      <c r="D446" s="105" t="s">
        <v>15</v>
      </c>
      <c r="E446" s="106"/>
      <c r="F446" s="106"/>
      <c r="G446" s="106"/>
      <c r="H446" s="106"/>
      <c r="I446" s="107"/>
      <c r="J446" s="100">
        <f>BI446</f>
        <v>95.565054768901945</v>
      </c>
      <c r="K446" s="100"/>
      <c r="L446" s="100"/>
      <c r="M446" s="100"/>
      <c r="N446" s="100">
        <f>BJ446</f>
        <v>95.192307692307693</v>
      </c>
      <c r="O446" s="100"/>
      <c r="P446" s="100"/>
      <c r="Q446" s="100"/>
      <c r="R446" s="100">
        <f>BK446</f>
        <v>70.192307692307693</v>
      </c>
      <c r="S446" s="100"/>
      <c r="T446" s="100"/>
      <c r="U446" s="100"/>
      <c r="V446" s="100">
        <f>BL446</f>
        <v>25</v>
      </c>
      <c r="W446" s="100"/>
      <c r="X446" s="100"/>
      <c r="Y446" s="100"/>
      <c r="Z446" s="100">
        <f>BM446</f>
        <v>4.8076923076923084</v>
      </c>
      <c r="AA446" s="100"/>
      <c r="AB446" s="100"/>
      <c r="AC446" s="100"/>
      <c r="AD446" s="100">
        <f>BN446</f>
        <v>0</v>
      </c>
      <c r="AE446" s="100"/>
      <c r="AF446" s="100"/>
      <c r="AG446" s="100"/>
      <c r="AH446" s="100">
        <f>BO446</f>
        <v>0</v>
      </c>
      <c r="AI446" s="100"/>
      <c r="AJ446" s="100"/>
      <c r="AK446" s="100"/>
      <c r="BG446" s="2">
        <v>82</v>
      </c>
      <c r="BH446" s="2" t="s">
        <v>16</v>
      </c>
      <c r="BI446" s="22">
        <v>95.565054768901945</v>
      </c>
      <c r="BJ446" s="22">
        <f>BK446+BL446</f>
        <v>95.192307692307693</v>
      </c>
      <c r="BK446" s="22">
        <v>70.192307692307693</v>
      </c>
      <c r="BL446" s="22">
        <v>25</v>
      </c>
      <c r="BM446" s="22">
        <v>4.8076923076923084</v>
      </c>
      <c r="BN446" s="22">
        <v>0</v>
      </c>
      <c r="BO446" s="22">
        <v>0</v>
      </c>
    </row>
    <row r="447" spans="4:67">
      <c r="D447" s="101" t="s">
        <v>17</v>
      </c>
      <c r="E447" s="102"/>
      <c r="F447" s="102"/>
      <c r="G447" s="102"/>
      <c r="H447" s="102"/>
      <c r="I447" s="103"/>
      <c r="J447" s="104">
        <f>BI447</f>
        <v>96.334509910399134</v>
      </c>
      <c r="K447" s="104"/>
      <c r="L447" s="104"/>
      <c r="M447" s="104"/>
      <c r="N447" s="104">
        <f>BJ447</f>
        <v>95.65217391304347</v>
      </c>
      <c r="O447" s="104"/>
      <c r="P447" s="104"/>
      <c r="Q447" s="104"/>
      <c r="R447" s="104">
        <f>BK447</f>
        <v>69.565217391304344</v>
      </c>
      <c r="S447" s="104"/>
      <c r="T447" s="104"/>
      <c r="U447" s="104"/>
      <c r="V447" s="104">
        <f>BL447</f>
        <v>26.086956521739129</v>
      </c>
      <c r="W447" s="104"/>
      <c r="X447" s="104"/>
      <c r="Y447" s="104"/>
      <c r="Z447" s="104">
        <f>BM447</f>
        <v>4.3478260869565215</v>
      </c>
      <c r="AA447" s="104"/>
      <c r="AB447" s="104"/>
      <c r="AC447" s="104"/>
      <c r="AD447" s="104">
        <f>BN447</f>
        <v>0</v>
      </c>
      <c r="AE447" s="104"/>
      <c r="AF447" s="104"/>
      <c r="AG447" s="104"/>
      <c r="AH447" s="104">
        <f>BO447</f>
        <v>0</v>
      </c>
      <c r="AI447" s="104"/>
      <c r="AJ447" s="104"/>
      <c r="AK447" s="104"/>
      <c r="BH447" s="2" t="s">
        <v>18</v>
      </c>
      <c r="BI447" s="22">
        <v>96.334509910399134</v>
      </c>
      <c r="BJ447" s="22">
        <f>BK447+BL447</f>
        <v>95.65217391304347</v>
      </c>
      <c r="BK447" s="22">
        <v>69.565217391304344</v>
      </c>
      <c r="BL447" s="22">
        <v>26.086956521739129</v>
      </c>
      <c r="BM447" s="22">
        <v>4.3478260869565215</v>
      </c>
      <c r="BN447" s="22">
        <v>0</v>
      </c>
      <c r="BO447" s="22">
        <v>0</v>
      </c>
    </row>
    <row r="448" spans="4:67" ht="15" customHeight="1">
      <c r="D448" s="26" t="s">
        <v>168</v>
      </c>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K448" s="21"/>
      <c r="BI448" s="5" t="s">
        <v>13</v>
      </c>
      <c r="BJ448" s="2" t="s">
        <v>14</v>
      </c>
      <c r="BK448" s="2">
        <v>1</v>
      </c>
      <c r="BL448" s="2">
        <v>2</v>
      </c>
      <c r="BM448" s="2">
        <v>3</v>
      </c>
      <c r="BN448" s="2">
        <v>4</v>
      </c>
      <c r="BO448" s="2">
        <v>0</v>
      </c>
    </row>
    <row r="449" spans="4:67">
      <c r="D449" s="105" t="s">
        <v>15</v>
      </c>
      <c r="E449" s="106"/>
      <c r="F449" s="106"/>
      <c r="G449" s="106"/>
      <c r="H449" s="106"/>
      <c r="I449" s="107"/>
      <c r="J449" s="100">
        <f>BI449</f>
        <v>98.423724285332625</v>
      </c>
      <c r="K449" s="100"/>
      <c r="L449" s="100"/>
      <c r="M449" s="100"/>
      <c r="N449" s="100">
        <f>BJ449</f>
        <v>98.076923076923094</v>
      </c>
      <c r="O449" s="100"/>
      <c r="P449" s="100"/>
      <c r="Q449" s="100"/>
      <c r="R449" s="100">
        <f>BK449</f>
        <v>89.423076923076934</v>
      </c>
      <c r="S449" s="100"/>
      <c r="T449" s="100"/>
      <c r="U449" s="100"/>
      <c r="V449" s="100">
        <f>BL449</f>
        <v>8.6538461538461533</v>
      </c>
      <c r="W449" s="100"/>
      <c r="X449" s="100"/>
      <c r="Y449" s="100"/>
      <c r="Z449" s="100">
        <f>BM449</f>
        <v>1.9230769230769231</v>
      </c>
      <c r="AA449" s="100"/>
      <c r="AB449" s="100"/>
      <c r="AC449" s="100"/>
      <c r="AD449" s="100">
        <f>BN449</f>
        <v>0</v>
      </c>
      <c r="AE449" s="100"/>
      <c r="AF449" s="100"/>
      <c r="AG449" s="100"/>
      <c r="AH449" s="100">
        <f>BO449</f>
        <v>0</v>
      </c>
      <c r="AI449" s="100"/>
      <c r="AJ449" s="100"/>
      <c r="AK449" s="100"/>
      <c r="BG449" s="2">
        <v>83</v>
      </c>
      <c r="BH449" s="2" t="s">
        <v>16</v>
      </c>
      <c r="BI449" s="22">
        <v>98.423724285332625</v>
      </c>
      <c r="BJ449" s="22">
        <f>BK449+BL449</f>
        <v>98.076923076923094</v>
      </c>
      <c r="BK449" s="22">
        <v>89.423076923076934</v>
      </c>
      <c r="BL449" s="22">
        <v>8.6538461538461533</v>
      </c>
      <c r="BM449" s="22">
        <v>1.9230769230769231</v>
      </c>
      <c r="BN449" s="22">
        <v>0</v>
      </c>
      <c r="BO449" s="22">
        <v>0</v>
      </c>
    </row>
    <row r="450" spans="4:67">
      <c r="D450" s="101" t="s">
        <v>17</v>
      </c>
      <c r="E450" s="102"/>
      <c r="F450" s="102"/>
      <c r="G450" s="102"/>
      <c r="H450" s="102"/>
      <c r="I450" s="103"/>
      <c r="J450" s="104">
        <f>BI450</f>
        <v>98.425196850393704</v>
      </c>
      <c r="K450" s="104"/>
      <c r="L450" s="104"/>
      <c r="M450" s="104"/>
      <c r="N450" s="104">
        <f>BJ450</f>
        <v>100</v>
      </c>
      <c r="O450" s="104"/>
      <c r="P450" s="104"/>
      <c r="Q450" s="104"/>
      <c r="R450" s="104">
        <f>BK450</f>
        <v>85.869565217391312</v>
      </c>
      <c r="S450" s="104"/>
      <c r="T450" s="104"/>
      <c r="U450" s="104"/>
      <c r="V450" s="104">
        <f>BL450</f>
        <v>14.130434782608695</v>
      </c>
      <c r="W450" s="104"/>
      <c r="X450" s="104"/>
      <c r="Y450" s="104"/>
      <c r="Z450" s="104">
        <f>BM450</f>
        <v>0</v>
      </c>
      <c r="AA450" s="104"/>
      <c r="AB450" s="104"/>
      <c r="AC450" s="104"/>
      <c r="AD450" s="104">
        <f>BN450</f>
        <v>0</v>
      </c>
      <c r="AE450" s="104"/>
      <c r="AF450" s="104"/>
      <c r="AG450" s="104"/>
      <c r="AH450" s="104">
        <f>BO450</f>
        <v>0</v>
      </c>
      <c r="AI450" s="104"/>
      <c r="AJ450" s="104"/>
      <c r="AK450" s="104"/>
      <c r="BH450" s="2" t="s">
        <v>18</v>
      </c>
      <c r="BI450" s="22">
        <v>98.425196850393704</v>
      </c>
      <c r="BJ450" s="22">
        <f>BK450+BL450</f>
        <v>100</v>
      </c>
      <c r="BK450" s="22">
        <v>85.869565217391312</v>
      </c>
      <c r="BL450" s="22">
        <v>14.130434782608695</v>
      </c>
      <c r="BM450" s="22">
        <v>0</v>
      </c>
      <c r="BN450" s="22">
        <v>0</v>
      </c>
      <c r="BO450" s="22">
        <v>0</v>
      </c>
    </row>
    <row r="451" spans="4:67" ht="15" customHeight="1">
      <c r="D451" s="26" t="s">
        <v>169</v>
      </c>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K451" s="21"/>
      <c r="BI451" s="5" t="s">
        <v>13</v>
      </c>
      <c r="BJ451" s="2" t="s">
        <v>14</v>
      </c>
      <c r="BK451" s="2">
        <v>1</v>
      </c>
      <c r="BL451" s="2">
        <v>2</v>
      </c>
      <c r="BM451" s="2">
        <v>3</v>
      </c>
      <c r="BN451" s="2">
        <v>4</v>
      </c>
      <c r="BO451" s="2">
        <v>0</v>
      </c>
    </row>
    <row r="452" spans="4:67">
      <c r="D452" s="105" t="s">
        <v>15</v>
      </c>
      <c r="E452" s="106"/>
      <c r="F452" s="106"/>
      <c r="G452" s="106"/>
      <c r="H452" s="106"/>
      <c r="I452" s="107"/>
      <c r="J452" s="100">
        <f>BI452</f>
        <v>97.168047021106062</v>
      </c>
      <c r="K452" s="100"/>
      <c r="L452" s="100"/>
      <c r="M452" s="100"/>
      <c r="N452" s="100">
        <f>BJ452</f>
        <v>97.115384615384627</v>
      </c>
      <c r="O452" s="100"/>
      <c r="P452" s="100"/>
      <c r="Q452" s="100"/>
      <c r="R452" s="100">
        <f>BK452</f>
        <v>74.038461538461547</v>
      </c>
      <c r="S452" s="100"/>
      <c r="T452" s="100"/>
      <c r="U452" s="100"/>
      <c r="V452" s="100">
        <f>BL452</f>
        <v>23.076923076923077</v>
      </c>
      <c r="W452" s="100"/>
      <c r="X452" s="100"/>
      <c r="Y452" s="100"/>
      <c r="Z452" s="100">
        <f>BM452</f>
        <v>2.8846153846153846</v>
      </c>
      <c r="AA452" s="100"/>
      <c r="AB452" s="100"/>
      <c r="AC452" s="100"/>
      <c r="AD452" s="100">
        <f>BN452</f>
        <v>0</v>
      </c>
      <c r="AE452" s="100"/>
      <c r="AF452" s="100"/>
      <c r="AG452" s="100"/>
      <c r="AH452" s="100">
        <f>BO452</f>
        <v>0</v>
      </c>
      <c r="AI452" s="100"/>
      <c r="AJ452" s="100"/>
      <c r="AK452" s="100"/>
      <c r="BG452" s="2">
        <v>84</v>
      </c>
      <c r="BH452" s="2" t="s">
        <v>16</v>
      </c>
      <c r="BI452" s="22">
        <v>97.168047021106062</v>
      </c>
      <c r="BJ452" s="22">
        <f>BK452+BL452</f>
        <v>97.115384615384627</v>
      </c>
      <c r="BK452" s="22">
        <v>74.038461538461547</v>
      </c>
      <c r="BL452" s="22">
        <v>23.076923076923077</v>
      </c>
      <c r="BM452" s="22">
        <v>2.8846153846153846</v>
      </c>
      <c r="BN452" s="22">
        <v>0</v>
      </c>
      <c r="BO452" s="22">
        <v>0</v>
      </c>
    </row>
    <row r="453" spans="4:67">
      <c r="D453" s="101" t="s">
        <v>17</v>
      </c>
      <c r="E453" s="102"/>
      <c r="F453" s="102"/>
      <c r="G453" s="102"/>
      <c r="H453" s="102"/>
      <c r="I453" s="103"/>
      <c r="J453" s="104">
        <f>BI453</f>
        <v>97.067607928319305</v>
      </c>
      <c r="K453" s="104"/>
      <c r="L453" s="104"/>
      <c r="M453" s="104"/>
      <c r="N453" s="104">
        <f>BJ453</f>
        <v>98.91304347826086</v>
      </c>
      <c r="O453" s="104"/>
      <c r="P453" s="104"/>
      <c r="Q453" s="104"/>
      <c r="R453" s="104">
        <f>BK453</f>
        <v>79.347826086956516</v>
      </c>
      <c r="S453" s="104"/>
      <c r="T453" s="104"/>
      <c r="U453" s="104"/>
      <c r="V453" s="104">
        <f>BL453</f>
        <v>19.565217391304348</v>
      </c>
      <c r="W453" s="104"/>
      <c r="X453" s="104"/>
      <c r="Y453" s="104"/>
      <c r="Z453" s="104">
        <f>BM453</f>
        <v>0</v>
      </c>
      <c r="AA453" s="104"/>
      <c r="AB453" s="104"/>
      <c r="AC453" s="104"/>
      <c r="AD453" s="104">
        <f>BN453</f>
        <v>1.0869565217391304</v>
      </c>
      <c r="AE453" s="104"/>
      <c r="AF453" s="104"/>
      <c r="AG453" s="104"/>
      <c r="AH453" s="104">
        <f>BO453</f>
        <v>0</v>
      </c>
      <c r="AI453" s="104"/>
      <c r="AJ453" s="104"/>
      <c r="AK453" s="104"/>
      <c r="BH453" s="2" t="s">
        <v>18</v>
      </c>
      <c r="BI453" s="22">
        <v>97.067607928319305</v>
      </c>
      <c r="BJ453" s="22">
        <f>BK453+BL453</f>
        <v>98.91304347826086</v>
      </c>
      <c r="BK453" s="22">
        <v>79.347826086956516</v>
      </c>
      <c r="BL453" s="22">
        <v>19.565217391304348</v>
      </c>
      <c r="BM453" s="22">
        <v>0</v>
      </c>
      <c r="BN453" s="22">
        <v>1.0869565217391304</v>
      </c>
      <c r="BO453" s="22">
        <v>0</v>
      </c>
    </row>
    <row r="454" spans="4:67" ht="15" customHeight="1">
      <c r="D454" s="26" t="s">
        <v>170</v>
      </c>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K454" s="21"/>
      <c r="BI454" s="5" t="s">
        <v>13</v>
      </c>
      <c r="BJ454" s="2" t="s">
        <v>14</v>
      </c>
      <c r="BK454" s="2">
        <v>1</v>
      </c>
      <c r="BL454" s="2">
        <v>2</v>
      </c>
      <c r="BM454" s="2">
        <v>3</v>
      </c>
      <c r="BN454" s="2">
        <v>4</v>
      </c>
      <c r="BO454" s="2">
        <v>0</v>
      </c>
    </row>
    <row r="455" spans="4:67">
      <c r="D455" s="105" t="s">
        <v>15</v>
      </c>
      <c r="E455" s="106"/>
      <c r="F455" s="106"/>
      <c r="G455" s="106"/>
      <c r="H455" s="106"/>
      <c r="I455" s="107"/>
      <c r="J455" s="100">
        <f>BI455</f>
        <v>95.752070531659101</v>
      </c>
      <c r="K455" s="100"/>
      <c r="L455" s="100"/>
      <c r="M455" s="100"/>
      <c r="N455" s="100">
        <f>BJ455</f>
        <v>95.192307692307693</v>
      </c>
      <c r="O455" s="100"/>
      <c r="P455" s="100"/>
      <c r="Q455" s="100"/>
      <c r="R455" s="100">
        <f>BK455</f>
        <v>56.730769230769226</v>
      </c>
      <c r="S455" s="100"/>
      <c r="T455" s="100"/>
      <c r="U455" s="100"/>
      <c r="V455" s="100">
        <f>BL455</f>
        <v>38.461538461538467</v>
      </c>
      <c r="W455" s="100"/>
      <c r="X455" s="100"/>
      <c r="Y455" s="100"/>
      <c r="Z455" s="100">
        <f>BM455</f>
        <v>4.8076923076923084</v>
      </c>
      <c r="AA455" s="100"/>
      <c r="AB455" s="100"/>
      <c r="AC455" s="100"/>
      <c r="AD455" s="100">
        <f>BN455</f>
        <v>0</v>
      </c>
      <c r="AE455" s="100"/>
      <c r="AF455" s="100"/>
      <c r="AG455" s="100"/>
      <c r="AH455" s="100">
        <f>BO455</f>
        <v>0</v>
      </c>
      <c r="AI455" s="100"/>
      <c r="AJ455" s="100"/>
      <c r="AK455" s="100"/>
      <c r="BG455" s="2">
        <v>85</v>
      </c>
      <c r="BH455" s="2" t="s">
        <v>16</v>
      </c>
      <c r="BI455" s="22">
        <v>95.752070531659101</v>
      </c>
      <c r="BJ455" s="22">
        <f>BK455+BL455</f>
        <v>95.192307692307693</v>
      </c>
      <c r="BK455" s="22">
        <v>56.730769230769226</v>
      </c>
      <c r="BL455" s="22">
        <v>38.461538461538467</v>
      </c>
      <c r="BM455" s="22">
        <v>4.8076923076923084</v>
      </c>
      <c r="BN455" s="22">
        <v>0</v>
      </c>
      <c r="BO455" s="22">
        <v>0</v>
      </c>
    </row>
    <row r="456" spans="4:67">
      <c r="D456" s="101" t="s">
        <v>17</v>
      </c>
      <c r="E456" s="102"/>
      <c r="F456" s="102"/>
      <c r="G456" s="102"/>
      <c r="H456" s="102"/>
      <c r="I456" s="103"/>
      <c r="J456" s="104">
        <f>BI456</f>
        <v>96.606027694814017</v>
      </c>
      <c r="K456" s="104"/>
      <c r="L456" s="104"/>
      <c r="M456" s="104"/>
      <c r="N456" s="104">
        <f>BJ456</f>
        <v>95.652173913043484</v>
      </c>
      <c r="O456" s="104"/>
      <c r="P456" s="104"/>
      <c r="Q456" s="104"/>
      <c r="R456" s="104">
        <f>BK456</f>
        <v>57.608695652173914</v>
      </c>
      <c r="S456" s="104"/>
      <c r="T456" s="104"/>
      <c r="U456" s="104"/>
      <c r="V456" s="104">
        <f>BL456</f>
        <v>38.04347826086957</v>
      </c>
      <c r="W456" s="104"/>
      <c r="X456" s="104"/>
      <c r="Y456" s="104"/>
      <c r="Z456" s="104">
        <f>BM456</f>
        <v>4.3478260869565215</v>
      </c>
      <c r="AA456" s="104"/>
      <c r="AB456" s="104"/>
      <c r="AC456" s="104"/>
      <c r="AD456" s="104">
        <f>BN456</f>
        <v>0</v>
      </c>
      <c r="AE456" s="104"/>
      <c r="AF456" s="104"/>
      <c r="AG456" s="104"/>
      <c r="AH456" s="104">
        <f>BO456</f>
        <v>0</v>
      </c>
      <c r="AI456" s="104"/>
      <c r="AJ456" s="104"/>
      <c r="AK456" s="104"/>
      <c r="BH456" s="2" t="s">
        <v>18</v>
      </c>
      <c r="BI456" s="22">
        <v>96.606027694814017</v>
      </c>
      <c r="BJ456" s="22">
        <f>BK456+BL456</f>
        <v>95.652173913043484</v>
      </c>
      <c r="BK456" s="22">
        <v>57.608695652173914</v>
      </c>
      <c r="BL456" s="22">
        <v>38.04347826086957</v>
      </c>
      <c r="BM456" s="22">
        <v>4.3478260869565215</v>
      </c>
      <c r="BN456" s="22">
        <v>0</v>
      </c>
      <c r="BO456" s="22">
        <v>0</v>
      </c>
    </row>
    <row r="457" spans="4:67" ht="15" customHeight="1">
      <c r="D457" s="26" t="s">
        <v>171</v>
      </c>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K457" s="21"/>
      <c r="BI457" s="5" t="s">
        <v>13</v>
      </c>
      <c r="BJ457" s="2" t="s">
        <v>14</v>
      </c>
      <c r="BK457" s="2">
        <v>1</v>
      </c>
      <c r="BL457" s="2">
        <v>2</v>
      </c>
      <c r="BM457" s="2">
        <v>3</v>
      </c>
      <c r="BN457" s="2">
        <v>4</v>
      </c>
      <c r="BO457" s="2">
        <v>0</v>
      </c>
    </row>
    <row r="458" spans="4:67">
      <c r="D458" s="105" t="s">
        <v>15</v>
      </c>
      <c r="E458" s="106"/>
      <c r="F458" s="106"/>
      <c r="G458" s="106"/>
      <c r="H458" s="106"/>
      <c r="I458" s="107"/>
      <c r="J458" s="100">
        <f>BI458</f>
        <v>90.061448036334497</v>
      </c>
      <c r="K458" s="100"/>
      <c r="L458" s="100"/>
      <c r="M458" s="100"/>
      <c r="N458" s="100">
        <f>BJ458</f>
        <v>90.384615384615387</v>
      </c>
      <c r="O458" s="100"/>
      <c r="P458" s="100"/>
      <c r="Q458" s="100"/>
      <c r="R458" s="100">
        <f>BK458</f>
        <v>40.384615384615387</v>
      </c>
      <c r="S458" s="100"/>
      <c r="T458" s="100"/>
      <c r="U458" s="100"/>
      <c r="V458" s="100">
        <f>BL458</f>
        <v>50</v>
      </c>
      <c r="W458" s="100"/>
      <c r="X458" s="100"/>
      <c r="Y458" s="100"/>
      <c r="Z458" s="100">
        <f>BM458</f>
        <v>8.6538461538461533</v>
      </c>
      <c r="AA458" s="100"/>
      <c r="AB458" s="100"/>
      <c r="AC458" s="100"/>
      <c r="AD458" s="100">
        <f>BN458</f>
        <v>0.96153846153846156</v>
      </c>
      <c r="AE458" s="100"/>
      <c r="AF458" s="100"/>
      <c r="AG458" s="100"/>
      <c r="AH458" s="100">
        <f>BO458</f>
        <v>0</v>
      </c>
      <c r="AI458" s="100"/>
      <c r="AJ458" s="100"/>
      <c r="AK458" s="100"/>
      <c r="BG458" s="2">
        <v>86</v>
      </c>
      <c r="BH458" s="2" t="s">
        <v>16</v>
      </c>
      <c r="BI458" s="22">
        <v>90.061448036334497</v>
      </c>
      <c r="BJ458" s="22">
        <f>BK458+BL458</f>
        <v>90.384615384615387</v>
      </c>
      <c r="BK458" s="22">
        <v>40.384615384615387</v>
      </c>
      <c r="BL458" s="22">
        <v>50</v>
      </c>
      <c r="BM458" s="22">
        <v>8.6538461538461533</v>
      </c>
      <c r="BN458" s="22">
        <v>0.96153846153846156</v>
      </c>
      <c r="BO458" s="22">
        <v>0</v>
      </c>
    </row>
    <row r="459" spans="4:67">
      <c r="D459" s="130" t="s">
        <v>17</v>
      </c>
      <c r="E459" s="131"/>
      <c r="F459" s="131"/>
      <c r="G459" s="131"/>
      <c r="H459" s="131"/>
      <c r="I459" s="132"/>
      <c r="J459" s="104">
        <f>BI459</f>
        <v>91.935921802878084</v>
      </c>
      <c r="K459" s="104"/>
      <c r="L459" s="104"/>
      <c r="M459" s="104"/>
      <c r="N459" s="104">
        <f>BJ459</f>
        <v>91.304347826086968</v>
      </c>
      <c r="O459" s="104"/>
      <c r="P459" s="104"/>
      <c r="Q459" s="104"/>
      <c r="R459" s="104">
        <f>BK459</f>
        <v>47.826086956521742</v>
      </c>
      <c r="S459" s="104"/>
      <c r="T459" s="104"/>
      <c r="U459" s="104"/>
      <c r="V459" s="104">
        <f>BL459</f>
        <v>43.478260869565219</v>
      </c>
      <c r="W459" s="104"/>
      <c r="X459" s="104"/>
      <c r="Y459" s="104"/>
      <c r="Z459" s="104">
        <f>BM459</f>
        <v>7.608695652173914</v>
      </c>
      <c r="AA459" s="104"/>
      <c r="AB459" s="104"/>
      <c r="AC459" s="104"/>
      <c r="AD459" s="104">
        <f>BN459</f>
        <v>1.0869565217391304</v>
      </c>
      <c r="AE459" s="104"/>
      <c r="AF459" s="104"/>
      <c r="AG459" s="104"/>
      <c r="AH459" s="104">
        <f>BO459</f>
        <v>0</v>
      </c>
      <c r="AI459" s="104"/>
      <c r="AJ459" s="104"/>
      <c r="AK459" s="104"/>
      <c r="BH459" s="2" t="s">
        <v>18</v>
      </c>
      <c r="BI459" s="22">
        <v>91.935921802878084</v>
      </c>
      <c r="BJ459" s="22">
        <f>BK459+BL459</f>
        <v>91.304347826086968</v>
      </c>
      <c r="BK459" s="22">
        <v>47.826086956521742</v>
      </c>
      <c r="BL459" s="22">
        <v>43.478260869565219</v>
      </c>
      <c r="BM459" s="22">
        <v>7.608695652173914</v>
      </c>
      <c r="BN459" s="22">
        <v>1.0869565217391304</v>
      </c>
      <c r="BO459" s="22">
        <v>0</v>
      </c>
    </row>
    <row r="460" spans="4:67" ht="15" customHeight="1">
      <c r="D460" s="26" t="s">
        <v>172</v>
      </c>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K460" s="21"/>
      <c r="BI460" s="5" t="s">
        <v>13</v>
      </c>
      <c r="BJ460" s="2" t="s">
        <v>14</v>
      </c>
      <c r="BK460" s="2">
        <v>1</v>
      </c>
      <c r="BL460" s="2">
        <v>2</v>
      </c>
      <c r="BM460" s="2">
        <v>3</v>
      </c>
      <c r="BN460" s="2">
        <v>4</v>
      </c>
      <c r="BO460" s="2">
        <v>0</v>
      </c>
    </row>
    <row r="461" spans="4:67">
      <c r="D461" s="105" t="s">
        <v>15</v>
      </c>
      <c r="E461" s="106"/>
      <c r="F461" s="106"/>
      <c r="G461" s="106"/>
      <c r="H461" s="106"/>
      <c r="I461" s="107"/>
      <c r="J461" s="100">
        <f>BI461</f>
        <v>96.259684744857068</v>
      </c>
      <c r="K461" s="100"/>
      <c r="L461" s="100"/>
      <c r="M461" s="100"/>
      <c r="N461" s="100">
        <f>BJ461</f>
        <v>99.038461538461547</v>
      </c>
      <c r="O461" s="100"/>
      <c r="P461" s="100"/>
      <c r="Q461" s="100"/>
      <c r="R461" s="100">
        <f>BK461</f>
        <v>83.65384615384616</v>
      </c>
      <c r="S461" s="100"/>
      <c r="T461" s="100"/>
      <c r="U461" s="100"/>
      <c r="V461" s="100">
        <f>BL461</f>
        <v>15.384615384615385</v>
      </c>
      <c r="W461" s="100"/>
      <c r="X461" s="100"/>
      <c r="Y461" s="100"/>
      <c r="Z461" s="100">
        <f>BM461</f>
        <v>0.96153846153846156</v>
      </c>
      <c r="AA461" s="100"/>
      <c r="AB461" s="100"/>
      <c r="AC461" s="100"/>
      <c r="AD461" s="100">
        <f>BN461</f>
        <v>0</v>
      </c>
      <c r="AE461" s="100"/>
      <c r="AF461" s="100"/>
      <c r="AG461" s="100"/>
      <c r="AH461" s="100">
        <f>BO461</f>
        <v>0</v>
      </c>
      <c r="AI461" s="100"/>
      <c r="AJ461" s="100"/>
      <c r="AK461" s="100"/>
      <c r="BG461" s="2">
        <v>87</v>
      </c>
      <c r="BH461" s="2" t="s">
        <v>16</v>
      </c>
      <c r="BI461" s="22">
        <v>96.259684744857068</v>
      </c>
      <c r="BJ461" s="22">
        <f>BK461+BL461</f>
        <v>99.038461538461547</v>
      </c>
      <c r="BK461" s="22">
        <v>83.65384615384616</v>
      </c>
      <c r="BL461" s="22">
        <v>15.384615384615385</v>
      </c>
      <c r="BM461" s="22">
        <v>0.96153846153846156</v>
      </c>
      <c r="BN461" s="22">
        <v>0</v>
      </c>
      <c r="BO461" s="22">
        <v>0</v>
      </c>
    </row>
    <row r="462" spans="4:67">
      <c r="D462" s="101" t="s">
        <v>17</v>
      </c>
      <c r="E462" s="102"/>
      <c r="F462" s="102"/>
      <c r="G462" s="102"/>
      <c r="H462" s="102"/>
      <c r="I462" s="103"/>
      <c r="J462" s="104">
        <f>BI462</f>
        <v>96.388813467282105</v>
      </c>
      <c r="K462" s="104"/>
      <c r="L462" s="104"/>
      <c r="M462" s="104"/>
      <c r="N462" s="104">
        <f>BJ462</f>
        <v>95.65217391304347</v>
      </c>
      <c r="O462" s="104"/>
      <c r="P462" s="104"/>
      <c r="Q462" s="104"/>
      <c r="R462" s="104">
        <f>BK462</f>
        <v>82.608695652173907</v>
      </c>
      <c r="S462" s="104"/>
      <c r="T462" s="104"/>
      <c r="U462" s="104"/>
      <c r="V462" s="104">
        <f>BL462</f>
        <v>13.043478260869565</v>
      </c>
      <c r="W462" s="104"/>
      <c r="X462" s="104"/>
      <c r="Y462" s="104"/>
      <c r="Z462" s="104">
        <f>BM462</f>
        <v>2.1739130434782608</v>
      </c>
      <c r="AA462" s="104"/>
      <c r="AB462" s="104"/>
      <c r="AC462" s="104"/>
      <c r="AD462" s="104">
        <f>BN462</f>
        <v>2.1739130434782608</v>
      </c>
      <c r="AE462" s="104"/>
      <c r="AF462" s="104"/>
      <c r="AG462" s="104"/>
      <c r="AH462" s="104">
        <f>BO462</f>
        <v>0</v>
      </c>
      <c r="AI462" s="104"/>
      <c r="AJ462" s="104"/>
      <c r="AK462" s="104"/>
      <c r="BH462" s="2" t="s">
        <v>18</v>
      </c>
      <c r="BI462" s="22">
        <v>96.388813467282105</v>
      </c>
      <c r="BJ462" s="22">
        <f>BK462+BL462</f>
        <v>95.65217391304347</v>
      </c>
      <c r="BK462" s="22">
        <v>82.608695652173907</v>
      </c>
      <c r="BL462" s="22">
        <v>13.043478260869565</v>
      </c>
      <c r="BM462" s="22">
        <v>2.1739130434782608</v>
      </c>
      <c r="BN462" s="22">
        <v>2.1739130434782608</v>
      </c>
      <c r="BO462" s="22">
        <v>0</v>
      </c>
    </row>
    <row r="463" spans="4:67" ht="15" customHeight="1">
      <c r="D463" s="26" t="s">
        <v>173</v>
      </c>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K463" s="21"/>
      <c r="BI463" s="5" t="s">
        <v>13</v>
      </c>
      <c r="BJ463" s="2" t="s">
        <v>14</v>
      </c>
      <c r="BK463" s="2">
        <v>1</v>
      </c>
      <c r="BL463" s="2">
        <v>2</v>
      </c>
      <c r="BM463" s="2">
        <v>3</v>
      </c>
      <c r="BN463" s="2">
        <v>4</v>
      </c>
      <c r="BO463" s="2">
        <v>0</v>
      </c>
    </row>
    <row r="464" spans="4:67">
      <c r="D464" s="105" t="s">
        <v>15</v>
      </c>
      <c r="E464" s="106"/>
      <c r="F464" s="106"/>
      <c r="G464" s="106"/>
      <c r="H464" s="106"/>
      <c r="I464" s="107"/>
      <c r="J464" s="100">
        <f>BI464</f>
        <v>88.137857333689553</v>
      </c>
      <c r="K464" s="100"/>
      <c r="L464" s="100"/>
      <c r="M464" s="100"/>
      <c r="N464" s="100">
        <f>BJ464</f>
        <v>87.5</v>
      </c>
      <c r="O464" s="100"/>
      <c r="P464" s="100"/>
      <c r="Q464" s="100"/>
      <c r="R464" s="100">
        <f>BK464</f>
        <v>56.730769230769226</v>
      </c>
      <c r="S464" s="100"/>
      <c r="T464" s="100"/>
      <c r="U464" s="100"/>
      <c r="V464" s="100">
        <f>BL464</f>
        <v>30.76923076923077</v>
      </c>
      <c r="W464" s="100"/>
      <c r="X464" s="100"/>
      <c r="Y464" s="100"/>
      <c r="Z464" s="100">
        <f>BM464</f>
        <v>10.576923076923077</v>
      </c>
      <c r="AA464" s="100"/>
      <c r="AB464" s="100"/>
      <c r="AC464" s="100"/>
      <c r="AD464" s="100">
        <f>BN464</f>
        <v>1.9230769230769231</v>
      </c>
      <c r="AE464" s="100"/>
      <c r="AF464" s="100"/>
      <c r="AG464" s="100"/>
      <c r="AH464" s="100">
        <f>BO464</f>
        <v>0</v>
      </c>
      <c r="AI464" s="100"/>
      <c r="AJ464" s="100"/>
      <c r="AK464" s="100"/>
      <c r="BG464" s="2">
        <v>88</v>
      </c>
      <c r="BH464" s="2" t="s">
        <v>16</v>
      </c>
      <c r="BI464" s="22">
        <v>88.137857333689553</v>
      </c>
      <c r="BJ464" s="22">
        <f>BK464+BL464</f>
        <v>87.5</v>
      </c>
      <c r="BK464" s="22">
        <v>56.730769230769226</v>
      </c>
      <c r="BL464" s="22">
        <v>30.76923076923077</v>
      </c>
      <c r="BM464" s="22">
        <v>10.576923076923077</v>
      </c>
      <c r="BN464" s="22">
        <v>1.9230769230769231</v>
      </c>
      <c r="BO464" s="22">
        <v>0</v>
      </c>
    </row>
    <row r="465" spans="4:67">
      <c r="D465" s="101" t="s">
        <v>17</v>
      </c>
      <c r="E465" s="102"/>
      <c r="F465" s="102"/>
      <c r="G465" s="102"/>
      <c r="H465" s="102"/>
      <c r="I465" s="103"/>
      <c r="J465" s="104">
        <f>BI465</f>
        <v>89.845234862883515</v>
      </c>
      <c r="K465" s="104"/>
      <c r="L465" s="104"/>
      <c r="M465" s="104"/>
      <c r="N465" s="104">
        <f>BJ465</f>
        <v>95.65217391304347</v>
      </c>
      <c r="O465" s="104"/>
      <c r="P465" s="104"/>
      <c r="Q465" s="104"/>
      <c r="R465" s="104">
        <f>BK465</f>
        <v>61.95652173913043</v>
      </c>
      <c r="S465" s="104"/>
      <c r="T465" s="104"/>
      <c r="U465" s="104"/>
      <c r="V465" s="104">
        <f>BL465</f>
        <v>33.695652173913047</v>
      </c>
      <c r="W465" s="104"/>
      <c r="X465" s="104"/>
      <c r="Y465" s="104"/>
      <c r="Z465" s="104">
        <f>BM465</f>
        <v>4.3478260869565215</v>
      </c>
      <c r="AA465" s="104"/>
      <c r="AB465" s="104"/>
      <c r="AC465" s="104"/>
      <c r="AD465" s="104">
        <f>BN465</f>
        <v>0</v>
      </c>
      <c r="AE465" s="104"/>
      <c r="AF465" s="104"/>
      <c r="AG465" s="104"/>
      <c r="AH465" s="104">
        <f>BO465</f>
        <v>0</v>
      </c>
      <c r="AI465" s="104"/>
      <c r="AJ465" s="104"/>
      <c r="AK465" s="104"/>
      <c r="BH465" s="2" t="s">
        <v>18</v>
      </c>
      <c r="BI465" s="22">
        <v>89.845234862883515</v>
      </c>
      <c r="BJ465" s="22">
        <f>BK465+BL465</f>
        <v>95.65217391304347</v>
      </c>
      <c r="BK465" s="22">
        <v>61.95652173913043</v>
      </c>
      <c r="BL465" s="22">
        <v>33.695652173913047</v>
      </c>
      <c r="BM465" s="22">
        <v>4.3478260869565215</v>
      </c>
      <c r="BN465" s="22">
        <v>0</v>
      </c>
      <c r="BO465" s="22">
        <v>0</v>
      </c>
    </row>
    <row r="466" spans="4:67" ht="15" customHeight="1">
      <c r="D466" s="26" t="s">
        <v>174</v>
      </c>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K466" s="21"/>
      <c r="BI466" s="5" t="s">
        <v>13</v>
      </c>
      <c r="BJ466" s="2" t="s">
        <v>14</v>
      </c>
      <c r="BK466" s="2">
        <v>1</v>
      </c>
      <c r="BL466" s="2">
        <v>2</v>
      </c>
      <c r="BM466" s="2">
        <v>3</v>
      </c>
      <c r="BN466" s="2">
        <v>4</v>
      </c>
      <c r="BO466" s="2">
        <v>0</v>
      </c>
    </row>
    <row r="467" spans="4:67">
      <c r="D467" s="105" t="s">
        <v>15</v>
      </c>
      <c r="E467" s="106"/>
      <c r="F467" s="106"/>
      <c r="G467" s="106"/>
      <c r="H467" s="106"/>
      <c r="I467" s="107"/>
      <c r="J467" s="100">
        <f>BI467</f>
        <v>83.462463264760885</v>
      </c>
      <c r="K467" s="100"/>
      <c r="L467" s="100"/>
      <c r="M467" s="100"/>
      <c r="N467" s="100">
        <f>BJ467</f>
        <v>82.692307692307693</v>
      </c>
      <c r="O467" s="100"/>
      <c r="P467" s="100"/>
      <c r="Q467" s="100"/>
      <c r="R467" s="100">
        <f>BK467</f>
        <v>44.230769230769226</v>
      </c>
      <c r="S467" s="100"/>
      <c r="T467" s="100"/>
      <c r="U467" s="100"/>
      <c r="V467" s="100">
        <f>BL467</f>
        <v>38.461538461538467</v>
      </c>
      <c r="W467" s="100"/>
      <c r="X467" s="100"/>
      <c r="Y467" s="100"/>
      <c r="Z467" s="100">
        <f>BM467</f>
        <v>12.5</v>
      </c>
      <c r="AA467" s="100"/>
      <c r="AB467" s="100"/>
      <c r="AC467" s="100"/>
      <c r="AD467" s="100">
        <f>BN467</f>
        <v>4.8076923076923084</v>
      </c>
      <c r="AE467" s="100"/>
      <c r="AF467" s="100"/>
      <c r="AG467" s="100"/>
      <c r="AH467" s="100">
        <f>BO467</f>
        <v>0</v>
      </c>
      <c r="AI467" s="100"/>
      <c r="AJ467" s="100"/>
      <c r="AK467" s="100"/>
      <c r="BG467" s="2">
        <v>89</v>
      </c>
      <c r="BH467" s="2" t="s">
        <v>16</v>
      </c>
      <c r="BI467" s="22">
        <v>83.462463264760885</v>
      </c>
      <c r="BJ467" s="22">
        <f>BK467+BL467</f>
        <v>82.692307692307693</v>
      </c>
      <c r="BK467" s="22">
        <v>44.230769230769226</v>
      </c>
      <c r="BL467" s="22">
        <v>38.461538461538467</v>
      </c>
      <c r="BM467" s="22">
        <v>12.5</v>
      </c>
      <c r="BN467" s="22">
        <v>4.8076923076923084</v>
      </c>
      <c r="BO467" s="22">
        <v>0</v>
      </c>
    </row>
    <row r="468" spans="4:67">
      <c r="D468" s="130" t="s">
        <v>17</v>
      </c>
      <c r="E468" s="131"/>
      <c r="F468" s="131"/>
      <c r="G468" s="131"/>
      <c r="H468" s="131"/>
      <c r="I468" s="132"/>
      <c r="J468" s="104">
        <f>BI468</f>
        <v>85.093673635623134</v>
      </c>
      <c r="K468" s="104"/>
      <c r="L468" s="104"/>
      <c r="M468" s="104"/>
      <c r="N468" s="104">
        <f>BJ468</f>
        <v>86.956521739130437</v>
      </c>
      <c r="O468" s="104"/>
      <c r="P468" s="104"/>
      <c r="Q468" s="104"/>
      <c r="R468" s="104">
        <f>BK468</f>
        <v>48.913043478260867</v>
      </c>
      <c r="S468" s="104"/>
      <c r="T468" s="104"/>
      <c r="U468" s="104"/>
      <c r="V468" s="104">
        <f>BL468</f>
        <v>38.04347826086957</v>
      </c>
      <c r="W468" s="104"/>
      <c r="X468" s="104"/>
      <c r="Y468" s="104"/>
      <c r="Z468" s="104">
        <f>BM468</f>
        <v>9.7826086956521738</v>
      </c>
      <c r="AA468" s="104"/>
      <c r="AB468" s="104"/>
      <c r="AC468" s="104"/>
      <c r="AD468" s="104">
        <f>BN468</f>
        <v>3.2608695652173911</v>
      </c>
      <c r="AE468" s="104"/>
      <c r="AF468" s="104"/>
      <c r="AG468" s="104"/>
      <c r="AH468" s="104">
        <f>BO468</f>
        <v>0</v>
      </c>
      <c r="AI468" s="104"/>
      <c r="AJ468" s="104"/>
      <c r="AK468" s="104"/>
      <c r="BH468" s="2" t="s">
        <v>18</v>
      </c>
      <c r="BI468" s="22">
        <v>85.093673635623134</v>
      </c>
      <c r="BJ468" s="22">
        <f>BK468+BL468</f>
        <v>86.956521739130437</v>
      </c>
      <c r="BK468" s="22">
        <v>48.913043478260867</v>
      </c>
      <c r="BL468" s="22">
        <v>38.04347826086957</v>
      </c>
      <c r="BM468" s="22">
        <v>9.7826086956521738</v>
      </c>
      <c r="BN468" s="22">
        <v>3.2608695652173911</v>
      </c>
      <c r="BO468" s="22">
        <v>0</v>
      </c>
    </row>
    <row r="469" spans="4:67" ht="15" customHeight="1">
      <c r="D469" s="26" t="s">
        <v>175</v>
      </c>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K469" s="21"/>
      <c r="BI469" s="5" t="s">
        <v>13</v>
      </c>
      <c r="BJ469" s="2" t="s">
        <v>14</v>
      </c>
      <c r="BK469" s="2">
        <v>1</v>
      </c>
      <c r="BL469" s="2">
        <v>2</v>
      </c>
      <c r="BM469" s="2">
        <v>3</v>
      </c>
      <c r="BN469" s="2">
        <v>4</v>
      </c>
      <c r="BO469" s="2">
        <v>0</v>
      </c>
    </row>
    <row r="470" spans="4:67">
      <c r="D470" s="105" t="s">
        <v>15</v>
      </c>
      <c r="E470" s="106"/>
      <c r="F470" s="106"/>
      <c r="G470" s="106"/>
      <c r="H470" s="106"/>
      <c r="I470" s="107"/>
      <c r="J470" s="100">
        <f>BI470</f>
        <v>59.604595244456313</v>
      </c>
      <c r="K470" s="100"/>
      <c r="L470" s="100"/>
      <c r="M470" s="100"/>
      <c r="N470" s="100">
        <f>BJ470</f>
        <v>62.5</v>
      </c>
      <c r="O470" s="100"/>
      <c r="P470" s="100"/>
      <c r="Q470" s="100"/>
      <c r="R470" s="100">
        <f>BK470</f>
        <v>28.846153846153843</v>
      </c>
      <c r="S470" s="100"/>
      <c r="T470" s="100"/>
      <c r="U470" s="100"/>
      <c r="V470" s="100">
        <f>BL470</f>
        <v>33.653846153846153</v>
      </c>
      <c r="W470" s="100"/>
      <c r="X470" s="100"/>
      <c r="Y470" s="100"/>
      <c r="Z470" s="100">
        <f>BM470</f>
        <v>20.192307692307693</v>
      </c>
      <c r="AA470" s="100"/>
      <c r="AB470" s="100"/>
      <c r="AC470" s="100"/>
      <c r="AD470" s="100">
        <f>BN470</f>
        <v>17.307692307692307</v>
      </c>
      <c r="AE470" s="100"/>
      <c r="AF470" s="100"/>
      <c r="AG470" s="100"/>
      <c r="AH470" s="100">
        <f>BO470</f>
        <v>0</v>
      </c>
      <c r="AI470" s="100"/>
      <c r="AJ470" s="100"/>
      <c r="AK470" s="100"/>
      <c r="BG470" s="2">
        <v>90</v>
      </c>
      <c r="BH470" s="2" t="s">
        <v>16</v>
      </c>
      <c r="BI470" s="22">
        <v>59.604595244456313</v>
      </c>
      <c r="BJ470" s="22">
        <f>BK470+BL470</f>
        <v>62.5</v>
      </c>
      <c r="BK470" s="22">
        <v>28.846153846153843</v>
      </c>
      <c r="BL470" s="22">
        <v>33.653846153846153</v>
      </c>
      <c r="BM470" s="22">
        <v>20.192307692307693</v>
      </c>
      <c r="BN470" s="22">
        <v>17.307692307692307</v>
      </c>
      <c r="BO470" s="22">
        <v>0</v>
      </c>
    </row>
    <row r="471" spans="4:67">
      <c r="D471" s="130" t="s">
        <v>17</v>
      </c>
      <c r="E471" s="131"/>
      <c r="F471" s="131"/>
      <c r="G471" s="131"/>
      <c r="H471" s="131"/>
      <c r="I471" s="132"/>
      <c r="J471" s="104">
        <f>BI471</f>
        <v>64.811295139831657</v>
      </c>
      <c r="K471" s="104"/>
      <c r="L471" s="104"/>
      <c r="M471" s="104"/>
      <c r="N471" s="104">
        <f>BJ471</f>
        <v>67.391304347826093</v>
      </c>
      <c r="O471" s="104"/>
      <c r="P471" s="104"/>
      <c r="Q471" s="104"/>
      <c r="R471" s="104">
        <f>BK471</f>
        <v>31.521739130434785</v>
      </c>
      <c r="S471" s="104"/>
      <c r="T471" s="104"/>
      <c r="U471" s="104"/>
      <c r="V471" s="104">
        <f>BL471</f>
        <v>35.869565217391305</v>
      </c>
      <c r="W471" s="104"/>
      <c r="X471" s="104"/>
      <c r="Y471" s="104"/>
      <c r="Z471" s="104">
        <f>BM471</f>
        <v>25</v>
      </c>
      <c r="AA471" s="104"/>
      <c r="AB471" s="104"/>
      <c r="AC471" s="104"/>
      <c r="AD471" s="104">
        <f>BN471</f>
        <v>7.608695652173914</v>
      </c>
      <c r="AE471" s="104"/>
      <c r="AF471" s="104"/>
      <c r="AG471" s="104"/>
      <c r="AH471" s="104">
        <f>BO471</f>
        <v>0</v>
      </c>
      <c r="AI471" s="104"/>
      <c r="AJ471" s="104"/>
      <c r="AK471" s="104"/>
      <c r="BH471" s="2" t="s">
        <v>18</v>
      </c>
      <c r="BI471" s="22">
        <v>64.811295139831657</v>
      </c>
      <c r="BJ471" s="22">
        <f>BK471+BL471</f>
        <v>67.391304347826093</v>
      </c>
      <c r="BK471" s="22">
        <v>31.521739130434785</v>
      </c>
      <c r="BL471" s="22">
        <v>35.869565217391305</v>
      </c>
      <c r="BM471" s="22">
        <v>25</v>
      </c>
      <c r="BN471" s="22">
        <v>7.608695652173914</v>
      </c>
      <c r="BO471" s="22">
        <v>0</v>
      </c>
    </row>
    <row r="472" spans="4:67" ht="15" customHeight="1">
      <c r="D472" s="26" t="s">
        <v>176</v>
      </c>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K472" s="21"/>
      <c r="BI472" s="5" t="s">
        <v>13</v>
      </c>
      <c r="BJ472" s="2" t="s">
        <v>14</v>
      </c>
      <c r="BK472" s="2">
        <v>1</v>
      </c>
      <c r="BL472" s="2">
        <v>2</v>
      </c>
      <c r="BM472" s="2">
        <v>3</v>
      </c>
      <c r="BN472" s="2">
        <v>4</v>
      </c>
      <c r="BO472" s="2">
        <v>0</v>
      </c>
    </row>
    <row r="473" spans="4:67">
      <c r="D473" s="105" t="s">
        <v>15</v>
      </c>
      <c r="E473" s="106"/>
      <c r="F473" s="106"/>
      <c r="G473" s="106"/>
      <c r="H473" s="106"/>
      <c r="I473" s="107"/>
      <c r="J473" s="100">
        <f>BI473</f>
        <v>68.100454181138133</v>
      </c>
      <c r="K473" s="100"/>
      <c r="L473" s="100"/>
      <c r="M473" s="100"/>
      <c r="N473" s="100">
        <f>BJ473</f>
        <v>67.307692307692321</v>
      </c>
      <c r="O473" s="100"/>
      <c r="P473" s="100"/>
      <c r="Q473" s="100"/>
      <c r="R473" s="100">
        <f>BK473</f>
        <v>24.03846153846154</v>
      </c>
      <c r="S473" s="100"/>
      <c r="T473" s="100"/>
      <c r="U473" s="100"/>
      <c r="V473" s="100">
        <f>BL473</f>
        <v>43.269230769230774</v>
      </c>
      <c r="W473" s="100"/>
      <c r="X473" s="100"/>
      <c r="Y473" s="100"/>
      <c r="Z473" s="100">
        <f>BM473</f>
        <v>24.03846153846154</v>
      </c>
      <c r="AA473" s="100"/>
      <c r="AB473" s="100"/>
      <c r="AC473" s="100"/>
      <c r="AD473" s="100">
        <f>BN473</f>
        <v>8.6538461538461533</v>
      </c>
      <c r="AE473" s="100"/>
      <c r="AF473" s="100"/>
      <c r="AG473" s="100"/>
      <c r="AH473" s="100">
        <f>BO473</f>
        <v>0</v>
      </c>
      <c r="AI473" s="100"/>
      <c r="AJ473" s="100"/>
      <c r="AK473" s="100"/>
      <c r="BG473" s="2">
        <v>91</v>
      </c>
      <c r="BH473" s="2" t="s">
        <v>16</v>
      </c>
      <c r="BI473" s="22">
        <v>68.100454181138133</v>
      </c>
      <c r="BJ473" s="22">
        <f>BK473+BL473</f>
        <v>67.307692307692321</v>
      </c>
      <c r="BK473" s="22">
        <v>24.03846153846154</v>
      </c>
      <c r="BL473" s="22">
        <v>43.269230769230774</v>
      </c>
      <c r="BM473" s="22">
        <v>24.03846153846154</v>
      </c>
      <c r="BN473" s="22">
        <v>8.6538461538461533</v>
      </c>
      <c r="BO473" s="22">
        <v>0</v>
      </c>
    </row>
    <row r="474" spans="4:67">
      <c r="D474" s="130" t="s">
        <v>17</v>
      </c>
      <c r="E474" s="131"/>
      <c r="F474" s="131"/>
      <c r="G474" s="131"/>
      <c r="H474" s="131"/>
      <c r="I474" s="132"/>
      <c r="J474" s="104">
        <f>BI474</f>
        <v>68.178115666576161</v>
      </c>
      <c r="K474" s="104"/>
      <c r="L474" s="104"/>
      <c r="M474" s="104"/>
      <c r="N474" s="104">
        <f>BJ474</f>
        <v>64.130434782608702</v>
      </c>
      <c r="O474" s="104"/>
      <c r="P474" s="104"/>
      <c r="Q474" s="104"/>
      <c r="R474" s="104">
        <f>BK474</f>
        <v>13.043478260869565</v>
      </c>
      <c r="S474" s="104"/>
      <c r="T474" s="104"/>
      <c r="U474" s="104"/>
      <c r="V474" s="104">
        <f>BL474</f>
        <v>51.086956521739133</v>
      </c>
      <c r="W474" s="104"/>
      <c r="X474" s="104"/>
      <c r="Y474" s="104"/>
      <c r="Z474" s="104">
        <f>BM474</f>
        <v>27.173913043478258</v>
      </c>
      <c r="AA474" s="104"/>
      <c r="AB474" s="104"/>
      <c r="AC474" s="104"/>
      <c r="AD474" s="104">
        <f>BN474</f>
        <v>8.695652173913043</v>
      </c>
      <c r="AE474" s="104"/>
      <c r="AF474" s="104"/>
      <c r="AG474" s="104"/>
      <c r="AH474" s="104">
        <f>BO474</f>
        <v>0</v>
      </c>
      <c r="AI474" s="104"/>
      <c r="AJ474" s="104"/>
      <c r="AK474" s="104"/>
      <c r="BH474" s="2" t="s">
        <v>18</v>
      </c>
      <c r="BI474" s="22">
        <v>68.178115666576161</v>
      </c>
      <c r="BJ474" s="22">
        <f>BK474+BL474</f>
        <v>64.130434782608702</v>
      </c>
      <c r="BK474" s="22">
        <v>13.043478260869565</v>
      </c>
      <c r="BL474" s="22">
        <v>51.086956521739133</v>
      </c>
      <c r="BM474" s="22">
        <v>27.173913043478258</v>
      </c>
      <c r="BN474" s="22">
        <v>8.695652173913043</v>
      </c>
      <c r="BO474" s="22">
        <v>0</v>
      </c>
    </row>
    <row r="475" spans="4:67" ht="15" customHeight="1">
      <c r="D475" s="26" t="s">
        <v>177</v>
      </c>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K475" s="21"/>
      <c r="BI475" s="5" t="s">
        <v>13</v>
      </c>
      <c r="BJ475" s="2" t="s">
        <v>14</v>
      </c>
      <c r="BK475" s="2">
        <v>1</v>
      </c>
      <c r="BL475" s="2">
        <v>2</v>
      </c>
      <c r="BM475" s="2">
        <v>3</v>
      </c>
      <c r="BN475" s="2">
        <v>4</v>
      </c>
      <c r="BO475" s="2">
        <v>0</v>
      </c>
    </row>
    <row r="476" spans="4:67">
      <c r="D476" s="105" t="s">
        <v>15</v>
      </c>
      <c r="E476" s="106"/>
      <c r="F476" s="106"/>
      <c r="G476" s="106"/>
      <c r="H476" s="106"/>
      <c r="I476" s="107"/>
      <c r="J476" s="100">
        <f>BI476</f>
        <v>81.859471012556767</v>
      </c>
      <c r="K476" s="100"/>
      <c r="L476" s="100"/>
      <c r="M476" s="100"/>
      <c r="N476" s="100">
        <f>BJ476</f>
        <v>77.884615384615387</v>
      </c>
      <c r="O476" s="100"/>
      <c r="P476" s="100"/>
      <c r="Q476" s="100"/>
      <c r="R476" s="100">
        <f>BK476</f>
        <v>36.538461538461533</v>
      </c>
      <c r="S476" s="100"/>
      <c r="T476" s="100"/>
      <c r="U476" s="100"/>
      <c r="V476" s="100">
        <f>BL476</f>
        <v>41.346153846153847</v>
      </c>
      <c r="W476" s="100"/>
      <c r="X476" s="100"/>
      <c r="Y476" s="100"/>
      <c r="Z476" s="100">
        <f>BM476</f>
        <v>21.153846153846153</v>
      </c>
      <c r="AA476" s="100"/>
      <c r="AB476" s="100"/>
      <c r="AC476" s="100"/>
      <c r="AD476" s="100">
        <f>BN476</f>
        <v>0.96153846153846156</v>
      </c>
      <c r="AE476" s="100"/>
      <c r="AF476" s="100"/>
      <c r="AG476" s="100"/>
      <c r="AH476" s="100">
        <f>BO476</f>
        <v>0</v>
      </c>
      <c r="AI476" s="100"/>
      <c r="AJ476" s="100"/>
      <c r="AK476" s="100"/>
      <c r="BG476" s="2">
        <v>92</v>
      </c>
      <c r="BH476" s="2" t="s">
        <v>16</v>
      </c>
      <c r="BI476" s="22">
        <v>81.859471012556767</v>
      </c>
      <c r="BJ476" s="22">
        <f>BK476+BL476</f>
        <v>77.884615384615387</v>
      </c>
      <c r="BK476" s="22">
        <v>36.538461538461533</v>
      </c>
      <c r="BL476" s="22">
        <v>41.346153846153847</v>
      </c>
      <c r="BM476" s="22">
        <v>21.153846153846153</v>
      </c>
      <c r="BN476" s="22">
        <v>0.96153846153846156</v>
      </c>
      <c r="BO476" s="22">
        <v>0</v>
      </c>
    </row>
    <row r="477" spans="4:67">
      <c r="D477" s="101" t="s">
        <v>17</v>
      </c>
      <c r="E477" s="102"/>
      <c r="F477" s="102"/>
      <c r="G477" s="102"/>
      <c r="H477" s="102"/>
      <c r="I477" s="103"/>
      <c r="J477" s="104">
        <f>BI477</f>
        <v>84.089057833288081</v>
      </c>
      <c r="K477" s="104"/>
      <c r="L477" s="104"/>
      <c r="M477" s="104"/>
      <c r="N477" s="104">
        <f>BJ477</f>
        <v>82.608695652173907</v>
      </c>
      <c r="O477" s="104"/>
      <c r="P477" s="104"/>
      <c r="Q477" s="104"/>
      <c r="R477" s="104">
        <f>BK477</f>
        <v>46.739130434782609</v>
      </c>
      <c r="S477" s="104"/>
      <c r="T477" s="104"/>
      <c r="U477" s="104"/>
      <c r="V477" s="104">
        <f>BL477</f>
        <v>35.869565217391305</v>
      </c>
      <c r="W477" s="104"/>
      <c r="X477" s="104"/>
      <c r="Y477" s="104"/>
      <c r="Z477" s="104">
        <f>BM477</f>
        <v>14.130434782608695</v>
      </c>
      <c r="AA477" s="104"/>
      <c r="AB477" s="104"/>
      <c r="AC477" s="104"/>
      <c r="AD477" s="104">
        <f>BN477</f>
        <v>3.2608695652173911</v>
      </c>
      <c r="AE477" s="104"/>
      <c r="AF477" s="104"/>
      <c r="AG477" s="104"/>
      <c r="AH477" s="104">
        <f>BO477</f>
        <v>0</v>
      </c>
      <c r="AI477" s="104"/>
      <c r="AJ477" s="104"/>
      <c r="AK477" s="104"/>
      <c r="BH477" s="2" t="s">
        <v>18</v>
      </c>
      <c r="BI477" s="22">
        <v>84.089057833288081</v>
      </c>
      <c r="BJ477" s="22">
        <f>BK477+BL477</f>
        <v>82.608695652173907</v>
      </c>
      <c r="BK477" s="22">
        <v>46.739130434782609</v>
      </c>
      <c r="BL477" s="22">
        <v>35.869565217391305</v>
      </c>
      <c r="BM477" s="22">
        <v>14.130434782608695</v>
      </c>
      <c r="BN477" s="22">
        <v>3.2608695652173911</v>
      </c>
      <c r="BO477" s="22">
        <v>0</v>
      </c>
    </row>
    <row r="478" spans="4:67" ht="15" customHeight="1">
      <c r="D478" s="44"/>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K478" s="21"/>
      <c r="BI478" s="5"/>
    </row>
    <row r="479" spans="4:67">
      <c r="D479" s="56"/>
      <c r="E479" s="56"/>
      <c r="F479" s="56"/>
      <c r="G479" s="56"/>
      <c r="H479" s="56"/>
      <c r="I479" s="56"/>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BI479" s="22"/>
      <c r="BJ479" s="22"/>
      <c r="BK479" s="22"/>
      <c r="BL479" s="22"/>
      <c r="BM479" s="22"/>
      <c r="BN479" s="22"/>
      <c r="BO479" s="22"/>
    </row>
    <row r="480" spans="4:67">
      <c r="D480" s="56"/>
      <c r="E480" s="56"/>
      <c r="F480" s="56"/>
      <c r="G480" s="56"/>
      <c r="H480" s="56"/>
      <c r="I480" s="56"/>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BI480" s="22"/>
      <c r="BJ480" s="22"/>
      <c r="BK480" s="22"/>
      <c r="BL480" s="22"/>
      <c r="BM480" s="22"/>
      <c r="BN480" s="22"/>
      <c r="BO480" s="22"/>
    </row>
    <row r="482" spans="1:96" s="18" customFormat="1" ht="11.25" customHeight="1">
      <c r="A482" s="2"/>
      <c r="B482" s="2"/>
      <c r="C482" s="2"/>
      <c r="D482" s="14" t="s">
        <v>178</v>
      </c>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16"/>
      <c r="AI482" s="16"/>
      <c r="AJ482" s="14"/>
      <c r="AK482" s="17"/>
      <c r="AL482" s="17"/>
      <c r="AM482" s="17"/>
      <c r="AN482" s="17"/>
      <c r="AO482" s="17"/>
      <c r="AP482" s="17"/>
      <c r="AQ482" s="17"/>
      <c r="AR482" s="17"/>
      <c r="AS482" s="17"/>
      <c r="AT482" s="17"/>
      <c r="AU482" s="17"/>
      <c r="AV482" s="17"/>
      <c r="AW482" s="17"/>
      <c r="AX482" s="17"/>
      <c r="AY482" s="17"/>
      <c r="AZ482" s="17"/>
      <c r="BA482" s="17"/>
      <c r="BB482" s="17"/>
      <c r="BC482" s="17"/>
      <c r="BD482" s="17"/>
      <c r="BE482" s="17"/>
      <c r="BF482" s="17"/>
      <c r="CR482" s="19"/>
    </row>
    <row r="483" spans="1:96" ht="15" customHeight="1">
      <c r="D483" s="26" t="s">
        <v>179</v>
      </c>
      <c r="E483" s="34"/>
      <c r="F483" s="34"/>
      <c r="G483" s="34"/>
      <c r="H483" s="34"/>
      <c r="I483" s="34"/>
      <c r="J483" s="34"/>
      <c r="K483" s="34"/>
      <c r="L483" s="34"/>
      <c r="M483" s="34"/>
      <c r="N483" s="34"/>
      <c r="O483" s="34"/>
      <c r="P483" s="34"/>
      <c r="Q483" s="34"/>
      <c r="R483" s="34"/>
      <c r="S483" s="34"/>
      <c r="T483" s="34"/>
      <c r="U483" s="34"/>
      <c r="V483" s="34"/>
      <c r="W483" s="34"/>
      <c r="X483" s="34"/>
      <c r="Y483" s="34"/>
      <c r="Z483" s="34"/>
      <c r="AA483" s="34"/>
      <c r="AB483" s="34"/>
      <c r="AC483" s="34"/>
      <c r="AD483" s="34"/>
      <c r="AE483" s="34"/>
      <c r="AF483" s="34"/>
      <c r="AG483" s="34"/>
      <c r="AK483" s="21"/>
    </row>
    <row r="484" spans="1:96" ht="9.75" customHeight="1">
      <c r="D484" s="85"/>
      <c r="E484" s="86"/>
      <c r="F484" s="86"/>
      <c r="G484" s="86"/>
      <c r="H484" s="86"/>
      <c r="I484" s="87"/>
      <c r="J484" s="91" t="s">
        <v>6</v>
      </c>
      <c r="K484" s="92"/>
      <c r="L484" s="92"/>
      <c r="M484" s="93"/>
      <c r="N484" s="91" t="s">
        <v>7</v>
      </c>
      <c r="O484" s="92"/>
      <c r="P484" s="92"/>
      <c r="Q484" s="93"/>
      <c r="R484" s="78">
        <v>1</v>
      </c>
      <c r="S484" s="79"/>
      <c r="T484" s="79"/>
      <c r="U484" s="80"/>
      <c r="V484" s="78">
        <v>2</v>
      </c>
      <c r="W484" s="79"/>
      <c r="X484" s="79"/>
      <c r="Y484" s="80"/>
      <c r="Z484" s="78">
        <v>3</v>
      </c>
      <c r="AA484" s="79"/>
      <c r="AB484" s="79"/>
      <c r="AC484" s="80"/>
      <c r="AD484" s="78">
        <v>4</v>
      </c>
      <c r="AE484" s="79"/>
      <c r="AF484" s="79"/>
      <c r="AG484" s="80"/>
      <c r="AH484" s="78"/>
      <c r="AI484" s="79"/>
      <c r="AJ484" s="79"/>
      <c r="AK484" s="80"/>
    </row>
    <row r="485" spans="1:96" ht="22.5" customHeight="1">
      <c r="D485" s="88"/>
      <c r="E485" s="89"/>
      <c r="F485" s="89"/>
      <c r="G485" s="89"/>
      <c r="H485" s="89"/>
      <c r="I485" s="90"/>
      <c r="J485" s="94"/>
      <c r="K485" s="95"/>
      <c r="L485" s="95"/>
      <c r="M485" s="96"/>
      <c r="N485" s="94"/>
      <c r="O485" s="95"/>
      <c r="P485" s="95"/>
      <c r="Q485" s="96"/>
      <c r="R485" s="81" t="s">
        <v>66</v>
      </c>
      <c r="S485" s="82"/>
      <c r="T485" s="82"/>
      <c r="U485" s="83"/>
      <c r="V485" s="81" t="s">
        <v>67</v>
      </c>
      <c r="W485" s="82"/>
      <c r="X485" s="82"/>
      <c r="Y485" s="83"/>
      <c r="Z485" s="81" t="s">
        <v>68</v>
      </c>
      <c r="AA485" s="82"/>
      <c r="AB485" s="82"/>
      <c r="AC485" s="83"/>
      <c r="AD485" s="81" t="s">
        <v>69</v>
      </c>
      <c r="AE485" s="82"/>
      <c r="AF485" s="82"/>
      <c r="AG485" s="83"/>
      <c r="AH485" s="81" t="s">
        <v>12</v>
      </c>
      <c r="AI485" s="82"/>
      <c r="AJ485" s="82"/>
      <c r="AK485" s="83"/>
      <c r="BI485" s="5" t="s">
        <v>13</v>
      </c>
      <c r="BJ485" s="2" t="s">
        <v>14</v>
      </c>
      <c r="BK485" s="2">
        <v>1</v>
      </c>
      <c r="BL485" s="2">
        <v>2</v>
      </c>
      <c r="BM485" s="2">
        <v>3</v>
      </c>
      <c r="BN485" s="2">
        <v>4</v>
      </c>
      <c r="BO485" s="2">
        <v>0</v>
      </c>
    </row>
    <row r="486" spans="1:96">
      <c r="D486" s="105" t="s">
        <v>15</v>
      </c>
      <c r="E486" s="106"/>
      <c r="F486" s="106"/>
      <c r="G486" s="106"/>
      <c r="H486" s="106"/>
      <c r="I486" s="107"/>
      <c r="J486" s="100">
        <f>BI486</f>
        <v>91.45070798824473</v>
      </c>
      <c r="K486" s="100"/>
      <c r="L486" s="100"/>
      <c r="M486" s="100"/>
      <c r="N486" s="100">
        <f>BJ486</f>
        <v>94.230769230769226</v>
      </c>
      <c r="O486" s="100"/>
      <c r="P486" s="100"/>
      <c r="Q486" s="100"/>
      <c r="R486" s="100">
        <f>BK486</f>
        <v>47.115384615384613</v>
      </c>
      <c r="S486" s="100"/>
      <c r="T486" s="100"/>
      <c r="U486" s="100"/>
      <c r="V486" s="100">
        <f>BL486</f>
        <v>47.115384615384613</v>
      </c>
      <c r="W486" s="100"/>
      <c r="X486" s="100"/>
      <c r="Y486" s="100"/>
      <c r="Z486" s="100">
        <f>BM486</f>
        <v>4.8076923076923084</v>
      </c>
      <c r="AA486" s="100"/>
      <c r="AB486" s="100"/>
      <c r="AC486" s="100"/>
      <c r="AD486" s="100">
        <f>BN486</f>
        <v>0.96153846153846156</v>
      </c>
      <c r="AE486" s="100"/>
      <c r="AF486" s="100"/>
      <c r="AG486" s="100"/>
      <c r="AH486" s="100">
        <f>BO486</f>
        <v>0</v>
      </c>
      <c r="AI486" s="100"/>
      <c r="AJ486" s="100"/>
      <c r="AK486" s="100"/>
      <c r="BG486" s="2">
        <v>93</v>
      </c>
      <c r="BH486" s="2" t="s">
        <v>16</v>
      </c>
      <c r="BI486" s="22">
        <v>91.45070798824473</v>
      </c>
      <c r="BJ486" s="22">
        <f>BK486+BL486</f>
        <v>94.230769230769226</v>
      </c>
      <c r="BK486" s="22">
        <v>47.115384615384613</v>
      </c>
      <c r="BL486" s="22">
        <v>47.115384615384613</v>
      </c>
      <c r="BM486" s="22">
        <v>4.8076923076923084</v>
      </c>
      <c r="BN486" s="22">
        <v>0.96153846153846156</v>
      </c>
      <c r="BO486" s="22">
        <v>0</v>
      </c>
    </row>
    <row r="487" spans="1:96">
      <c r="D487" s="101" t="s">
        <v>17</v>
      </c>
      <c r="E487" s="102"/>
      <c r="F487" s="102"/>
      <c r="G487" s="102"/>
      <c r="H487" s="102"/>
      <c r="I487" s="103"/>
      <c r="J487" s="104">
        <f>BI487</f>
        <v>90.388270431713281</v>
      </c>
      <c r="K487" s="104"/>
      <c r="L487" s="104"/>
      <c r="M487" s="104"/>
      <c r="N487" s="104">
        <f>BJ487</f>
        <v>90.217391304347828</v>
      </c>
      <c r="O487" s="104"/>
      <c r="P487" s="104"/>
      <c r="Q487" s="104"/>
      <c r="R487" s="104">
        <f>BK487</f>
        <v>47.826086956521742</v>
      </c>
      <c r="S487" s="104"/>
      <c r="T487" s="104"/>
      <c r="U487" s="104"/>
      <c r="V487" s="104">
        <f>BL487</f>
        <v>42.391304347826086</v>
      </c>
      <c r="W487" s="104"/>
      <c r="X487" s="104"/>
      <c r="Y487" s="104"/>
      <c r="Z487" s="104">
        <f>BM487</f>
        <v>9.7826086956521738</v>
      </c>
      <c r="AA487" s="104"/>
      <c r="AB487" s="104"/>
      <c r="AC487" s="104"/>
      <c r="AD487" s="104">
        <f>BN487</f>
        <v>0</v>
      </c>
      <c r="AE487" s="104"/>
      <c r="AF487" s="104"/>
      <c r="AG487" s="104"/>
      <c r="AH487" s="104">
        <f>BO487</f>
        <v>0</v>
      </c>
      <c r="AI487" s="104"/>
      <c r="AJ487" s="104"/>
      <c r="AK487" s="104"/>
      <c r="BH487" s="2" t="s">
        <v>18</v>
      </c>
      <c r="BI487" s="22">
        <v>90.388270431713281</v>
      </c>
      <c r="BJ487" s="22">
        <f>BK487+BL487</f>
        <v>90.217391304347828</v>
      </c>
      <c r="BK487" s="22">
        <v>47.826086956521742</v>
      </c>
      <c r="BL487" s="22">
        <v>42.391304347826086</v>
      </c>
      <c r="BM487" s="22">
        <v>9.7826086956521738</v>
      </c>
      <c r="BN487" s="22">
        <v>0</v>
      </c>
      <c r="BO487" s="22">
        <v>0</v>
      </c>
    </row>
    <row r="488" spans="1:96" ht="15" customHeight="1">
      <c r="D488" s="26" t="s">
        <v>180</v>
      </c>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K488" s="21"/>
      <c r="BI488" s="5" t="s">
        <v>13</v>
      </c>
      <c r="BJ488" s="2" t="s">
        <v>14</v>
      </c>
      <c r="BK488" s="2">
        <v>1</v>
      </c>
      <c r="BL488" s="2">
        <v>2</v>
      </c>
      <c r="BM488" s="2">
        <v>3</v>
      </c>
      <c r="BN488" s="2">
        <v>4</v>
      </c>
      <c r="BO488" s="2">
        <v>0</v>
      </c>
    </row>
    <row r="489" spans="1:96">
      <c r="D489" s="105" t="s">
        <v>15</v>
      </c>
      <c r="E489" s="106"/>
      <c r="F489" s="106"/>
      <c r="G489" s="106"/>
      <c r="H489" s="106"/>
      <c r="I489" s="107"/>
      <c r="J489" s="100">
        <f>BI489</f>
        <v>86.828746994389533</v>
      </c>
      <c r="K489" s="100"/>
      <c r="L489" s="100"/>
      <c r="M489" s="100"/>
      <c r="N489" s="100">
        <f>BJ489</f>
        <v>77.884615384615387</v>
      </c>
      <c r="O489" s="100"/>
      <c r="P489" s="100"/>
      <c r="Q489" s="100"/>
      <c r="R489" s="100">
        <f>BK489</f>
        <v>51.923076923076927</v>
      </c>
      <c r="S489" s="100"/>
      <c r="T489" s="100"/>
      <c r="U489" s="100"/>
      <c r="V489" s="100">
        <f>BL489</f>
        <v>25.961538461538463</v>
      </c>
      <c r="W489" s="100"/>
      <c r="X489" s="100"/>
      <c r="Y489" s="100"/>
      <c r="Z489" s="100">
        <f>BM489</f>
        <v>20.192307692307693</v>
      </c>
      <c r="AA489" s="100"/>
      <c r="AB489" s="100"/>
      <c r="AC489" s="100"/>
      <c r="AD489" s="100">
        <f>BN489</f>
        <v>1.9230769230769231</v>
      </c>
      <c r="AE489" s="100"/>
      <c r="AF489" s="100"/>
      <c r="AG489" s="100"/>
      <c r="AH489" s="100">
        <f>BO489</f>
        <v>0</v>
      </c>
      <c r="AI489" s="100"/>
      <c r="AJ489" s="100"/>
      <c r="AK489" s="100"/>
      <c r="BG489" s="2">
        <v>94</v>
      </c>
      <c r="BH489" s="2" t="s">
        <v>16</v>
      </c>
      <c r="BI489" s="22">
        <v>86.828746994389533</v>
      </c>
      <c r="BJ489" s="22">
        <f>BK489+BL489</f>
        <v>77.884615384615387</v>
      </c>
      <c r="BK489" s="22">
        <v>51.923076923076927</v>
      </c>
      <c r="BL489" s="22">
        <v>25.961538461538463</v>
      </c>
      <c r="BM489" s="22">
        <v>20.192307692307693</v>
      </c>
      <c r="BN489" s="22">
        <v>1.9230769230769231</v>
      </c>
      <c r="BO489" s="22">
        <v>0</v>
      </c>
    </row>
    <row r="490" spans="1:96">
      <c r="D490" s="101" t="s">
        <v>17</v>
      </c>
      <c r="E490" s="102"/>
      <c r="F490" s="102"/>
      <c r="G490" s="102"/>
      <c r="H490" s="102"/>
      <c r="I490" s="103"/>
      <c r="J490" s="104">
        <f>BI490</f>
        <v>85.826771653543304</v>
      </c>
      <c r="K490" s="104"/>
      <c r="L490" s="104"/>
      <c r="M490" s="104"/>
      <c r="N490" s="104">
        <f>BJ490</f>
        <v>88.043478260869563</v>
      </c>
      <c r="O490" s="104"/>
      <c r="P490" s="104"/>
      <c r="Q490" s="104"/>
      <c r="R490" s="104">
        <f>BK490</f>
        <v>70.652173913043484</v>
      </c>
      <c r="S490" s="104"/>
      <c r="T490" s="104"/>
      <c r="U490" s="104"/>
      <c r="V490" s="104">
        <f>BL490</f>
        <v>17.391304347826086</v>
      </c>
      <c r="W490" s="104"/>
      <c r="X490" s="104"/>
      <c r="Y490" s="104"/>
      <c r="Z490" s="104">
        <f>BM490</f>
        <v>7.608695652173914</v>
      </c>
      <c r="AA490" s="104"/>
      <c r="AB490" s="104"/>
      <c r="AC490" s="104"/>
      <c r="AD490" s="104">
        <f>BN490</f>
        <v>4.3478260869565215</v>
      </c>
      <c r="AE490" s="104"/>
      <c r="AF490" s="104"/>
      <c r="AG490" s="104"/>
      <c r="AH490" s="104">
        <f>BO490</f>
        <v>0</v>
      </c>
      <c r="AI490" s="104"/>
      <c r="AJ490" s="104"/>
      <c r="AK490" s="104"/>
      <c r="BH490" s="2" t="s">
        <v>18</v>
      </c>
      <c r="BI490" s="22">
        <v>85.826771653543304</v>
      </c>
      <c r="BJ490" s="22">
        <f>BK490+BL490</f>
        <v>88.043478260869563</v>
      </c>
      <c r="BK490" s="22">
        <v>70.652173913043484</v>
      </c>
      <c r="BL490" s="22">
        <v>17.391304347826086</v>
      </c>
      <c r="BM490" s="22">
        <v>7.608695652173914</v>
      </c>
      <c r="BN490" s="22">
        <v>4.3478260869565215</v>
      </c>
      <c r="BO490" s="22">
        <v>0</v>
      </c>
    </row>
    <row r="491" spans="1:96" ht="15" customHeight="1">
      <c r="D491" s="26" t="s">
        <v>181</v>
      </c>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K491" s="21"/>
      <c r="BI491" s="5" t="s">
        <v>13</v>
      </c>
      <c r="BJ491" s="2" t="s">
        <v>14</v>
      </c>
      <c r="BK491" s="2">
        <v>1</v>
      </c>
      <c r="BL491" s="2">
        <v>2</v>
      </c>
      <c r="BM491" s="2">
        <v>3</v>
      </c>
      <c r="BN491" s="2">
        <v>4</v>
      </c>
      <c r="BO491" s="2">
        <v>0</v>
      </c>
    </row>
    <row r="492" spans="1:96">
      <c r="D492" s="105" t="s">
        <v>15</v>
      </c>
      <c r="E492" s="106"/>
      <c r="F492" s="106"/>
      <c r="G492" s="106"/>
      <c r="H492" s="106"/>
      <c r="I492" s="107"/>
      <c r="J492" s="100">
        <f>BI492</f>
        <v>98.076409297355056</v>
      </c>
      <c r="K492" s="100"/>
      <c r="L492" s="100"/>
      <c r="M492" s="100"/>
      <c r="N492" s="100">
        <f>BJ492</f>
        <v>97.115384615384627</v>
      </c>
      <c r="O492" s="100"/>
      <c r="P492" s="100"/>
      <c r="Q492" s="100"/>
      <c r="R492" s="100">
        <f>BK492</f>
        <v>76.923076923076934</v>
      </c>
      <c r="S492" s="100"/>
      <c r="T492" s="100"/>
      <c r="U492" s="100"/>
      <c r="V492" s="100">
        <f>BL492</f>
        <v>20.192307692307693</v>
      </c>
      <c r="W492" s="100"/>
      <c r="X492" s="100"/>
      <c r="Y492" s="100"/>
      <c r="Z492" s="100">
        <f>BM492</f>
        <v>2.8846153846153846</v>
      </c>
      <c r="AA492" s="100"/>
      <c r="AB492" s="100"/>
      <c r="AC492" s="100"/>
      <c r="AD492" s="100">
        <f>BN492</f>
        <v>0</v>
      </c>
      <c r="AE492" s="100"/>
      <c r="AF492" s="100"/>
      <c r="AG492" s="100"/>
      <c r="AH492" s="100">
        <f>BO492</f>
        <v>0</v>
      </c>
      <c r="AI492" s="100"/>
      <c r="AJ492" s="100"/>
      <c r="AK492" s="100"/>
      <c r="BG492" s="2">
        <v>95</v>
      </c>
      <c r="BH492" s="2" t="s">
        <v>16</v>
      </c>
      <c r="BI492" s="22">
        <v>98.076409297355056</v>
      </c>
      <c r="BJ492" s="22">
        <f>BK492+BL492</f>
        <v>97.115384615384627</v>
      </c>
      <c r="BK492" s="22">
        <v>76.923076923076934</v>
      </c>
      <c r="BL492" s="22">
        <v>20.192307692307693</v>
      </c>
      <c r="BM492" s="22">
        <v>2.8846153846153846</v>
      </c>
      <c r="BN492" s="22">
        <v>0</v>
      </c>
      <c r="BO492" s="22">
        <v>0</v>
      </c>
    </row>
    <row r="493" spans="1:96">
      <c r="D493" s="101" t="s">
        <v>17</v>
      </c>
      <c r="E493" s="102"/>
      <c r="F493" s="102"/>
      <c r="G493" s="102"/>
      <c r="H493" s="102"/>
      <c r="I493" s="103"/>
      <c r="J493" s="104">
        <f>BI493</f>
        <v>97.882161281563938</v>
      </c>
      <c r="K493" s="104"/>
      <c r="L493" s="104"/>
      <c r="M493" s="104"/>
      <c r="N493" s="104">
        <f>BJ493</f>
        <v>98.913043478260875</v>
      </c>
      <c r="O493" s="104"/>
      <c r="P493" s="104"/>
      <c r="Q493" s="104"/>
      <c r="R493" s="104">
        <f>BK493</f>
        <v>86.956521739130437</v>
      </c>
      <c r="S493" s="104"/>
      <c r="T493" s="104"/>
      <c r="U493" s="104"/>
      <c r="V493" s="104">
        <f>BL493</f>
        <v>11.956521739130435</v>
      </c>
      <c r="W493" s="104"/>
      <c r="X493" s="104"/>
      <c r="Y493" s="104"/>
      <c r="Z493" s="104">
        <f>BM493</f>
        <v>1.0869565217391304</v>
      </c>
      <c r="AA493" s="104"/>
      <c r="AB493" s="104"/>
      <c r="AC493" s="104"/>
      <c r="AD493" s="104">
        <f>BN493</f>
        <v>0</v>
      </c>
      <c r="AE493" s="104"/>
      <c r="AF493" s="104"/>
      <c r="AG493" s="104"/>
      <c r="AH493" s="104">
        <f>BO493</f>
        <v>0</v>
      </c>
      <c r="AI493" s="104"/>
      <c r="AJ493" s="104"/>
      <c r="AK493" s="104"/>
      <c r="BH493" s="2" t="s">
        <v>18</v>
      </c>
      <c r="BI493" s="22">
        <v>97.882161281563938</v>
      </c>
      <c r="BJ493" s="22">
        <f>BK493+BL493</f>
        <v>98.913043478260875</v>
      </c>
      <c r="BK493" s="22">
        <v>86.956521739130437</v>
      </c>
      <c r="BL493" s="22">
        <v>11.956521739130435</v>
      </c>
      <c r="BM493" s="22">
        <v>1.0869565217391304</v>
      </c>
      <c r="BN493" s="22">
        <v>0</v>
      </c>
      <c r="BO493" s="22">
        <v>0</v>
      </c>
    </row>
    <row r="494" spans="1:96" ht="15" customHeight="1">
      <c r="D494" s="26" t="s">
        <v>182</v>
      </c>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K494" s="21"/>
      <c r="BI494" s="5" t="s">
        <v>13</v>
      </c>
      <c r="BJ494" s="2" t="s">
        <v>14</v>
      </c>
      <c r="BK494" s="2">
        <v>1</v>
      </c>
      <c r="BL494" s="2">
        <v>2</v>
      </c>
      <c r="BM494" s="2">
        <v>3</v>
      </c>
      <c r="BN494" s="2">
        <v>4</v>
      </c>
      <c r="BO494" s="2">
        <v>0</v>
      </c>
    </row>
    <row r="495" spans="1:96">
      <c r="D495" s="105" t="s">
        <v>15</v>
      </c>
      <c r="E495" s="106"/>
      <c r="F495" s="106"/>
      <c r="G495" s="106"/>
      <c r="H495" s="106"/>
      <c r="I495" s="107"/>
      <c r="J495" s="100">
        <f>BI495</f>
        <v>98.049692759818328</v>
      </c>
      <c r="K495" s="100"/>
      <c r="L495" s="100"/>
      <c r="M495" s="100"/>
      <c r="N495" s="100">
        <f>BJ495</f>
        <v>99.038461538461547</v>
      </c>
      <c r="O495" s="100"/>
      <c r="P495" s="100"/>
      <c r="Q495" s="100"/>
      <c r="R495" s="100">
        <f>BK495</f>
        <v>79.807692307692307</v>
      </c>
      <c r="S495" s="100"/>
      <c r="T495" s="100"/>
      <c r="U495" s="100"/>
      <c r="V495" s="100">
        <f>BL495</f>
        <v>19.230769230769234</v>
      </c>
      <c r="W495" s="100"/>
      <c r="X495" s="100"/>
      <c r="Y495" s="100"/>
      <c r="Z495" s="100">
        <f>BM495</f>
        <v>0.96153846153846156</v>
      </c>
      <c r="AA495" s="100"/>
      <c r="AB495" s="100"/>
      <c r="AC495" s="100"/>
      <c r="AD495" s="100">
        <f>BN495</f>
        <v>0</v>
      </c>
      <c r="AE495" s="100"/>
      <c r="AF495" s="100"/>
      <c r="AG495" s="100"/>
      <c r="AH495" s="100">
        <f>BO495</f>
        <v>0</v>
      </c>
      <c r="AI495" s="100"/>
      <c r="AJ495" s="100"/>
      <c r="AK495" s="100"/>
      <c r="BG495" s="2">
        <v>96</v>
      </c>
      <c r="BH495" s="2" t="s">
        <v>16</v>
      </c>
      <c r="BI495" s="22">
        <v>98.049692759818328</v>
      </c>
      <c r="BJ495" s="22">
        <f>BK495+BL495</f>
        <v>99.038461538461547</v>
      </c>
      <c r="BK495" s="22">
        <v>79.807692307692307</v>
      </c>
      <c r="BL495" s="22">
        <v>19.230769230769234</v>
      </c>
      <c r="BM495" s="22">
        <v>0.96153846153846156</v>
      </c>
      <c r="BN495" s="22">
        <v>0</v>
      </c>
      <c r="BO495" s="22">
        <v>0</v>
      </c>
    </row>
    <row r="496" spans="1:96">
      <c r="D496" s="101" t="s">
        <v>17</v>
      </c>
      <c r="E496" s="102"/>
      <c r="F496" s="102"/>
      <c r="G496" s="102"/>
      <c r="H496" s="102"/>
      <c r="I496" s="103"/>
      <c r="J496" s="104">
        <f>BI496</f>
        <v>97.719250610915012</v>
      </c>
      <c r="K496" s="104"/>
      <c r="L496" s="104"/>
      <c r="M496" s="104"/>
      <c r="N496" s="104">
        <f>BJ496</f>
        <v>97.826086956521749</v>
      </c>
      <c r="O496" s="104"/>
      <c r="P496" s="104"/>
      <c r="Q496" s="104"/>
      <c r="R496" s="104">
        <f>BK496</f>
        <v>85.869565217391312</v>
      </c>
      <c r="S496" s="104"/>
      <c r="T496" s="104"/>
      <c r="U496" s="104"/>
      <c r="V496" s="104">
        <f>BL496</f>
        <v>11.956521739130435</v>
      </c>
      <c r="W496" s="104"/>
      <c r="X496" s="104"/>
      <c r="Y496" s="104"/>
      <c r="Z496" s="104">
        <f>BM496</f>
        <v>1.0869565217391304</v>
      </c>
      <c r="AA496" s="104"/>
      <c r="AB496" s="104"/>
      <c r="AC496" s="104"/>
      <c r="AD496" s="104">
        <f>BN496</f>
        <v>1.0869565217391304</v>
      </c>
      <c r="AE496" s="104"/>
      <c r="AF496" s="104"/>
      <c r="AG496" s="104"/>
      <c r="AH496" s="104">
        <f>BO496</f>
        <v>0</v>
      </c>
      <c r="AI496" s="104"/>
      <c r="AJ496" s="104"/>
      <c r="AK496" s="104"/>
      <c r="BH496" s="2" t="s">
        <v>18</v>
      </c>
      <c r="BI496" s="22">
        <v>97.719250610915012</v>
      </c>
      <c r="BJ496" s="22">
        <f>BK496+BL496</f>
        <v>97.826086956521749</v>
      </c>
      <c r="BK496" s="22">
        <v>85.869565217391312</v>
      </c>
      <c r="BL496" s="22">
        <v>11.956521739130435</v>
      </c>
      <c r="BM496" s="22">
        <v>1.0869565217391304</v>
      </c>
      <c r="BN496" s="22">
        <v>1.0869565217391304</v>
      </c>
      <c r="BO496" s="22">
        <v>0</v>
      </c>
    </row>
    <row r="497" spans="1:96" ht="15" customHeight="1">
      <c r="D497" s="26" t="s">
        <v>183</v>
      </c>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K497" s="21"/>
      <c r="BI497" s="5" t="s">
        <v>13</v>
      </c>
      <c r="BJ497" s="2" t="s">
        <v>14</v>
      </c>
      <c r="BK497" s="2">
        <v>1</v>
      </c>
      <c r="BL497" s="2">
        <v>2</v>
      </c>
      <c r="BM497" s="2">
        <v>3</v>
      </c>
      <c r="BN497" s="2">
        <v>4</v>
      </c>
      <c r="BO497" s="2">
        <v>0</v>
      </c>
    </row>
    <row r="498" spans="1:96">
      <c r="D498" s="105" t="s">
        <v>15</v>
      </c>
      <c r="E498" s="106"/>
      <c r="F498" s="106"/>
      <c r="G498" s="106"/>
      <c r="H498" s="106"/>
      <c r="I498" s="107"/>
      <c r="J498" s="100">
        <f>BI498</f>
        <v>95.591771306438687</v>
      </c>
      <c r="K498" s="100"/>
      <c r="L498" s="100"/>
      <c r="M498" s="100"/>
      <c r="N498" s="100">
        <f>BJ498</f>
        <v>94.230769230769226</v>
      </c>
      <c r="O498" s="100"/>
      <c r="P498" s="100"/>
      <c r="Q498" s="100"/>
      <c r="R498" s="100">
        <f>BK498</f>
        <v>66.34615384615384</v>
      </c>
      <c r="S498" s="100"/>
      <c r="T498" s="100"/>
      <c r="U498" s="100"/>
      <c r="V498" s="100">
        <f>BL498</f>
        <v>27.884615384615387</v>
      </c>
      <c r="W498" s="100"/>
      <c r="X498" s="100"/>
      <c r="Y498" s="100"/>
      <c r="Z498" s="100">
        <f>BM498</f>
        <v>4.8076923076923084</v>
      </c>
      <c r="AA498" s="100"/>
      <c r="AB498" s="100"/>
      <c r="AC498" s="100"/>
      <c r="AD498" s="100">
        <f>BN498</f>
        <v>0.96153846153846156</v>
      </c>
      <c r="AE498" s="100"/>
      <c r="AF498" s="100"/>
      <c r="AG498" s="100"/>
      <c r="AH498" s="100">
        <f>BO498</f>
        <v>0</v>
      </c>
      <c r="AI498" s="100"/>
      <c r="AJ498" s="100"/>
      <c r="AK498" s="100"/>
      <c r="BG498" s="2">
        <v>97</v>
      </c>
      <c r="BH498" s="2" t="s">
        <v>16</v>
      </c>
      <c r="BI498" s="22">
        <v>95.591771306438687</v>
      </c>
      <c r="BJ498" s="22">
        <f>BK498+BL498</f>
        <v>94.230769230769226</v>
      </c>
      <c r="BK498" s="22">
        <v>66.34615384615384</v>
      </c>
      <c r="BL498" s="22">
        <v>27.884615384615387</v>
      </c>
      <c r="BM498" s="22">
        <v>4.8076923076923084</v>
      </c>
      <c r="BN498" s="22">
        <v>0.96153846153846156</v>
      </c>
      <c r="BO498" s="22">
        <v>0</v>
      </c>
    </row>
    <row r="499" spans="1:96">
      <c r="D499" s="101" t="s">
        <v>17</v>
      </c>
      <c r="E499" s="102"/>
      <c r="F499" s="102"/>
      <c r="G499" s="102"/>
      <c r="H499" s="102"/>
      <c r="I499" s="103"/>
      <c r="J499" s="104">
        <f>BI499</f>
        <v>96.090143904425744</v>
      </c>
      <c r="K499" s="104"/>
      <c r="L499" s="104"/>
      <c r="M499" s="104"/>
      <c r="N499" s="104">
        <f>BJ499</f>
        <v>97.826086956521735</v>
      </c>
      <c r="O499" s="104"/>
      <c r="P499" s="104"/>
      <c r="Q499" s="104"/>
      <c r="R499" s="104">
        <f>BK499</f>
        <v>71.739130434782609</v>
      </c>
      <c r="S499" s="104"/>
      <c r="T499" s="104"/>
      <c r="U499" s="104"/>
      <c r="V499" s="104">
        <f>BL499</f>
        <v>26.086956521739129</v>
      </c>
      <c r="W499" s="104"/>
      <c r="X499" s="104"/>
      <c r="Y499" s="104"/>
      <c r="Z499" s="104">
        <f>BM499</f>
        <v>2.1739130434782608</v>
      </c>
      <c r="AA499" s="104"/>
      <c r="AB499" s="104"/>
      <c r="AC499" s="104"/>
      <c r="AD499" s="104">
        <f>BN499</f>
        <v>0</v>
      </c>
      <c r="AE499" s="104"/>
      <c r="AF499" s="104"/>
      <c r="AG499" s="104"/>
      <c r="AH499" s="104">
        <f>BO499</f>
        <v>0</v>
      </c>
      <c r="AI499" s="104"/>
      <c r="AJ499" s="104"/>
      <c r="AK499" s="104"/>
      <c r="BH499" s="2" t="s">
        <v>18</v>
      </c>
      <c r="BI499" s="22">
        <v>96.090143904425744</v>
      </c>
      <c r="BJ499" s="22">
        <f>BK499+BL499</f>
        <v>97.826086956521735</v>
      </c>
      <c r="BK499" s="22">
        <v>71.739130434782609</v>
      </c>
      <c r="BL499" s="22">
        <v>26.086956521739129</v>
      </c>
      <c r="BM499" s="22">
        <v>2.1739130434782608</v>
      </c>
      <c r="BN499" s="22">
        <v>0</v>
      </c>
      <c r="BO499" s="22">
        <v>0</v>
      </c>
    </row>
    <row r="500" spans="1:96" s="59" customFormat="1" ht="11.25" customHeight="1">
      <c r="A500" s="28"/>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c r="AH500" s="57"/>
      <c r="AI500" s="57"/>
      <c r="AJ500" s="58"/>
      <c r="AK500" s="17"/>
      <c r="AL500" s="17"/>
      <c r="AM500" s="17"/>
      <c r="AN500" s="17"/>
      <c r="AO500" s="17"/>
      <c r="AP500" s="17"/>
      <c r="AQ500" s="17"/>
      <c r="AR500" s="17"/>
      <c r="AS500" s="17"/>
      <c r="AT500" s="17"/>
      <c r="AU500" s="17"/>
      <c r="AV500" s="17"/>
      <c r="AW500" s="17"/>
      <c r="AX500" s="17"/>
      <c r="AY500" s="17"/>
      <c r="AZ500" s="17"/>
      <c r="BA500" s="17"/>
      <c r="BB500" s="17"/>
      <c r="BC500" s="17"/>
      <c r="BD500" s="17"/>
      <c r="BE500" s="17"/>
      <c r="BF500" s="17"/>
      <c r="CR500" s="60"/>
    </row>
    <row r="501" spans="1:96" s="18" customFormat="1" ht="11.25" customHeight="1">
      <c r="A501" s="2"/>
      <c r="B501" s="84"/>
      <c r="C501" s="84"/>
      <c r="D501" s="14" t="s">
        <v>184</v>
      </c>
      <c r="E501" s="55"/>
      <c r="F501" s="55"/>
      <c r="G501" s="55"/>
      <c r="H501" s="55"/>
      <c r="I501" s="55"/>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16"/>
      <c r="AI501" s="16"/>
      <c r="AJ501" s="14"/>
      <c r="AK501" s="17"/>
      <c r="AL501" s="17"/>
      <c r="AM501" s="17"/>
      <c r="AN501" s="17"/>
      <c r="AO501" s="17"/>
      <c r="AP501" s="17"/>
      <c r="AQ501" s="17"/>
      <c r="AR501" s="17"/>
      <c r="AS501" s="17"/>
      <c r="AT501" s="17"/>
      <c r="AU501" s="17"/>
      <c r="AV501" s="17"/>
      <c r="AW501" s="17"/>
      <c r="AX501" s="17"/>
      <c r="AY501" s="17"/>
      <c r="AZ501" s="17"/>
      <c r="BA501" s="17"/>
      <c r="BB501" s="17"/>
      <c r="BC501" s="17"/>
      <c r="BD501" s="17"/>
      <c r="BE501" s="17"/>
      <c r="BF501" s="17"/>
      <c r="CR501" s="19"/>
    </row>
    <row r="502" spans="1:96" ht="15" customHeight="1">
      <c r="B502" s="84"/>
      <c r="C502" s="84"/>
      <c r="D502" s="26" t="s">
        <v>185</v>
      </c>
      <c r="E502" s="34"/>
      <c r="F502" s="34"/>
      <c r="G502" s="34"/>
      <c r="H502" s="34"/>
      <c r="I502" s="34"/>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K502" s="21"/>
    </row>
    <row r="503" spans="1:96" ht="9.75" customHeight="1">
      <c r="D503" s="85"/>
      <c r="E503" s="86"/>
      <c r="F503" s="86"/>
      <c r="G503" s="86"/>
      <c r="H503" s="86"/>
      <c r="I503" s="87"/>
      <c r="J503" s="91" t="s">
        <v>6</v>
      </c>
      <c r="K503" s="162"/>
      <c r="L503" s="162"/>
      <c r="M503" s="163"/>
      <c r="N503" s="91" t="s">
        <v>7</v>
      </c>
      <c r="O503" s="162"/>
      <c r="P503" s="162"/>
      <c r="Q503" s="163"/>
      <c r="R503" s="78">
        <v>1</v>
      </c>
      <c r="S503" s="79"/>
      <c r="T503" s="79"/>
      <c r="U503" s="80"/>
      <c r="V503" s="78">
        <v>2</v>
      </c>
      <c r="W503" s="79"/>
      <c r="X503" s="79"/>
      <c r="Y503" s="80"/>
      <c r="Z503" s="78">
        <v>3</v>
      </c>
      <c r="AA503" s="79"/>
      <c r="AB503" s="79"/>
      <c r="AC503" s="80"/>
      <c r="AD503" s="78">
        <v>4</v>
      </c>
      <c r="AE503" s="79"/>
      <c r="AF503" s="79"/>
      <c r="AG503" s="80"/>
      <c r="AH503" s="78"/>
      <c r="AI503" s="79"/>
      <c r="AJ503" s="79"/>
      <c r="AK503" s="80"/>
    </row>
    <row r="504" spans="1:96" ht="22.5" customHeight="1">
      <c r="D504" s="88"/>
      <c r="E504" s="89"/>
      <c r="F504" s="89"/>
      <c r="G504" s="89"/>
      <c r="H504" s="89"/>
      <c r="I504" s="90"/>
      <c r="J504" s="164"/>
      <c r="K504" s="165"/>
      <c r="L504" s="165"/>
      <c r="M504" s="166"/>
      <c r="N504" s="164"/>
      <c r="O504" s="165"/>
      <c r="P504" s="165"/>
      <c r="Q504" s="166"/>
      <c r="R504" s="112" t="s">
        <v>66</v>
      </c>
      <c r="S504" s="113"/>
      <c r="T504" s="113"/>
      <c r="U504" s="114"/>
      <c r="V504" s="112" t="s">
        <v>67</v>
      </c>
      <c r="W504" s="113"/>
      <c r="X504" s="113"/>
      <c r="Y504" s="114"/>
      <c r="Z504" s="112" t="s">
        <v>68</v>
      </c>
      <c r="AA504" s="113"/>
      <c r="AB504" s="113"/>
      <c r="AC504" s="114"/>
      <c r="AD504" s="112" t="s">
        <v>69</v>
      </c>
      <c r="AE504" s="113"/>
      <c r="AF504" s="113"/>
      <c r="AG504" s="114"/>
      <c r="AH504" s="81" t="s">
        <v>12</v>
      </c>
      <c r="AI504" s="82"/>
      <c r="AJ504" s="82"/>
      <c r="AK504" s="83"/>
      <c r="BI504" s="5" t="s">
        <v>13</v>
      </c>
      <c r="BJ504" s="2" t="s">
        <v>14</v>
      </c>
      <c r="BK504" s="2">
        <v>1</v>
      </c>
      <c r="BL504" s="2">
        <v>2</v>
      </c>
      <c r="BM504" s="2">
        <v>3</v>
      </c>
      <c r="BN504" s="2">
        <v>4</v>
      </c>
      <c r="BO504" s="2">
        <v>0</v>
      </c>
    </row>
    <row r="505" spans="1:96">
      <c r="D505" s="105" t="s">
        <v>15</v>
      </c>
      <c r="E505" s="106"/>
      <c r="F505" s="106"/>
      <c r="G505" s="106"/>
      <c r="H505" s="106"/>
      <c r="I505" s="107"/>
      <c r="J505" s="167">
        <f>BI505</f>
        <v>86.214266631044609</v>
      </c>
      <c r="K505" s="168"/>
      <c r="L505" s="168"/>
      <c r="M505" s="169"/>
      <c r="N505" s="167">
        <f>BJ505</f>
        <v>81.730769230769226</v>
      </c>
      <c r="O505" s="168"/>
      <c r="P505" s="168"/>
      <c r="Q505" s="169"/>
      <c r="R505" s="167">
        <f>BK505</f>
        <v>50.96153846153846</v>
      </c>
      <c r="S505" s="168"/>
      <c r="T505" s="168"/>
      <c r="U505" s="169"/>
      <c r="V505" s="167">
        <f>BL505</f>
        <v>30.76923076923077</v>
      </c>
      <c r="W505" s="168"/>
      <c r="X505" s="168"/>
      <c r="Y505" s="169"/>
      <c r="Z505" s="167">
        <f>BM505</f>
        <v>15.384615384615385</v>
      </c>
      <c r="AA505" s="168"/>
      <c r="AB505" s="168"/>
      <c r="AC505" s="169"/>
      <c r="AD505" s="167">
        <f>BN505</f>
        <v>2.8846153846153846</v>
      </c>
      <c r="AE505" s="168"/>
      <c r="AF505" s="168"/>
      <c r="AG505" s="169"/>
      <c r="AH505" s="167">
        <f>BO505</f>
        <v>0</v>
      </c>
      <c r="AI505" s="168"/>
      <c r="AJ505" s="168"/>
      <c r="AK505" s="169"/>
      <c r="BG505" s="2">
        <v>98</v>
      </c>
      <c r="BH505" s="2" t="s">
        <v>16</v>
      </c>
      <c r="BI505" s="22">
        <v>86.214266631044609</v>
      </c>
      <c r="BJ505" s="22">
        <f>BK505+BL505</f>
        <v>81.730769230769226</v>
      </c>
      <c r="BK505" s="22">
        <v>50.96153846153846</v>
      </c>
      <c r="BL505" s="22">
        <v>30.76923076923077</v>
      </c>
      <c r="BM505" s="22">
        <v>15.384615384615385</v>
      </c>
      <c r="BN505" s="22">
        <v>2.8846153846153846</v>
      </c>
      <c r="BO505" s="22">
        <v>0</v>
      </c>
    </row>
    <row r="506" spans="1:96">
      <c r="D506" s="101" t="s">
        <v>17</v>
      </c>
      <c r="E506" s="102"/>
      <c r="F506" s="102"/>
      <c r="G506" s="102"/>
      <c r="H506" s="102"/>
      <c r="I506" s="103"/>
      <c r="J506" s="109">
        <f>BI506</f>
        <v>85.392343198479509</v>
      </c>
      <c r="K506" s="110"/>
      <c r="L506" s="110"/>
      <c r="M506" s="111"/>
      <c r="N506" s="109">
        <f>BJ506</f>
        <v>88.043478260869563</v>
      </c>
      <c r="O506" s="110"/>
      <c r="P506" s="110"/>
      <c r="Q506" s="111"/>
      <c r="R506" s="109">
        <f>BK506</f>
        <v>68.478260869565219</v>
      </c>
      <c r="S506" s="110"/>
      <c r="T506" s="110"/>
      <c r="U506" s="111"/>
      <c r="V506" s="109">
        <f>BL506</f>
        <v>19.565217391304348</v>
      </c>
      <c r="W506" s="110"/>
      <c r="X506" s="110"/>
      <c r="Y506" s="111"/>
      <c r="Z506" s="109">
        <f>BM506</f>
        <v>8.695652173913043</v>
      </c>
      <c r="AA506" s="110"/>
      <c r="AB506" s="110"/>
      <c r="AC506" s="111"/>
      <c r="AD506" s="109">
        <f>BN506</f>
        <v>3.2608695652173911</v>
      </c>
      <c r="AE506" s="110"/>
      <c r="AF506" s="110"/>
      <c r="AG506" s="111"/>
      <c r="AH506" s="109">
        <f>BO506</f>
        <v>0</v>
      </c>
      <c r="AI506" s="110"/>
      <c r="AJ506" s="110"/>
      <c r="AK506" s="111"/>
      <c r="BH506" s="2" t="s">
        <v>18</v>
      </c>
      <c r="BI506" s="22">
        <v>85.392343198479509</v>
      </c>
      <c r="BJ506" s="22">
        <f>BK506+BL506</f>
        <v>88.043478260869563</v>
      </c>
      <c r="BK506" s="22">
        <v>68.478260869565219</v>
      </c>
      <c r="BL506" s="22">
        <v>19.565217391304348</v>
      </c>
      <c r="BM506" s="22">
        <v>8.695652173913043</v>
      </c>
      <c r="BN506" s="22">
        <v>3.2608695652173911</v>
      </c>
      <c r="BO506" s="22">
        <v>0</v>
      </c>
    </row>
    <row r="507" spans="1:96" ht="15" customHeight="1">
      <c r="D507" s="26" t="s">
        <v>186</v>
      </c>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K507" s="21"/>
      <c r="BI507" s="5" t="s">
        <v>13</v>
      </c>
      <c r="BJ507" s="2" t="s">
        <v>14</v>
      </c>
      <c r="BK507" s="2">
        <v>1</v>
      </c>
      <c r="BL507" s="2">
        <v>2</v>
      </c>
      <c r="BM507" s="2">
        <v>3</v>
      </c>
      <c r="BN507" s="2">
        <v>4</v>
      </c>
      <c r="BO507" s="2">
        <v>0</v>
      </c>
    </row>
    <row r="508" spans="1:96">
      <c r="D508" s="105" t="s">
        <v>15</v>
      </c>
      <c r="E508" s="106"/>
      <c r="F508" s="106"/>
      <c r="G508" s="106"/>
      <c r="H508" s="106"/>
      <c r="I508" s="107"/>
      <c r="J508" s="167">
        <f>BI508</f>
        <v>79.054234571199572</v>
      </c>
      <c r="K508" s="168"/>
      <c r="L508" s="168"/>
      <c r="M508" s="169"/>
      <c r="N508" s="167">
        <f>BJ508</f>
        <v>72.115384615384613</v>
      </c>
      <c r="O508" s="168"/>
      <c r="P508" s="168"/>
      <c r="Q508" s="169"/>
      <c r="R508" s="167">
        <f>BK508</f>
        <v>46.153846153846153</v>
      </c>
      <c r="S508" s="168"/>
      <c r="T508" s="168"/>
      <c r="U508" s="169"/>
      <c r="V508" s="167">
        <f>BL508</f>
        <v>25.961538461538463</v>
      </c>
      <c r="W508" s="168"/>
      <c r="X508" s="168"/>
      <c r="Y508" s="169"/>
      <c r="Z508" s="167">
        <f>BM508</f>
        <v>19.230769230769234</v>
      </c>
      <c r="AA508" s="168"/>
      <c r="AB508" s="168"/>
      <c r="AC508" s="169"/>
      <c r="AD508" s="167">
        <f>BN508</f>
        <v>8.6538461538461533</v>
      </c>
      <c r="AE508" s="168"/>
      <c r="AF508" s="168"/>
      <c r="AG508" s="169"/>
      <c r="AH508" s="167">
        <f>BO508</f>
        <v>0</v>
      </c>
      <c r="AI508" s="168"/>
      <c r="AJ508" s="168"/>
      <c r="AK508" s="169"/>
      <c r="BG508" s="2">
        <v>99</v>
      </c>
      <c r="BH508" s="2" t="s">
        <v>16</v>
      </c>
      <c r="BI508" s="22">
        <v>79.054234571199572</v>
      </c>
      <c r="BJ508" s="22">
        <f>BK508+BL508</f>
        <v>72.115384615384613</v>
      </c>
      <c r="BK508" s="22">
        <v>46.153846153846153</v>
      </c>
      <c r="BL508" s="22">
        <v>25.961538461538463</v>
      </c>
      <c r="BM508" s="22">
        <v>19.230769230769234</v>
      </c>
      <c r="BN508" s="22">
        <v>8.6538461538461533</v>
      </c>
      <c r="BO508" s="22">
        <v>0</v>
      </c>
    </row>
    <row r="509" spans="1:96">
      <c r="D509" s="101" t="s">
        <v>17</v>
      </c>
      <c r="E509" s="102"/>
      <c r="F509" s="102"/>
      <c r="G509" s="102"/>
      <c r="H509" s="102"/>
      <c r="I509" s="103"/>
      <c r="J509" s="109">
        <f>BI509</f>
        <v>80.396415965245723</v>
      </c>
      <c r="K509" s="110"/>
      <c r="L509" s="110"/>
      <c r="M509" s="111"/>
      <c r="N509" s="109">
        <f>BJ509</f>
        <v>85.869565217391298</v>
      </c>
      <c r="O509" s="110"/>
      <c r="P509" s="110"/>
      <c r="Q509" s="111"/>
      <c r="R509" s="109">
        <f>BK509</f>
        <v>54.347826086956516</v>
      </c>
      <c r="S509" s="110"/>
      <c r="T509" s="110"/>
      <c r="U509" s="111"/>
      <c r="V509" s="109">
        <f>BL509</f>
        <v>31.521739130434785</v>
      </c>
      <c r="W509" s="110"/>
      <c r="X509" s="110"/>
      <c r="Y509" s="111"/>
      <c r="Z509" s="109">
        <f>BM509</f>
        <v>8.695652173913043</v>
      </c>
      <c r="AA509" s="110"/>
      <c r="AB509" s="110"/>
      <c r="AC509" s="111"/>
      <c r="AD509" s="109">
        <f>BN509</f>
        <v>5.4347826086956523</v>
      </c>
      <c r="AE509" s="110"/>
      <c r="AF509" s="110"/>
      <c r="AG509" s="111"/>
      <c r="AH509" s="109">
        <f>BO509</f>
        <v>0</v>
      </c>
      <c r="AI509" s="110"/>
      <c r="AJ509" s="110"/>
      <c r="AK509" s="111"/>
      <c r="BH509" s="2" t="s">
        <v>18</v>
      </c>
      <c r="BI509" s="22">
        <v>80.396415965245723</v>
      </c>
      <c r="BJ509" s="22">
        <f>BK509+BL509</f>
        <v>85.869565217391298</v>
      </c>
      <c r="BK509" s="22">
        <v>54.347826086956516</v>
      </c>
      <c r="BL509" s="22">
        <v>31.521739130434785</v>
      </c>
      <c r="BM509" s="22">
        <v>8.695652173913043</v>
      </c>
      <c r="BN509" s="22">
        <v>5.4347826086956523</v>
      </c>
      <c r="BO509" s="22">
        <v>0</v>
      </c>
    </row>
    <row r="510" spans="1:96" ht="15" customHeight="1">
      <c r="D510" s="26" t="s">
        <v>187</v>
      </c>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K510" s="21"/>
      <c r="BI510" s="5" t="s">
        <v>13</v>
      </c>
      <c r="BJ510" s="2" t="s">
        <v>14</v>
      </c>
      <c r="BK510" s="2">
        <v>1</v>
      </c>
      <c r="BL510" s="2">
        <v>2</v>
      </c>
      <c r="BM510" s="2">
        <v>3</v>
      </c>
      <c r="BN510" s="2">
        <v>4</v>
      </c>
      <c r="BO510" s="2">
        <v>0</v>
      </c>
    </row>
    <row r="511" spans="1:96">
      <c r="D511" s="105" t="s">
        <v>15</v>
      </c>
      <c r="E511" s="106"/>
      <c r="F511" s="106"/>
      <c r="G511" s="106"/>
      <c r="H511" s="106"/>
      <c r="I511" s="107"/>
      <c r="J511" s="167">
        <f>BI511</f>
        <v>87.817258883248726</v>
      </c>
      <c r="K511" s="168"/>
      <c r="L511" s="168"/>
      <c r="M511" s="169"/>
      <c r="N511" s="167">
        <f>BJ511</f>
        <v>80.769230769230774</v>
      </c>
      <c r="O511" s="168"/>
      <c r="P511" s="168"/>
      <c r="Q511" s="169"/>
      <c r="R511" s="167">
        <f>BK511</f>
        <v>58.653846153846153</v>
      </c>
      <c r="S511" s="168"/>
      <c r="T511" s="168"/>
      <c r="U511" s="169"/>
      <c r="V511" s="167">
        <f>BL511</f>
        <v>22.115384615384613</v>
      </c>
      <c r="W511" s="168"/>
      <c r="X511" s="168"/>
      <c r="Y511" s="169"/>
      <c r="Z511" s="167">
        <f>BM511</f>
        <v>16.346153846153847</v>
      </c>
      <c r="AA511" s="168"/>
      <c r="AB511" s="168"/>
      <c r="AC511" s="169"/>
      <c r="AD511" s="167">
        <f>BN511</f>
        <v>2.8846153846153846</v>
      </c>
      <c r="AE511" s="168"/>
      <c r="AF511" s="168"/>
      <c r="AG511" s="169"/>
      <c r="AH511" s="167">
        <f>BO511</f>
        <v>0</v>
      </c>
      <c r="AI511" s="168"/>
      <c r="AJ511" s="168"/>
      <c r="AK511" s="169"/>
      <c r="BG511" s="2">
        <v>100</v>
      </c>
      <c r="BH511" s="2" t="s">
        <v>16</v>
      </c>
      <c r="BI511" s="22">
        <v>87.817258883248726</v>
      </c>
      <c r="BJ511" s="22">
        <f>BK511+BL511</f>
        <v>80.769230769230774</v>
      </c>
      <c r="BK511" s="22">
        <v>58.653846153846153</v>
      </c>
      <c r="BL511" s="22">
        <v>22.115384615384613</v>
      </c>
      <c r="BM511" s="22">
        <v>16.346153846153847</v>
      </c>
      <c r="BN511" s="22">
        <v>2.8846153846153846</v>
      </c>
      <c r="BO511" s="22">
        <v>0</v>
      </c>
    </row>
    <row r="512" spans="1:96">
      <c r="D512" s="101" t="s">
        <v>17</v>
      </c>
      <c r="E512" s="102"/>
      <c r="F512" s="102"/>
      <c r="G512" s="102"/>
      <c r="H512" s="102"/>
      <c r="I512" s="103"/>
      <c r="J512" s="109">
        <f>BI512</f>
        <v>88.976377952755897</v>
      </c>
      <c r="K512" s="110"/>
      <c r="L512" s="110"/>
      <c r="M512" s="111"/>
      <c r="N512" s="109">
        <f>BJ512</f>
        <v>95.652173913043484</v>
      </c>
      <c r="O512" s="110"/>
      <c r="P512" s="110"/>
      <c r="Q512" s="111"/>
      <c r="R512" s="109">
        <f>BK512</f>
        <v>63.04347826086957</v>
      </c>
      <c r="S512" s="110"/>
      <c r="T512" s="110"/>
      <c r="U512" s="111"/>
      <c r="V512" s="109">
        <f>BL512</f>
        <v>32.608695652173914</v>
      </c>
      <c r="W512" s="110"/>
      <c r="X512" s="110"/>
      <c r="Y512" s="111"/>
      <c r="Z512" s="109">
        <f>BM512</f>
        <v>3.2608695652173911</v>
      </c>
      <c r="AA512" s="110"/>
      <c r="AB512" s="110"/>
      <c r="AC512" s="111"/>
      <c r="AD512" s="109">
        <f>BN512</f>
        <v>1.0869565217391304</v>
      </c>
      <c r="AE512" s="110"/>
      <c r="AF512" s="110"/>
      <c r="AG512" s="111"/>
      <c r="AH512" s="109">
        <f>BO512</f>
        <v>0</v>
      </c>
      <c r="AI512" s="110"/>
      <c r="AJ512" s="110"/>
      <c r="AK512" s="111"/>
      <c r="BH512" s="2" t="s">
        <v>18</v>
      </c>
      <c r="BI512" s="22">
        <v>88.976377952755897</v>
      </c>
      <c r="BJ512" s="22">
        <f>BK512+BL512</f>
        <v>95.652173913043484</v>
      </c>
      <c r="BK512" s="22">
        <v>63.04347826086957</v>
      </c>
      <c r="BL512" s="22">
        <v>32.608695652173914</v>
      </c>
      <c r="BM512" s="22">
        <v>3.2608695652173911</v>
      </c>
      <c r="BN512" s="22">
        <v>1.0869565217391304</v>
      </c>
      <c r="BO512" s="22">
        <v>0</v>
      </c>
    </row>
    <row r="513" spans="4:67" ht="15" customHeight="1">
      <c r="D513" s="26" t="s">
        <v>188</v>
      </c>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21"/>
      <c r="BI513" s="5" t="s">
        <v>13</v>
      </c>
      <c r="BJ513" s="2" t="s">
        <v>14</v>
      </c>
      <c r="BK513" s="2">
        <v>1</v>
      </c>
      <c r="BL513" s="2">
        <v>2</v>
      </c>
      <c r="BM513" s="2">
        <v>3</v>
      </c>
      <c r="BN513" s="2">
        <v>4</v>
      </c>
      <c r="BO513" s="2">
        <v>0</v>
      </c>
    </row>
    <row r="514" spans="4:67">
      <c r="D514" s="105" t="s">
        <v>15</v>
      </c>
      <c r="E514" s="106"/>
      <c r="F514" s="106"/>
      <c r="G514" s="106"/>
      <c r="H514" s="106"/>
      <c r="I514" s="107"/>
      <c r="J514" s="167">
        <f>BI514</f>
        <v>91.076676462730433</v>
      </c>
      <c r="K514" s="168"/>
      <c r="L514" s="168"/>
      <c r="M514" s="169"/>
      <c r="N514" s="167">
        <f>BJ514</f>
        <v>93.269230769230774</v>
      </c>
      <c r="O514" s="168"/>
      <c r="P514" s="168"/>
      <c r="Q514" s="169"/>
      <c r="R514" s="167">
        <f>BK514</f>
        <v>59.615384615384613</v>
      </c>
      <c r="S514" s="168"/>
      <c r="T514" s="168"/>
      <c r="U514" s="169"/>
      <c r="V514" s="167">
        <f>BL514</f>
        <v>33.653846153846153</v>
      </c>
      <c r="W514" s="168"/>
      <c r="X514" s="168"/>
      <c r="Y514" s="169"/>
      <c r="Z514" s="167">
        <f>BM514</f>
        <v>4.8076923076923084</v>
      </c>
      <c r="AA514" s="168"/>
      <c r="AB514" s="168"/>
      <c r="AC514" s="169"/>
      <c r="AD514" s="167">
        <f>BN514</f>
        <v>1.9230769230769231</v>
      </c>
      <c r="AE514" s="168"/>
      <c r="AF514" s="168"/>
      <c r="AG514" s="169"/>
      <c r="AH514" s="167">
        <f>BO514</f>
        <v>0</v>
      </c>
      <c r="AI514" s="168"/>
      <c r="AJ514" s="168"/>
      <c r="AK514" s="169"/>
      <c r="BG514" s="2">
        <v>101</v>
      </c>
      <c r="BH514" s="2" t="s">
        <v>16</v>
      </c>
      <c r="BI514" s="22">
        <v>91.076676462730433</v>
      </c>
      <c r="BJ514" s="22">
        <f>BK514+BL514</f>
        <v>93.269230769230774</v>
      </c>
      <c r="BK514" s="22">
        <v>59.615384615384613</v>
      </c>
      <c r="BL514" s="22">
        <v>33.653846153846153</v>
      </c>
      <c r="BM514" s="22">
        <v>4.8076923076923084</v>
      </c>
      <c r="BN514" s="22">
        <v>1.9230769230769231</v>
      </c>
      <c r="BO514" s="22">
        <v>0</v>
      </c>
    </row>
    <row r="515" spans="4:67">
      <c r="D515" s="101" t="s">
        <v>17</v>
      </c>
      <c r="E515" s="102"/>
      <c r="F515" s="102"/>
      <c r="G515" s="102"/>
      <c r="H515" s="102"/>
      <c r="I515" s="103"/>
      <c r="J515" s="109">
        <f>BI515</f>
        <v>90.741243551452627</v>
      </c>
      <c r="K515" s="110"/>
      <c r="L515" s="110"/>
      <c r="M515" s="111"/>
      <c r="N515" s="109">
        <f>BJ515</f>
        <v>92.391304347826093</v>
      </c>
      <c r="O515" s="110"/>
      <c r="P515" s="110"/>
      <c r="Q515" s="111"/>
      <c r="R515" s="109">
        <f>BK515</f>
        <v>70.652173913043484</v>
      </c>
      <c r="S515" s="110"/>
      <c r="T515" s="110"/>
      <c r="U515" s="111"/>
      <c r="V515" s="109">
        <f>BL515</f>
        <v>21.739130434782609</v>
      </c>
      <c r="W515" s="110"/>
      <c r="X515" s="110"/>
      <c r="Y515" s="111"/>
      <c r="Z515" s="109">
        <f>BM515</f>
        <v>5.4347826086956523</v>
      </c>
      <c r="AA515" s="110"/>
      <c r="AB515" s="110"/>
      <c r="AC515" s="111"/>
      <c r="AD515" s="109">
        <f>BN515</f>
        <v>2.1739130434782608</v>
      </c>
      <c r="AE515" s="110"/>
      <c r="AF515" s="110"/>
      <c r="AG515" s="111"/>
      <c r="AH515" s="109">
        <f>BO515</f>
        <v>0</v>
      </c>
      <c r="AI515" s="110"/>
      <c r="AJ515" s="110"/>
      <c r="AK515" s="111"/>
      <c r="BH515" s="2" t="s">
        <v>18</v>
      </c>
      <c r="BI515" s="22">
        <v>90.741243551452627</v>
      </c>
      <c r="BJ515" s="22">
        <f>BK515+BL515</f>
        <v>92.391304347826093</v>
      </c>
      <c r="BK515" s="22">
        <v>70.652173913043484</v>
      </c>
      <c r="BL515" s="22">
        <v>21.739130434782609</v>
      </c>
      <c r="BM515" s="22">
        <v>5.4347826086956523</v>
      </c>
      <c r="BN515" s="22">
        <v>2.1739130434782608</v>
      </c>
      <c r="BO515" s="22">
        <v>0</v>
      </c>
    </row>
    <row r="516" spans="4:67" ht="15" customHeight="1">
      <c r="D516" s="26" t="s">
        <v>189</v>
      </c>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K516" s="21"/>
      <c r="BI516" s="5" t="s">
        <v>13</v>
      </c>
      <c r="BJ516" s="2" t="s">
        <v>14</v>
      </c>
      <c r="BK516" s="2">
        <v>1</v>
      </c>
      <c r="BL516" s="2">
        <v>2</v>
      </c>
      <c r="BM516" s="2">
        <v>3</v>
      </c>
      <c r="BN516" s="2">
        <v>4</v>
      </c>
      <c r="BO516" s="2">
        <v>0</v>
      </c>
    </row>
    <row r="517" spans="4:67">
      <c r="D517" s="105" t="s">
        <v>15</v>
      </c>
      <c r="E517" s="106"/>
      <c r="F517" s="106"/>
      <c r="G517" s="106"/>
      <c r="H517" s="106"/>
      <c r="I517" s="107"/>
      <c r="J517" s="167">
        <f>BI517</f>
        <v>90.22174726155491</v>
      </c>
      <c r="K517" s="168"/>
      <c r="L517" s="168"/>
      <c r="M517" s="169"/>
      <c r="N517" s="167">
        <f>BJ517</f>
        <v>90.384615384615387</v>
      </c>
      <c r="O517" s="168"/>
      <c r="P517" s="168"/>
      <c r="Q517" s="169"/>
      <c r="R517" s="167">
        <f>BK517</f>
        <v>60.576923076923073</v>
      </c>
      <c r="S517" s="168"/>
      <c r="T517" s="168"/>
      <c r="U517" s="169"/>
      <c r="V517" s="167">
        <f>BL517</f>
        <v>29.807692307692307</v>
      </c>
      <c r="W517" s="168"/>
      <c r="X517" s="168"/>
      <c r="Y517" s="169"/>
      <c r="Z517" s="167">
        <f>BM517</f>
        <v>6.7307692307692308</v>
      </c>
      <c r="AA517" s="168"/>
      <c r="AB517" s="168"/>
      <c r="AC517" s="169"/>
      <c r="AD517" s="167">
        <f>BN517</f>
        <v>2.8846153846153846</v>
      </c>
      <c r="AE517" s="168"/>
      <c r="AF517" s="168"/>
      <c r="AG517" s="169"/>
      <c r="AH517" s="167">
        <f>BO517</f>
        <v>0</v>
      </c>
      <c r="AI517" s="168"/>
      <c r="AJ517" s="168"/>
      <c r="AK517" s="169"/>
      <c r="BG517" s="2">
        <v>102</v>
      </c>
      <c r="BH517" s="2" t="s">
        <v>16</v>
      </c>
      <c r="BI517" s="22">
        <v>90.22174726155491</v>
      </c>
      <c r="BJ517" s="22">
        <f>BK517+BL517</f>
        <v>90.384615384615387</v>
      </c>
      <c r="BK517" s="22">
        <v>60.576923076923073</v>
      </c>
      <c r="BL517" s="22">
        <v>29.807692307692307</v>
      </c>
      <c r="BM517" s="22">
        <v>6.7307692307692308</v>
      </c>
      <c r="BN517" s="22">
        <v>2.8846153846153846</v>
      </c>
      <c r="BO517" s="22">
        <v>0</v>
      </c>
    </row>
    <row r="518" spans="4:67">
      <c r="D518" s="101" t="s">
        <v>17</v>
      </c>
      <c r="E518" s="102"/>
      <c r="F518" s="102"/>
      <c r="G518" s="102"/>
      <c r="H518" s="102"/>
      <c r="I518" s="103"/>
      <c r="J518" s="109">
        <f>BI518</f>
        <v>91.55579690469726</v>
      </c>
      <c r="K518" s="110"/>
      <c r="L518" s="110"/>
      <c r="M518" s="111"/>
      <c r="N518" s="109">
        <f>BJ518</f>
        <v>94.565217391304344</v>
      </c>
      <c r="O518" s="110"/>
      <c r="P518" s="110"/>
      <c r="Q518" s="111"/>
      <c r="R518" s="109">
        <f>BK518</f>
        <v>75</v>
      </c>
      <c r="S518" s="110"/>
      <c r="T518" s="110"/>
      <c r="U518" s="111"/>
      <c r="V518" s="109">
        <f>BL518</f>
        <v>19.565217391304348</v>
      </c>
      <c r="W518" s="110"/>
      <c r="X518" s="110"/>
      <c r="Y518" s="111"/>
      <c r="Z518" s="109">
        <f>BM518</f>
        <v>3.2608695652173911</v>
      </c>
      <c r="AA518" s="110"/>
      <c r="AB518" s="110"/>
      <c r="AC518" s="111"/>
      <c r="AD518" s="109">
        <f>BN518</f>
        <v>2.1739130434782608</v>
      </c>
      <c r="AE518" s="110"/>
      <c r="AF518" s="110"/>
      <c r="AG518" s="111"/>
      <c r="AH518" s="109">
        <f>BO518</f>
        <v>0</v>
      </c>
      <c r="AI518" s="110"/>
      <c r="AJ518" s="110"/>
      <c r="AK518" s="111"/>
      <c r="BH518" s="2" t="s">
        <v>18</v>
      </c>
      <c r="BI518" s="22">
        <v>91.55579690469726</v>
      </c>
      <c r="BJ518" s="22">
        <f>BK518+BL518</f>
        <v>94.565217391304344</v>
      </c>
      <c r="BK518" s="22">
        <v>75</v>
      </c>
      <c r="BL518" s="22">
        <v>19.565217391304348</v>
      </c>
      <c r="BM518" s="22">
        <v>3.2608695652173911</v>
      </c>
      <c r="BN518" s="22">
        <v>2.1739130434782608</v>
      </c>
      <c r="BO518" s="22">
        <v>0</v>
      </c>
    </row>
    <row r="519" spans="4:67" ht="15" customHeight="1">
      <c r="D519" s="26" t="s">
        <v>190</v>
      </c>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K519" s="21"/>
      <c r="BI519" s="5" t="s">
        <v>13</v>
      </c>
      <c r="BJ519" s="2" t="s">
        <v>14</v>
      </c>
      <c r="BK519" s="2">
        <v>1</v>
      </c>
      <c r="BL519" s="2">
        <v>2</v>
      </c>
      <c r="BM519" s="2">
        <v>3</v>
      </c>
      <c r="BN519" s="2">
        <v>4</v>
      </c>
      <c r="BO519" s="2">
        <v>0</v>
      </c>
    </row>
    <row r="520" spans="4:67">
      <c r="D520" s="105" t="s">
        <v>15</v>
      </c>
      <c r="E520" s="106"/>
      <c r="F520" s="106"/>
      <c r="G520" s="106"/>
      <c r="H520" s="106"/>
      <c r="I520" s="107"/>
      <c r="J520" s="167">
        <f>BI520</f>
        <v>90.22174726155491</v>
      </c>
      <c r="K520" s="168"/>
      <c r="L520" s="168"/>
      <c r="M520" s="169"/>
      <c r="N520" s="167">
        <f>BJ520</f>
        <v>94.230769230769226</v>
      </c>
      <c r="O520" s="168"/>
      <c r="P520" s="168"/>
      <c r="Q520" s="169"/>
      <c r="R520" s="167">
        <f>BK520</f>
        <v>53.846153846153847</v>
      </c>
      <c r="S520" s="168"/>
      <c r="T520" s="168"/>
      <c r="U520" s="169"/>
      <c r="V520" s="167">
        <f>BL520</f>
        <v>40.384615384615387</v>
      </c>
      <c r="W520" s="168"/>
      <c r="X520" s="168"/>
      <c r="Y520" s="169"/>
      <c r="Z520" s="167">
        <f>BM520</f>
        <v>4.8076923076923084</v>
      </c>
      <c r="AA520" s="168"/>
      <c r="AB520" s="168"/>
      <c r="AC520" s="169"/>
      <c r="AD520" s="167">
        <f>BN520</f>
        <v>0</v>
      </c>
      <c r="AE520" s="168"/>
      <c r="AF520" s="168"/>
      <c r="AG520" s="169"/>
      <c r="AH520" s="167">
        <f>BO520</f>
        <v>0.96153846153846156</v>
      </c>
      <c r="AI520" s="168"/>
      <c r="AJ520" s="168"/>
      <c r="AK520" s="169"/>
      <c r="BG520" s="2">
        <v>103</v>
      </c>
      <c r="BH520" s="2" t="s">
        <v>16</v>
      </c>
      <c r="BI520" s="22">
        <v>90.22174726155491</v>
      </c>
      <c r="BJ520" s="22">
        <f>BK520+BL520</f>
        <v>94.230769230769226</v>
      </c>
      <c r="BK520" s="22">
        <v>53.846153846153847</v>
      </c>
      <c r="BL520" s="22">
        <v>40.384615384615387</v>
      </c>
      <c r="BM520" s="22">
        <v>4.8076923076923084</v>
      </c>
      <c r="BN520" s="22">
        <v>0</v>
      </c>
      <c r="BO520" s="22">
        <v>0.96153846153846156</v>
      </c>
    </row>
    <row r="521" spans="4:67">
      <c r="D521" s="101" t="s">
        <v>17</v>
      </c>
      <c r="E521" s="102"/>
      <c r="F521" s="102"/>
      <c r="G521" s="102"/>
      <c r="H521" s="102"/>
      <c r="I521" s="103"/>
      <c r="J521" s="109">
        <f>BI521</f>
        <v>92.370350257941894</v>
      </c>
      <c r="K521" s="110"/>
      <c r="L521" s="110"/>
      <c r="M521" s="111"/>
      <c r="N521" s="109">
        <f>BJ521</f>
        <v>92.391304347826079</v>
      </c>
      <c r="O521" s="110"/>
      <c r="P521" s="110"/>
      <c r="Q521" s="111"/>
      <c r="R521" s="109">
        <f>BK521</f>
        <v>66.304347826086953</v>
      </c>
      <c r="S521" s="110"/>
      <c r="T521" s="110"/>
      <c r="U521" s="111"/>
      <c r="V521" s="109">
        <f>BL521</f>
        <v>26.086956521739129</v>
      </c>
      <c r="W521" s="110"/>
      <c r="X521" s="110"/>
      <c r="Y521" s="111"/>
      <c r="Z521" s="109">
        <f>BM521</f>
        <v>7.608695652173914</v>
      </c>
      <c r="AA521" s="110"/>
      <c r="AB521" s="110"/>
      <c r="AC521" s="111"/>
      <c r="AD521" s="109">
        <f>BN521</f>
        <v>0</v>
      </c>
      <c r="AE521" s="110"/>
      <c r="AF521" s="110"/>
      <c r="AG521" s="111"/>
      <c r="AH521" s="109">
        <f>BO521</f>
        <v>0</v>
      </c>
      <c r="AI521" s="110"/>
      <c r="AJ521" s="110"/>
      <c r="AK521" s="111"/>
      <c r="BH521" s="2" t="s">
        <v>18</v>
      </c>
      <c r="BI521" s="22">
        <v>92.370350257941894</v>
      </c>
      <c r="BJ521" s="22">
        <f>BK521+BL521</f>
        <v>92.391304347826079</v>
      </c>
      <c r="BK521" s="22">
        <v>66.304347826086953</v>
      </c>
      <c r="BL521" s="22">
        <v>26.086956521739129</v>
      </c>
      <c r="BM521" s="22">
        <v>7.608695652173914</v>
      </c>
      <c r="BN521" s="22">
        <v>0</v>
      </c>
      <c r="BO521" s="22">
        <v>0</v>
      </c>
    </row>
    <row r="522" spans="4:67" ht="15" customHeight="1">
      <c r="D522" s="26" t="s">
        <v>191</v>
      </c>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K522" s="21"/>
      <c r="BI522" s="5" t="s">
        <v>13</v>
      </c>
      <c r="BJ522" s="2" t="s">
        <v>14</v>
      </c>
      <c r="BK522" s="2">
        <v>1</v>
      </c>
      <c r="BL522" s="2">
        <v>2</v>
      </c>
      <c r="BM522" s="2">
        <v>3</v>
      </c>
      <c r="BN522" s="2">
        <v>4</v>
      </c>
      <c r="BO522" s="2">
        <v>0</v>
      </c>
    </row>
    <row r="523" spans="4:67">
      <c r="D523" s="105" t="s">
        <v>15</v>
      </c>
      <c r="E523" s="106"/>
      <c r="F523" s="106"/>
      <c r="G523" s="106"/>
      <c r="H523" s="106"/>
      <c r="I523" s="107"/>
      <c r="J523" s="167">
        <f>BI523</f>
        <v>90.862944162436548</v>
      </c>
      <c r="K523" s="168"/>
      <c r="L523" s="168"/>
      <c r="M523" s="169"/>
      <c r="N523" s="167">
        <f>BJ523</f>
        <v>90.384615384615387</v>
      </c>
      <c r="O523" s="168"/>
      <c r="P523" s="168"/>
      <c r="Q523" s="169"/>
      <c r="R523" s="167">
        <f>BK523</f>
        <v>55.769230769230774</v>
      </c>
      <c r="S523" s="168"/>
      <c r="T523" s="168"/>
      <c r="U523" s="169"/>
      <c r="V523" s="167">
        <f>BL523</f>
        <v>34.615384615384613</v>
      </c>
      <c r="W523" s="168"/>
      <c r="X523" s="168"/>
      <c r="Y523" s="169"/>
      <c r="Z523" s="167">
        <f>BM523</f>
        <v>8.6538461538461533</v>
      </c>
      <c r="AA523" s="168"/>
      <c r="AB523" s="168"/>
      <c r="AC523" s="169"/>
      <c r="AD523" s="167">
        <f>BN523</f>
        <v>0.96153846153846156</v>
      </c>
      <c r="AE523" s="168"/>
      <c r="AF523" s="168"/>
      <c r="AG523" s="169"/>
      <c r="AH523" s="167">
        <f>BO523</f>
        <v>0</v>
      </c>
      <c r="AI523" s="168"/>
      <c r="AJ523" s="168"/>
      <c r="AK523" s="169"/>
      <c r="BG523" s="2">
        <v>104</v>
      </c>
      <c r="BH523" s="2" t="s">
        <v>16</v>
      </c>
      <c r="BI523" s="22">
        <v>90.862944162436548</v>
      </c>
      <c r="BJ523" s="22">
        <f>BK523+BL523</f>
        <v>90.384615384615387</v>
      </c>
      <c r="BK523" s="22">
        <v>55.769230769230774</v>
      </c>
      <c r="BL523" s="22">
        <v>34.615384615384613</v>
      </c>
      <c r="BM523" s="22">
        <v>8.6538461538461533</v>
      </c>
      <c r="BN523" s="22">
        <v>0.96153846153846156</v>
      </c>
      <c r="BO523" s="22">
        <v>0</v>
      </c>
    </row>
    <row r="524" spans="4:67">
      <c r="D524" s="101" t="s">
        <v>17</v>
      </c>
      <c r="E524" s="102"/>
      <c r="F524" s="102"/>
      <c r="G524" s="102"/>
      <c r="H524" s="102"/>
      <c r="I524" s="103"/>
      <c r="J524" s="109">
        <f>BI524</f>
        <v>91.528645126255768</v>
      </c>
      <c r="K524" s="110"/>
      <c r="L524" s="110"/>
      <c r="M524" s="111"/>
      <c r="N524" s="109">
        <f>BJ524</f>
        <v>95.65217391304347</v>
      </c>
      <c r="O524" s="110"/>
      <c r="P524" s="110"/>
      <c r="Q524" s="111"/>
      <c r="R524" s="109">
        <f>BK524</f>
        <v>72.826086956521735</v>
      </c>
      <c r="S524" s="110"/>
      <c r="T524" s="110"/>
      <c r="U524" s="111"/>
      <c r="V524" s="109">
        <f>BL524</f>
        <v>22.826086956521738</v>
      </c>
      <c r="W524" s="110"/>
      <c r="X524" s="110"/>
      <c r="Y524" s="111"/>
      <c r="Z524" s="109">
        <f>BM524</f>
        <v>2.1739130434782608</v>
      </c>
      <c r="AA524" s="110"/>
      <c r="AB524" s="110"/>
      <c r="AC524" s="111"/>
      <c r="AD524" s="109">
        <f>BN524</f>
        <v>2.1739130434782608</v>
      </c>
      <c r="AE524" s="110"/>
      <c r="AF524" s="110"/>
      <c r="AG524" s="111"/>
      <c r="AH524" s="109">
        <f>BO524</f>
        <v>0</v>
      </c>
      <c r="AI524" s="110"/>
      <c r="AJ524" s="110"/>
      <c r="AK524" s="111"/>
      <c r="BH524" s="2" t="s">
        <v>18</v>
      </c>
      <c r="BI524" s="22">
        <v>91.528645126255768</v>
      </c>
      <c r="BJ524" s="22">
        <f>BK524+BL524</f>
        <v>95.65217391304347</v>
      </c>
      <c r="BK524" s="22">
        <v>72.826086956521735</v>
      </c>
      <c r="BL524" s="22">
        <v>22.826086956521738</v>
      </c>
      <c r="BM524" s="22">
        <v>2.1739130434782608</v>
      </c>
      <c r="BN524" s="22">
        <v>2.1739130434782608</v>
      </c>
      <c r="BO524" s="22">
        <v>0</v>
      </c>
    </row>
    <row r="525" spans="4:67" ht="15" customHeight="1">
      <c r="D525" s="44"/>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K525" s="21"/>
      <c r="BI525" s="5"/>
    </row>
    <row r="526" spans="4:67">
      <c r="D526" s="56"/>
      <c r="E526" s="56"/>
      <c r="F526" s="56"/>
      <c r="G526" s="56"/>
      <c r="H526" s="56"/>
      <c r="I526" s="56"/>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BI526" s="22"/>
      <c r="BJ526" s="22"/>
      <c r="BK526" s="22"/>
      <c r="BL526" s="22"/>
      <c r="BM526" s="22"/>
      <c r="BN526" s="22"/>
      <c r="BO526" s="22"/>
    </row>
    <row r="527" spans="4:67">
      <c r="D527" s="56"/>
      <c r="E527" s="56"/>
      <c r="F527" s="56"/>
      <c r="G527" s="56"/>
      <c r="H527" s="56"/>
      <c r="I527" s="56"/>
      <c r="J527" s="41"/>
      <c r="K527" s="41"/>
      <c r="L527" s="41"/>
      <c r="M527" s="41"/>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1"/>
      <c r="BI527" s="22"/>
      <c r="BJ527" s="22"/>
      <c r="BK527" s="22"/>
      <c r="BL527" s="22"/>
      <c r="BM527" s="22"/>
      <c r="BN527" s="22"/>
      <c r="BO527" s="22"/>
    </row>
    <row r="529" spans="1:96" s="18" customFormat="1" ht="11.25" customHeight="1">
      <c r="A529" s="2"/>
      <c r="B529" s="84"/>
      <c r="C529" s="84"/>
      <c r="D529" s="14" t="s">
        <v>192</v>
      </c>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16"/>
      <c r="AI529" s="16"/>
      <c r="AJ529" s="14"/>
      <c r="AK529" s="17"/>
      <c r="AL529" s="17"/>
      <c r="AM529" s="17"/>
      <c r="AN529" s="17"/>
      <c r="AO529" s="17"/>
      <c r="AP529" s="17"/>
      <c r="AQ529" s="17"/>
      <c r="AR529" s="17"/>
      <c r="AS529" s="17"/>
      <c r="AT529" s="17"/>
      <c r="AU529" s="17"/>
      <c r="AV529" s="17"/>
      <c r="AW529" s="17"/>
      <c r="AX529" s="17"/>
      <c r="AY529" s="17"/>
      <c r="AZ529" s="17"/>
      <c r="BA529" s="17"/>
      <c r="BB529" s="17"/>
      <c r="BC529" s="17"/>
      <c r="BD529" s="17"/>
      <c r="BE529" s="17"/>
      <c r="BF529" s="17"/>
      <c r="BV529" s="2"/>
      <c r="CR529" s="19"/>
    </row>
    <row r="530" spans="1:96" ht="15" customHeight="1">
      <c r="B530" s="84"/>
      <c r="C530" s="84"/>
      <c r="D530" s="26" t="s">
        <v>193</v>
      </c>
      <c r="E530" s="34"/>
      <c r="F530" s="34"/>
      <c r="G530" s="34"/>
      <c r="H530" s="34"/>
      <c r="I530" s="34"/>
      <c r="J530" s="34"/>
      <c r="K530" s="34"/>
      <c r="L530" s="34"/>
      <c r="M530" s="34"/>
      <c r="N530" s="34"/>
      <c r="O530" s="34"/>
      <c r="P530" s="34"/>
      <c r="Q530" s="34"/>
      <c r="R530" s="34"/>
      <c r="S530" s="34"/>
      <c r="T530" s="34"/>
      <c r="U530" s="34"/>
      <c r="V530" s="34"/>
      <c r="W530" s="34"/>
      <c r="X530" s="34"/>
      <c r="Y530" s="34"/>
      <c r="Z530" s="34"/>
      <c r="AA530" s="34"/>
      <c r="AB530" s="34"/>
      <c r="AC530" s="34"/>
      <c r="AD530" s="34"/>
      <c r="AE530" s="34"/>
      <c r="AF530" s="34"/>
      <c r="AG530" s="34"/>
      <c r="AK530" s="21"/>
    </row>
    <row r="531" spans="1:96" ht="9.75" customHeight="1">
      <c r="D531" s="85"/>
      <c r="E531" s="86"/>
      <c r="F531" s="86"/>
      <c r="G531" s="86"/>
      <c r="H531" s="86"/>
      <c r="I531" s="87"/>
      <c r="J531" s="91" t="s">
        <v>6</v>
      </c>
      <c r="K531" s="162"/>
      <c r="L531" s="162"/>
      <c r="M531" s="163"/>
      <c r="N531" s="91" t="s">
        <v>7</v>
      </c>
      <c r="O531" s="162"/>
      <c r="P531" s="162"/>
      <c r="Q531" s="163"/>
      <c r="R531" s="78">
        <v>1</v>
      </c>
      <c r="S531" s="79"/>
      <c r="T531" s="79"/>
      <c r="U531" s="80"/>
      <c r="V531" s="78">
        <v>2</v>
      </c>
      <c r="W531" s="79"/>
      <c r="X531" s="79"/>
      <c r="Y531" s="80"/>
      <c r="Z531" s="78">
        <v>3</v>
      </c>
      <c r="AA531" s="79"/>
      <c r="AB531" s="79"/>
      <c r="AC531" s="80"/>
      <c r="AD531" s="78">
        <v>4</v>
      </c>
      <c r="AE531" s="79"/>
      <c r="AF531" s="79"/>
      <c r="AG531" s="80"/>
      <c r="AH531" s="78"/>
      <c r="AI531" s="79"/>
      <c r="AJ531" s="79"/>
      <c r="AK531" s="80"/>
    </row>
    <row r="532" spans="1:96" ht="22.5" customHeight="1">
      <c r="D532" s="88"/>
      <c r="E532" s="89"/>
      <c r="F532" s="89"/>
      <c r="G532" s="89"/>
      <c r="H532" s="89"/>
      <c r="I532" s="90"/>
      <c r="J532" s="164"/>
      <c r="K532" s="165"/>
      <c r="L532" s="165"/>
      <c r="M532" s="166"/>
      <c r="N532" s="164"/>
      <c r="O532" s="165"/>
      <c r="P532" s="165"/>
      <c r="Q532" s="166"/>
      <c r="R532" s="112" t="s">
        <v>66</v>
      </c>
      <c r="S532" s="113"/>
      <c r="T532" s="113"/>
      <c r="U532" s="114"/>
      <c r="V532" s="112" t="s">
        <v>67</v>
      </c>
      <c r="W532" s="113"/>
      <c r="X532" s="113"/>
      <c r="Y532" s="114"/>
      <c r="Z532" s="112" t="s">
        <v>68</v>
      </c>
      <c r="AA532" s="113"/>
      <c r="AB532" s="113"/>
      <c r="AC532" s="114"/>
      <c r="AD532" s="112" t="s">
        <v>69</v>
      </c>
      <c r="AE532" s="113"/>
      <c r="AF532" s="113"/>
      <c r="AG532" s="114"/>
      <c r="AH532" s="81" t="s">
        <v>12</v>
      </c>
      <c r="AI532" s="82"/>
      <c r="AJ532" s="82"/>
      <c r="AK532" s="83"/>
      <c r="BI532" s="5" t="s">
        <v>13</v>
      </c>
      <c r="BJ532" s="2" t="s">
        <v>14</v>
      </c>
      <c r="BK532" s="2">
        <v>1</v>
      </c>
      <c r="BL532" s="2">
        <v>2</v>
      </c>
      <c r="BM532" s="2">
        <v>3</v>
      </c>
      <c r="BN532" s="2">
        <v>4</v>
      </c>
      <c r="BO532" s="2">
        <v>0</v>
      </c>
    </row>
    <row r="533" spans="1:96">
      <c r="D533" s="105" t="s">
        <v>15</v>
      </c>
      <c r="E533" s="106"/>
      <c r="F533" s="106"/>
      <c r="G533" s="106"/>
      <c r="H533" s="106"/>
      <c r="I533" s="107"/>
      <c r="J533" s="167">
        <f>BI533</f>
        <v>33.76970344643334</v>
      </c>
      <c r="K533" s="168"/>
      <c r="L533" s="168"/>
      <c r="M533" s="169"/>
      <c r="N533" s="167">
        <f>BJ533</f>
        <v>23.076923076923077</v>
      </c>
      <c r="O533" s="168"/>
      <c r="P533" s="168"/>
      <c r="Q533" s="169"/>
      <c r="R533" s="167">
        <f>BK533</f>
        <v>7.6923076923076925</v>
      </c>
      <c r="S533" s="168"/>
      <c r="T533" s="168"/>
      <c r="U533" s="169"/>
      <c r="V533" s="167">
        <f>BL533</f>
        <v>15.384615384615385</v>
      </c>
      <c r="W533" s="168"/>
      <c r="X533" s="168"/>
      <c r="Y533" s="169"/>
      <c r="Z533" s="167">
        <f>BM533</f>
        <v>24.03846153846154</v>
      </c>
      <c r="AA533" s="168"/>
      <c r="AB533" s="168"/>
      <c r="AC533" s="169"/>
      <c r="AD533" s="167">
        <f>BN533</f>
        <v>52.884615384615387</v>
      </c>
      <c r="AE533" s="168"/>
      <c r="AF533" s="168"/>
      <c r="AG533" s="169"/>
      <c r="AH533" s="167">
        <f>BO533</f>
        <v>0</v>
      </c>
      <c r="AI533" s="168"/>
      <c r="AJ533" s="168"/>
      <c r="AK533" s="169"/>
      <c r="BG533" s="2">
        <v>105</v>
      </c>
      <c r="BH533" s="2" t="s">
        <v>16</v>
      </c>
      <c r="BI533" s="22">
        <v>33.76970344643334</v>
      </c>
      <c r="BJ533" s="22">
        <f>BK533+BL533</f>
        <v>23.076923076923077</v>
      </c>
      <c r="BK533" s="22">
        <v>7.6923076923076925</v>
      </c>
      <c r="BL533" s="22">
        <v>15.384615384615385</v>
      </c>
      <c r="BM533" s="22">
        <v>24.03846153846154</v>
      </c>
      <c r="BN533" s="22">
        <v>52.884615384615387</v>
      </c>
      <c r="BO533" s="22">
        <v>0</v>
      </c>
    </row>
    <row r="534" spans="1:96">
      <c r="D534" s="101" t="s">
        <v>17</v>
      </c>
      <c r="E534" s="102"/>
      <c r="F534" s="102"/>
      <c r="G534" s="102"/>
      <c r="H534" s="102"/>
      <c r="I534" s="103"/>
      <c r="J534" s="109">
        <f>BI534</f>
        <v>36.51914200380125</v>
      </c>
      <c r="K534" s="110"/>
      <c r="L534" s="110"/>
      <c r="M534" s="111"/>
      <c r="N534" s="109">
        <f>BJ534</f>
        <v>38.043478260869563</v>
      </c>
      <c r="O534" s="110"/>
      <c r="P534" s="110"/>
      <c r="Q534" s="111"/>
      <c r="R534" s="109">
        <f>BK534</f>
        <v>17.391304347826086</v>
      </c>
      <c r="S534" s="110"/>
      <c r="T534" s="110"/>
      <c r="U534" s="111"/>
      <c r="V534" s="109">
        <f>BL534</f>
        <v>20.652173913043477</v>
      </c>
      <c r="W534" s="110"/>
      <c r="X534" s="110"/>
      <c r="Y534" s="111"/>
      <c r="Z534" s="109">
        <f>BM534</f>
        <v>27.173913043478258</v>
      </c>
      <c r="AA534" s="110"/>
      <c r="AB534" s="110"/>
      <c r="AC534" s="111"/>
      <c r="AD534" s="109">
        <f>BN534</f>
        <v>34.782608695652172</v>
      </c>
      <c r="AE534" s="110"/>
      <c r="AF534" s="110"/>
      <c r="AG534" s="111"/>
      <c r="AH534" s="109">
        <f>BO534</f>
        <v>0</v>
      </c>
      <c r="AI534" s="110"/>
      <c r="AJ534" s="110"/>
      <c r="AK534" s="111"/>
      <c r="BH534" s="2" t="s">
        <v>18</v>
      </c>
      <c r="BI534" s="22">
        <v>36.51914200380125</v>
      </c>
      <c r="BJ534" s="22">
        <f>BK534+BL534</f>
        <v>38.043478260869563</v>
      </c>
      <c r="BK534" s="22">
        <v>17.391304347826086</v>
      </c>
      <c r="BL534" s="22">
        <v>20.652173913043477</v>
      </c>
      <c r="BM534" s="22">
        <v>27.173913043478258</v>
      </c>
      <c r="BN534" s="22">
        <v>34.782608695652172</v>
      </c>
      <c r="BO534" s="22">
        <v>0</v>
      </c>
    </row>
    <row r="535" spans="1:96" ht="15" customHeight="1">
      <c r="D535" s="26" t="s">
        <v>194</v>
      </c>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K535" s="21"/>
      <c r="BI535" s="5" t="s">
        <v>13</v>
      </c>
      <c r="BJ535" s="2" t="s">
        <v>14</v>
      </c>
      <c r="BK535" s="2">
        <v>1</v>
      </c>
      <c r="BL535" s="2">
        <v>2</v>
      </c>
      <c r="BM535" s="2">
        <v>3</v>
      </c>
      <c r="BN535" s="2">
        <v>4</v>
      </c>
      <c r="BO535" s="2">
        <v>0</v>
      </c>
    </row>
    <row r="536" spans="1:96">
      <c r="D536" s="105" t="s">
        <v>15</v>
      </c>
      <c r="E536" s="106"/>
      <c r="F536" s="106"/>
      <c r="G536" s="106"/>
      <c r="H536" s="106"/>
      <c r="I536" s="107"/>
      <c r="J536" s="167">
        <f>BI536</f>
        <v>68.928666844776927</v>
      </c>
      <c r="K536" s="168"/>
      <c r="L536" s="168"/>
      <c r="M536" s="169"/>
      <c r="N536" s="167">
        <f>BJ536</f>
        <v>67.307692307692307</v>
      </c>
      <c r="O536" s="168"/>
      <c r="P536" s="168"/>
      <c r="Q536" s="169"/>
      <c r="R536" s="167">
        <f>BK536</f>
        <v>26.923076923076923</v>
      </c>
      <c r="S536" s="168"/>
      <c r="T536" s="168"/>
      <c r="U536" s="169"/>
      <c r="V536" s="167">
        <f>BL536</f>
        <v>40.384615384615387</v>
      </c>
      <c r="W536" s="168"/>
      <c r="X536" s="168"/>
      <c r="Y536" s="169"/>
      <c r="Z536" s="167">
        <f>BM536</f>
        <v>25.961538461538463</v>
      </c>
      <c r="AA536" s="168"/>
      <c r="AB536" s="168"/>
      <c r="AC536" s="169"/>
      <c r="AD536" s="167">
        <f>BN536</f>
        <v>6.7307692307692308</v>
      </c>
      <c r="AE536" s="168"/>
      <c r="AF536" s="168"/>
      <c r="AG536" s="169"/>
      <c r="AH536" s="167">
        <f>BO536</f>
        <v>0</v>
      </c>
      <c r="AI536" s="168"/>
      <c r="AJ536" s="168"/>
      <c r="AK536" s="169"/>
      <c r="BG536" s="2">
        <v>106</v>
      </c>
      <c r="BH536" s="2" t="s">
        <v>16</v>
      </c>
      <c r="BI536" s="22">
        <v>68.928666844776927</v>
      </c>
      <c r="BJ536" s="22">
        <f>BK536+BL536</f>
        <v>67.307692307692307</v>
      </c>
      <c r="BK536" s="22">
        <v>26.923076923076923</v>
      </c>
      <c r="BL536" s="22">
        <v>40.384615384615387</v>
      </c>
      <c r="BM536" s="22">
        <v>25.961538461538463</v>
      </c>
      <c r="BN536" s="22">
        <v>6.7307692307692308</v>
      </c>
      <c r="BO536" s="22">
        <v>0</v>
      </c>
    </row>
    <row r="537" spans="1:96">
      <c r="D537" s="101" t="s">
        <v>17</v>
      </c>
      <c r="E537" s="102"/>
      <c r="F537" s="102"/>
      <c r="G537" s="102"/>
      <c r="H537" s="102"/>
      <c r="I537" s="103"/>
      <c r="J537" s="109">
        <f>BI537</f>
        <v>70.160195492804775</v>
      </c>
      <c r="K537" s="110"/>
      <c r="L537" s="110"/>
      <c r="M537" s="111"/>
      <c r="N537" s="109">
        <f>BJ537</f>
        <v>83.695652173913047</v>
      </c>
      <c r="O537" s="110"/>
      <c r="P537" s="110"/>
      <c r="Q537" s="111"/>
      <c r="R537" s="109">
        <f>BK537</f>
        <v>28.260869565217391</v>
      </c>
      <c r="S537" s="110"/>
      <c r="T537" s="110"/>
      <c r="U537" s="111"/>
      <c r="V537" s="109">
        <f>BL537</f>
        <v>55.434782608695656</v>
      </c>
      <c r="W537" s="110"/>
      <c r="X537" s="110"/>
      <c r="Y537" s="111"/>
      <c r="Z537" s="109">
        <f>BM537</f>
        <v>13.043478260869565</v>
      </c>
      <c r="AA537" s="110"/>
      <c r="AB537" s="110"/>
      <c r="AC537" s="111"/>
      <c r="AD537" s="109">
        <f>BN537</f>
        <v>3.2608695652173911</v>
      </c>
      <c r="AE537" s="110"/>
      <c r="AF537" s="110"/>
      <c r="AG537" s="111"/>
      <c r="AH537" s="109">
        <f>BO537</f>
        <v>0</v>
      </c>
      <c r="AI537" s="110"/>
      <c r="AJ537" s="110"/>
      <c r="AK537" s="111"/>
      <c r="BH537" s="2" t="s">
        <v>18</v>
      </c>
      <c r="BI537" s="22">
        <v>70.160195492804775</v>
      </c>
      <c r="BJ537" s="22">
        <f>BK537+BL537</f>
        <v>83.695652173913047</v>
      </c>
      <c r="BK537" s="22">
        <v>28.260869565217391</v>
      </c>
      <c r="BL537" s="22">
        <v>55.434782608695656</v>
      </c>
      <c r="BM537" s="22">
        <v>13.043478260869565</v>
      </c>
      <c r="BN537" s="22">
        <v>3.2608695652173911</v>
      </c>
      <c r="BO537" s="22">
        <v>0</v>
      </c>
    </row>
    <row r="538" spans="1:96" ht="15" customHeight="1">
      <c r="D538" s="26" t="s">
        <v>195</v>
      </c>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K538" s="21"/>
      <c r="BI538" s="5" t="s">
        <v>13</v>
      </c>
      <c r="BJ538" s="2" t="s">
        <v>14</v>
      </c>
      <c r="BK538" s="2">
        <v>1</v>
      </c>
      <c r="BL538" s="2">
        <v>2</v>
      </c>
      <c r="BM538" s="2">
        <v>3</v>
      </c>
      <c r="BN538" s="2">
        <v>4</v>
      </c>
      <c r="BO538" s="2">
        <v>0</v>
      </c>
    </row>
    <row r="539" spans="1:96">
      <c r="D539" s="105" t="s">
        <v>15</v>
      </c>
      <c r="E539" s="106"/>
      <c r="F539" s="106"/>
      <c r="G539" s="106"/>
      <c r="H539" s="106"/>
      <c r="I539" s="107"/>
      <c r="J539" s="167">
        <f>BI539</f>
        <v>69.356131445364682</v>
      </c>
      <c r="K539" s="168"/>
      <c r="L539" s="168"/>
      <c r="M539" s="169"/>
      <c r="N539" s="167">
        <f>BJ539</f>
        <v>74.038461538461533</v>
      </c>
      <c r="O539" s="168"/>
      <c r="P539" s="168"/>
      <c r="Q539" s="169"/>
      <c r="R539" s="167">
        <f>BK539</f>
        <v>37.5</v>
      </c>
      <c r="S539" s="168"/>
      <c r="T539" s="168"/>
      <c r="U539" s="169"/>
      <c r="V539" s="167">
        <f>BL539</f>
        <v>36.538461538461533</v>
      </c>
      <c r="W539" s="168"/>
      <c r="X539" s="168"/>
      <c r="Y539" s="169"/>
      <c r="Z539" s="167">
        <f>BM539</f>
        <v>20.192307692307693</v>
      </c>
      <c r="AA539" s="168"/>
      <c r="AB539" s="168"/>
      <c r="AC539" s="169"/>
      <c r="AD539" s="167">
        <f>BN539</f>
        <v>5.7692307692307692</v>
      </c>
      <c r="AE539" s="168"/>
      <c r="AF539" s="168"/>
      <c r="AG539" s="169"/>
      <c r="AH539" s="167">
        <f>BO539</f>
        <v>0</v>
      </c>
      <c r="AI539" s="168"/>
      <c r="AJ539" s="168"/>
      <c r="AK539" s="169"/>
      <c r="BG539" s="2">
        <v>107</v>
      </c>
      <c r="BH539" s="2" t="s">
        <v>16</v>
      </c>
      <c r="BI539" s="22">
        <v>69.356131445364682</v>
      </c>
      <c r="BJ539" s="22">
        <f>BK539+BL539</f>
        <v>74.038461538461533</v>
      </c>
      <c r="BK539" s="22">
        <v>37.5</v>
      </c>
      <c r="BL539" s="22">
        <v>36.538461538461533</v>
      </c>
      <c r="BM539" s="22">
        <v>20.192307692307693</v>
      </c>
      <c r="BN539" s="22">
        <v>5.7692307692307692</v>
      </c>
      <c r="BO539" s="22">
        <v>0</v>
      </c>
    </row>
    <row r="540" spans="1:96">
      <c r="D540" s="101" t="s">
        <v>17</v>
      </c>
      <c r="E540" s="102"/>
      <c r="F540" s="102"/>
      <c r="G540" s="102"/>
      <c r="H540" s="102"/>
      <c r="I540" s="103"/>
      <c r="J540" s="109">
        <f>BI540</f>
        <v>69.019820798262288</v>
      </c>
      <c r="K540" s="110"/>
      <c r="L540" s="110"/>
      <c r="M540" s="111"/>
      <c r="N540" s="109">
        <f>BJ540</f>
        <v>81.521739130434781</v>
      </c>
      <c r="O540" s="110"/>
      <c r="P540" s="110"/>
      <c r="Q540" s="111"/>
      <c r="R540" s="109">
        <f>BK540</f>
        <v>44.565217391304344</v>
      </c>
      <c r="S540" s="110"/>
      <c r="T540" s="110"/>
      <c r="U540" s="111"/>
      <c r="V540" s="109">
        <f>BL540</f>
        <v>36.95652173913043</v>
      </c>
      <c r="W540" s="110"/>
      <c r="X540" s="110"/>
      <c r="Y540" s="111"/>
      <c r="Z540" s="109">
        <f>BM540</f>
        <v>10.869565217391305</v>
      </c>
      <c r="AA540" s="110"/>
      <c r="AB540" s="110"/>
      <c r="AC540" s="111"/>
      <c r="AD540" s="109">
        <f>BN540</f>
        <v>7.608695652173914</v>
      </c>
      <c r="AE540" s="110"/>
      <c r="AF540" s="110"/>
      <c r="AG540" s="111"/>
      <c r="AH540" s="109">
        <f>BO540</f>
        <v>0</v>
      </c>
      <c r="AI540" s="110"/>
      <c r="AJ540" s="110"/>
      <c r="AK540" s="111"/>
      <c r="BH540" s="2" t="s">
        <v>18</v>
      </c>
      <c r="BI540" s="22">
        <v>69.019820798262288</v>
      </c>
      <c r="BJ540" s="22">
        <f>BK540+BL540</f>
        <v>81.521739130434781</v>
      </c>
      <c r="BK540" s="22">
        <v>44.565217391304344</v>
      </c>
      <c r="BL540" s="22">
        <v>36.95652173913043</v>
      </c>
      <c r="BM540" s="22">
        <v>10.869565217391305</v>
      </c>
      <c r="BN540" s="22">
        <v>7.608695652173914</v>
      </c>
      <c r="BO540" s="22">
        <v>0</v>
      </c>
    </row>
    <row r="541" spans="1:96" ht="15" customHeight="1">
      <c r="D541" s="26" t="s">
        <v>196</v>
      </c>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K541" s="21"/>
      <c r="BI541" s="5" t="s">
        <v>13</v>
      </c>
      <c r="BJ541" s="2" t="s">
        <v>14</v>
      </c>
      <c r="BK541" s="2">
        <v>1</v>
      </c>
      <c r="BL541" s="2">
        <v>2</v>
      </c>
      <c r="BM541" s="2">
        <v>3</v>
      </c>
      <c r="BN541" s="2">
        <v>4</v>
      </c>
      <c r="BO541" s="2">
        <v>0</v>
      </c>
    </row>
    <row r="542" spans="1:96">
      <c r="D542" s="105" t="s">
        <v>15</v>
      </c>
      <c r="E542" s="106"/>
      <c r="F542" s="106"/>
      <c r="G542" s="106"/>
      <c r="H542" s="106"/>
      <c r="I542" s="107"/>
      <c r="J542" s="167">
        <f>BI542</f>
        <v>59.791611007213461</v>
      </c>
      <c r="K542" s="168"/>
      <c r="L542" s="168"/>
      <c r="M542" s="169"/>
      <c r="N542" s="167">
        <f>BJ542</f>
        <v>55.769230769230766</v>
      </c>
      <c r="O542" s="168"/>
      <c r="P542" s="168"/>
      <c r="Q542" s="169"/>
      <c r="R542" s="167">
        <f>BK542</f>
        <v>22.115384615384613</v>
      </c>
      <c r="S542" s="168"/>
      <c r="T542" s="168"/>
      <c r="U542" s="169"/>
      <c r="V542" s="167">
        <f>BL542</f>
        <v>33.653846153846153</v>
      </c>
      <c r="W542" s="168"/>
      <c r="X542" s="168"/>
      <c r="Y542" s="169"/>
      <c r="Z542" s="167">
        <f>BM542</f>
        <v>26.923076923076923</v>
      </c>
      <c r="AA542" s="168"/>
      <c r="AB542" s="168"/>
      <c r="AC542" s="169"/>
      <c r="AD542" s="167">
        <f>BN542</f>
        <v>17.307692307692307</v>
      </c>
      <c r="AE542" s="168"/>
      <c r="AF542" s="168"/>
      <c r="AG542" s="169"/>
      <c r="AH542" s="167">
        <f>BO542</f>
        <v>0</v>
      </c>
      <c r="AI542" s="168"/>
      <c r="AJ542" s="168"/>
      <c r="AK542" s="169"/>
      <c r="BG542" s="2">
        <v>108</v>
      </c>
      <c r="BH542" s="2" t="s">
        <v>16</v>
      </c>
      <c r="BI542" s="22">
        <v>59.791611007213461</v>
      </c>
      <c r="BJ542" s="22">
        <f>BK542+BL542</f>
        <v>55.769230769230766</v>
      </c>
      <c r="BK542" s="22">
        <v>22.115384615384613</v>
      </c>
      <c r="BL542" s="22">
        <v>33.653846153846153</v>
      </c>
      <c r="BM542" s="22">
        <v>26.923076923076923</v>
      </c>
      <c r="BN542" s="22">
        <v>17.307692307692307</v>
      </c>
      <c r="BO542" s="22">
        <v>0</v>
      </c>
    </row>
    <row r="543" spans="1:96">
      <c r="D543" s="101" t="s">
        <v>17</v>
      </c>
      <c r="E543" s="102"/>
      <c r="F543" s="102"/>
      <c r="G543" s="102"/>
      <c r="H543" s="102"/>
      <c r="I543" s="103"/>
      <c r="J543" s="109">
        <f>BI543</f>
        <v>58.892207439587295</v>
      </c>
      <c r="K543" s="110"/>
      <c r="L543" s="110"/>
      <c r="M543" s="111"/>
      <c r="N543" s="109">
        <f>BJ543</f>
        <v>69.565217391304344</v>
      </c>
      <c r="O543" s="110"/>
      <c r="P543" s="110"/>
      <c r="Q543" s="111"/>
      <c r="R543" s="109">
        <f>BK543</f>
        <v>30.434782608695656</v>
      </c>
      <c r="S543" s="110"/>
      <c r="T543" s="110"/>
      <c r="U543" s="111"/>
      <c r="V543" s="109">
        <f>BL543</f>
        <v>39.130434782608695</v>
      </c>
      <c r="W543" s="110"/>
      <c r="X543" s="110"/>
      <c r="Y543" s="111"/>
      <c r="Z543" s="109">
        <f>BM543</f>
        <v>16.304347826086957</v>
      </c>
      <c r="AA543" s="110"/>
      <c r="AB543" s="110"/>
      <c r="AC543" s="111"/>
      <c r="AD543" s="109">
        <f>BN543</f>
        <v>14.130434782608695</v>
      </c>
      <c r="AE543" s="110"/>
      <c r="AF543" s="110"/>
      <c r="AG543" s="111"/>
      <c r="AH543" s="109">
        <f>BO543</f>
        <v>0</v>
      </c>
      <c r="AI543" s="110"/>
      <c r="AJ543" s="110"/>
      <c r="AK543" s="111"/>
      <c r="BH543" s="2" t="s">
        <v>18</v>
      </c>
      <c r="BI543" s="22">
        <v>58.892207439587295</v>
      </c>
      <c r="BJ543" s="22">
        <f>BK543+BL543</f>
        <v>69.565217391304344</v>
      </c>
      <c r="BK543" s="22">
        <v>30.434782608695656</v>
      </c>
      <c r="BL543" s="22">
        <v>39.130434782608695</v>
      </c>
      <c r="BM543" s="22">
        <v>16.304347826086957</v>
      </c>
      <c r="BN543" s="22">
        <v>14.130434782608695</v>
      </c>
      <c r="BO543" s="22">
        <v>0</v>
      </c>
    </row>
    <row r="544" spans="1:96" ht="15" customHeight="1">
      <c r="D544" s="26" t="s">
        <v>197</v>
      </c>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K544" s="21"/>
      <c r="BI544" s="62" t="s">
        <v>13</v>
      </c>
      <c r="BJ544" s="63" t="s">
        <v>14</v>
      </c>
      <c r="BK544" s="64">
        <v>1</v>
      </c>
      <c r="BL544" s="64">
        <v>2</v>
      </c>
      <c r="BM544" s="64">
        <v>3</v>
      </c>
      <c r="BN544" s="64">
        <v>4</v>
      </c>
      <c r="BO544" s="64">
        <v>0</v>
      </c>
    </row>
    <row r="545" spans="1:98">
      <c r="D545" s="105" t="s">
        <v>15</v>
      </c>
      <c r="E545" s="106"/>
      <c r="F545" s="106"/>
      <c r="G545" s="106"/>
      <c r="H545" s="106"/>
      <c r="I545" s="107"/>
      <c r="J545" s="167">
        <f>BI545</f>
        <v>28.559978626769972</v>
      </c>
      <c r="K545" s="168"/>
      <c r="L545" s="168"/>
      <c r="M545" s="169"/>
      <c r="N545" s="167">
        <f>BJ545</f>
        <v>30.769230769230766</v>
      </c>
      <c r="O545" s="168"/>
      <c r="P545" s="168"/>
      <c r="Q545" s="169"/>
      <c r="R545" s="167">
        <f>BK545</f>
        <v>13.461538461538462</v>
      </c>
      <c r="S545" s="168"/>
      <c r="T545" s="168"/>
      <c r="U545" s="169"/>
      <c r="V545" s="167">
        <f>BL545</f>
        <v>17.307692307692307</v>
      </c>
      <c r="W545" s="168"/>
      <c r="X545" s="168"/>
      <c r="Y545" s="169"/>
      <c r="Z545" s="167">
        <f>BM545</f>
        <v>34.615384615384613</v>
      </c>
      <c r="AA545" s="168"/>
      <c r="AB545" s="168"/>
      <c r="AC545" s="169"/>
      <c r="AD545" s="167">
        <f>BN545</f>
        <v>34.615384615384613</v>
      </c>
      <c r="AE545" s="168"/>
      <c r="AF545" s="168"/>
      <c r="AG545" s="169"/>
      <c r="AH545" s="167">
        <f>BO545</f>
        <v>0</v>
      </c>
      <c r="AI545" s="168"/>
      <c r="AJ545" s="168"/>
      <c r="AK545" s="169"/>
      <c r="BG545" s="2">
        <v>109</v>
      </c>
      <c r="BH545" s="2" t="s">
        <v>16</v>
      </c>
      <c r="BI545" s="22">
        <v>28.559978626769972</v>
      </c>
      <c r="BJ545" s="22">
        <f>BK545+BL545</f>
        <v>30.769230769230766</v>
      </c>
      <c r="BK545" s="22">
        <v>13.461538461538462</v>
      </c>
      <c r="BL545" s="22">
        <v>17.307692307692307</v>
      </c>
      <c r="BM545" s="22">
        <v>34.615384615384613</v>
      </c>
      <c r="BN545" s="22">
        <v>34.615384615384613</v>
      </c>
      <c r="BO545" s="22">
        <v>0</v>
      </c>
    </row>
    <row r="546" spans="1:98">
      <c r="D546" s="101" t="s">
        <v>17</v>
      </c>
      <c r="E546" s="102"/>
      <c r="F546" s="102"/>
      <c r="G546" s="102"/>
      <c r="H546" s="102"/>
      <c r="I546" s="103"/>
      <c r="J546" s="109">
        <f>BI546</f>
        <v>31.088786315503665</v>
      </c>
      <c r="K546" s="110"/>
      <c r="L546" s="110"/>
      <c r="M546" s="111"/>
      <c r="N546" s="109">
        <f>BJ546</f>
        <v>47.826086956521735</v>
      </c>
      <c r="O546" s="110"/>
      <c r="P546" s="110"/>
      <c r="Q546" s="111"/>
      <c r="R546" s="109">
        <f>BK546</f>
        <v>19.565217391304348</v>
      </c>
      <c r="S546" s="110"/>
      <c r="T546" s="110"/>
      <c r="U546" s="111"/>
      <c r="V546" s="109">
        <f>BL546</f>
        <v>28.260869565217391</v>
      </c>
      <c r="W546" s="110"/>
      <c r="X546" s="110"/>
      <c r="Y546" s="111"/>
      <c r="Z546" s="109">
        <f>BM546</f>
        <v>26.086956521739129</v>
      </c>
      <c r="AA546" s="110"/>
      <c r="AB546" s="110"/>
      <c r="AC546" s="111"/>
      <c r="AD546" s="109">
        <f>BN546</f>
        <v>26.086956521739129</v>
      </c>
      <c r="AE546" s="110"/>
      <c r="AF546" s="110"/>
      <c r="AG546" s="111"/>
      <c r="AH546" s="109">
        <f>BO546</f>
        <v>0</v>
      </c>
      <c r="AI546" s="110"/>
      <c r="AJ546" s="110"/>
      <c r="AK546" s="111"/>
      <c r="BH546" s="2" t="s">
        <v>18</v>
      </c>
      <c r="BI546" s="22">
        <v>31.088786315503665</v>
      </c>
      <c r="BJ546" s="22">
        <f>BK546+BL546</f>
        <v>47.826086956521735</v>
      </c>
      <c r="BK546" s="22">
        <v>19.565217391304348</v>
      </c>
      <c r="BL546" s="22">
        <v>28.260869565217391</v>
      </c>
      <c r="BM546" s="22">
        <v>26.086956521739129</v>
      </c>
      <c r="BN546" s="22">
        <v>26.086956521739129</v>
      </c>
      <c r="BO546" s="22">
        <v>0</v>
      </c>
    </row>
    <row r="549" spans="1:98" ht="14.25" thickBot="1">
      <c r="A549" s="49"/>
      <c r="B549" s="50"/>
      <c r="C549" s="51" t="s">
        <v>107</v>
      </c>
      <c r="D549" s="50"/>
      <c r="E549" s="50"/>
      <c r="F549" s="50"/>
      <c r="G549" s="50"/>
      <c r="H549" s="50"/>
      <c r="I549" s="50"/>
      <c r="J549" s="50"/>
      <c r="K549" s="50"/>
      <c r="L549" s="50"/>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50"/>
      <c r="AK549" s="50"/>
      <c r="AL549" s="50"/>
      <c r="AM549" s="50"/>
      <c r="AN549" s="50"/>
      <c r="AO549" s="50"/>
      <c r="AP549" s="50"/>
      <c r="AQ549" s="50"/>
      <c r="AR549" s="50"/>
      <c r="AS549" s="50"/>
      <c r="AT549" s="50"/>
      <c r="AU549" s="50"/>
      <c r="AV549" s="50"/>
      <c r="AW549" s="50"/>
      <c r="AX549" s="50"/>
      <c r="AY549" s="50"/>
      <c r="AZ549" s="50"/>
      <c r="BA549" s="50"/>
      <c r="BB549" s="50"/>
      <c r="BC549" s="50"/>
      <c r="BD549" s="50"/>
      <c r="BE549" s="50"/>
      <c r="BF549" s="50"/>
      <c r="BG549" s="50"/>
      <c r="BH549" s="50"/>
      <c r="BI549" s="50"/>
      <c r="BJ549" s="50"/>
      <c r="BK549" s="50"/>
      <c r="BL549" s="50"/>
      <c r="BM549" s="50"/>
      <c r="BN549" s="50"/>
      <c r="BO549" s="50"/>
      <c r="BP549" s="49"/>
      <c r="BQ549" s="49"/>
      <c r="BR549" s="49"/>
      <c r="BS549" s="49"/>
      <c r="BT549" s="49"/>
      <c r="BU549" s="49"/>
      <c r="BV549" s="49"/>
      <c r="BW549" s="49"/>
      <c r="BX549" s="49"/>
      <c r="BY549" s="49"/>
      <c r="BZ549" s="49"/>
      <c r="CA549" s="49"/>
      <c r="CB549" s="49"/>
      <c r="CC549" s="49"/>
      <c r="CD549" s="49"/>
      <c r="CE549" s="49"/>
      <c r="CF549" s="49"/>
      <c r="CG549" s="49"/>
      <c r="CH549" s="49"/>
      <c r="CI549" s="49"/>
      <c r="CJ549" s="49"/>
      <c r="CK549" s="49"/>
      <c r="CL549" s="49"/>
      <c r="CM549" s="49"/>
      <c r="CN549" s="49"/>
      <c r="CO549" s="49"/>
      <c r="CP549" s="49"/>
      <c r="CQ549" s="49"/>
      <c r="CR549" s="49"/>
      <c r="CS549" s="49"/>
      <c r="CT549" s="49"/>
    </row>
    <row r="550" spans="1:98">
      <c r="A550" s="49"/>
      <c r="B550" s="52"/>
      <c r="C550" s="139" t="s">
        <v>297</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40"/>
      <c r="AE550" s="140"/>
      <c r="AF550" s="140"/>
      <c r="AG550" s="140"/>
      <c r="AH550" s="140"/>
      <c r="AI550" s="140"/>
      <c r="AJ550" s="140"/>
      <c r="AK550" s="140"/>
      <c r="AL550" s="140"/>
      <c r="AM550" s="140"/>
      <c r="AN550" s="140"/>
      <c r="AO550" s="140"/>
      <c r="AP550" s="140"/>
      <c r="AQ550" s="141"/>
      <c r="AR550" s="50"/>
      <c r="AS550" s="50"/>
      <c r="AT550" s="50"/>
      <c r="AU550" s="50"/>
      <c r="AV550" s="50"/>
      <c r="AW550" s="50"/>
      <c r="AX550" s="50"/>
      <c r="AY550" s="50"/>
      <c r="AZ550" s="50"/>
      <c r="BA550" s="50"/>
      <c r="BB550" s="50"/>
      <c r="BC550" s="50"/>
      <c r="BD550" s="50"/>
      <c r="BE550" s="50"/>
      <c r="BF550" s="50"/>
      <c r="BG550" s="50"/>
      <c r="BH550" s="50"/>
      <c r="BI550" s="50"/>
      <c r="BJ550" s="50"/>
      <c r="BK550" s="50"/>
      <c r="BL550" s="50"/>
      <c r="BM550" s="50"/>
      <c r="BN550" s="50"/>
      <c r="BO550" s="50"/>
      <c r="BP550" s="49"/>
      <c r="BQ550" s="49"/>
      <c r="BR550" s="49"/>
      <c r="BS550" s="49"/>
      <c r="BT550" s="49"/>
      <c r="BU550" s="49"/>
      <c r="BV550" s="49"/>
      <c r="BW550" s="49"/>
      <c r="BX550" s="49"/>
      <c r="BY550" s="49"/>
      <c r="BZ550" s="49"/>
      <c r="CA550" s="49"/>
      <c r="CB550" s="49"/>
      <c r="CC550" s="49"/>
      <c r="CD550" s="49"/>
      <c r="CE550" s="49"/>
      <c r="CF550" s="49"/>
      <c r="CG550" s="49"/>
      <c r="CH550" s="49"/>
      <c r="CI550" s="49"/>
      <c r="CJ550" s="49"/>
      <c r="CK550" s="49"/>
      <c r="CL550" s="49"/>
      <c r="CM550" s="49"/>
      <c r="CN550" s="49"/>
      <c r="CO550" s="49"/>
      <c r="CP550" s="49"/>
      <c r="CQ550" s="49"/>
      <c r="CR550" s="49"/>
      <c r="CS550" s="49"/>
      <c r="CT550" s="49"/>
    </row>
    <row r="551" spans="1:98">
      <c r="A551" s="49"/>
      <c r="B551" s="52"/>
      <c r="C551" s="97" t="s">
        <v>298</v>
      </c>
      <c r="D551" s="98"/>
      <c r="E551" s="98"/>
      <c r="F551" s="98"/>
      <c r="G551" s="98"/>
      <c r="H551" s="98"/>
      <c r="I551" s="98"/>
      <c r="J551" s="98"/>
      <c r="K551" s="98"/>
      <c r="L551" s="98"/>
      <c r="M551" s="98"/>
      <c r="N551" s="98"/>
      <c r="O551" s="98"/>
      <c r="P551" s="98"/>
      <c r="Q551" s="98"/>
      <c r="R551" s="98"/>
      <c r="S551" s="98"/>
      <c r="T551" s="98"/>
      <c r="U551" s="98"/>
      <c r="V551" s="98"/>
      <c r="W551" s="98"/>
      <c r="X551" s="98"/>
      <c r="Y551" s="98"/>
      <c r="Z551" s="98"/>
      <c r="AA551" s="98"/>
      <c r="AB551" s="98"/>
      <c r="AC551" s="98"/>
      <c r="AD551" s="98"/>
      <c r="AE551" s="98"/>
      <c r="AF551" s="98"/>
      <c r="AG551" s="98"/>
      <c r="AH551" s="98"/>
      <c r="AI551" s="98"/>
      <c r="AJ551" s="98"/>
      <c r="AK551" s="98"/>
      <c r="AL551" s="98"/>
      <c r="AM551" s="98"/>
      <c r="AN551" s="98"/>
      <c r="AO551" s="98"/>
      <c r="AP551" s="98"/>
      <c r="AQ551" s="99"/>
      <c r="AR551" s="50"/>
      <c r="AS551" s="50"/>
      <c r="AT551" s="50"/>
      <c r="AU551" s="50"/>
      <c r="AV551" s="50"/>
      <c r="AW551" s="50"/>
      <c r="AX551" s="50"/>
      <c r="AY551" s="50"/>
      <c r="AZ551" s="50"/>
      <c r="BA551" s="50"/>
      <c r="BB551" s="50"/>
      <c r="BC551" s="50"/>
      <c r="BD551" s="50"/>
      <c r="BE551" s="50"/>
      <c r="BF551" s="50"/>
      <c r="BG551" s="50"/>
      <c r="BH551" s="50"/>
      <c r="BI551" s="50"/>
      <c r="BJ551" s="50"/>
      <c r="BK551" s="50"/>
      <c r="BL551" s="50"/>
      <c r="BM551" s="50"/>
      <c r="BN551" s="50"/>
      <c r="BO551" s="50"/>
      <c r="BP551" s="49"/>
      <c r="BQ551" s="49"/>
      <c r="BR551" s="49"/>
      <c r="BS551" s="49"/>
      <c r="BT551" s="49"/>
      <c r="BU551" s="49"/>
      <c r="BV551" s="49"/>
      <c r="BW551" s="49"/>
      <c r="BX551" s="49"/>
      <c r="BY551" s="49"/>
      <c r="BZ551" s="49"/>
      <c r="CA551" s="49"/>
      <c r="CB551" s="49"/>
      <c r="CC551" s="49"/>
      <c r="CD551" s="49"/>
      <c r="CE551" s="49"/>
      <c r="CF551" s="49"/>
      <c r="CG551" s="49"/>
      <c r="CH551" s="49"/>
      <c r="CI551" s="49"/>
      <c r="CJ551" s="49"/>
      <c r="CK551" s="49"/>
      <c r="CL551" s="49"/>
      <c r="CM551" s="49"/>
      <c r="CN551" s="49"/>
      <c r="CO551" s="49"/>
      <c r="CP551" s="49"/>
      <c r="CQ551" s="49"/>
      <c r="CR551" s="49"/>
      <c r="CS551" s="49"/>
      <c r="CT551" s="49"/>
    </row>
    <row r="552" spans="1:98">
      <c r="A552" s="49"/>
      <c r="B552" s="52"/>
      <c r="C552" s="145"/>
      <c r="D552" s="146"/>
      <c r="E552" s="146"/>
      <c r="F552" s="146"/>
      <c r="G552" s="146"/>
      <c r="H552" s="146"/>
      <c r="I552" s="146"/>
      <c r="J552" s="146"/>
      <c r="K552" s="146"/>
      <c r="L552" s="146"/>
      <c r="M552" s="146"/>
      <c r="N552" s="146"/>
      <c r="O552" s="146"/>
      <c r="P552" s="146"/>
      <c r="Q552" s="146"/>
      <c r="R552" s="146"/>
      <c r="S552" s="146"/>
      <c r="T552" s="146"/>
      <c r="U552" s="146"/>
      <c r="V552" s="146"/>
      <c r="W552" s="146"/>
      <c r="X552" s="146"/>
      <c r="Y552" s="146"/>
      <c r="Z552" s="146"/>
      <c r="AA552" s="146"/>
      <c r="AB552" s="146"/>
      <c r="AC552" s="146"/>
      <c r="AD552" s="146"/>
      <c r="AE552" s="146"/>
      <c r="AF552" s="146"/>
      <c r="AG552" s="146"/>
      <c r="AH552" s="146"/>
      <c r="AI552" s="146"/>
      <c r="AJ552" s="146"/>
      <c r="AK552" s="146"/>
      <c r="AL552" s="146"/>
      <c r="AM552" s="146"/>
      <c r="AN552" s="146"/>
      <c r="AO552" s="146"/>
      <c r="AP552" s="146"/>
      <c r="AQ552" s="147"/>
      <c r="AR552" s="50"/>
      <c r="AS552" s="50"/>
      <c r="AT552" s="50"/>
      <c r="AU552" s="50"/>
      <c r="AV552" s="50"/>
      <c r="AW552" s="50"/>
      <c r="AX552" s="50"/>
      <c r="AY552" s="50"/>
      <c r="AZ552" s="50"/>
      <c r="BA552" s="50"/>
      <c r="BB552" s="50"/>
      <c r="BC552" s="50"/>
      <c r="BD552" s="50"/>
      <c r="BE552" s="50"/>
      <c r="BF552" s="50"/>
      <c r="BG552" s="50"/>
      <c r="BH552" s="50"/>
      <c r="BI552" s="50"/>
      <c r="BJ552" s="50"/>
      <c r="BK552" s="50"/>
      <c r="BL552" s="50"/>
      <c r="BM552" s="50"/>
      <c r="BN552" s="50"/>
      <c r="BO552" s="50"/>
      <c r="BP552" s="49"/>
      <c r="BQ552" s="49"/>
      <c r="BR552" s="49"/>
      <c r="BS552" s="49"/>
      <c r="BT552" s="49"/>
      <c r="BU552" s="49"/>
      <c r="BV552" s="49"/>
      <c r="BW552" s="49"/>
      <c r="BX552" s="49"/>
      <c r="BY552" s="49"/>
      <c r="BZ552" s="49"/>
      <c r="CA552" s="49"/>
      <c r="CB552" s="49"/>
      <c r="CC552" s="49"/>
      <c r="CD552" s="49"/>
      <c r="CE552" s="49"/>
      <c r="CF552" s="49"/>
      <c r="CG552" s="49"/>
      <c r="CH552" s="49"/>
      <c r="CI552" s="49"/>
      <c r="CJ552" s="49"/>
      <c r="CK552" s="49"/>
      <c r="CL552" s="49"/>
      <c r="CM552" s="49"/>
      <c r="CN552" s="49"/>
      <c r="CO552" s="49"/>
      <c r="CP552" s="49"/>
      <c r="CQ552" s="49"/>
      <c r="CR552" s="49"/>
      <c r="CS552" s="49"/>
      <c r="CT552" s="49"/>
    </row>
    <row r="553" spans="1:98">
      <c r="A553" s="49"/>
      <c r="B553" s="52"/>
      <c r="C553" s="97" t="s">
        <v>293</v>
      </c>
      <c r="D553" s="98"/>
      <c r="E553" s="98"/>
      <c r="F553" s="98"/>
      <c r="G553" s="98"/>
      <c r="H553" s="98"/>
      <c r="I553" s="98"/>
      <c r="J553" s="98"/>
      <c r="K553" s="98"/>
      <c r="L553" s="98"/>
      <c r="M553" s="98"/>
      <c r="N553" s="98"/>
      <c r="O553" s="98"/>
      <c r="P553" s="98"/>
      <c r="Q553" s="98"/>
      <c r="R553" s="98"/>
      <c r="S553" s="98"/>
      <c r="T553" s="98"/>
      <c r="U553" s="98"/>
      <c r="V553" s="98"/>
      <c r="W553" s="98"/>
      <c r="X553" s="98"/>
      <c r="Y553" s="98"/>
      <c r="Z553" s="98"/>
      <c r="AA553" s="98"/>
      <c r="AB553" s="98"/>
      <c r="AC553" s="98"/>
      <c r="AD553" s="98"/>
      <c r="AE553" s="98"/>
      <c r="AF553" s="98"/>
      <c r="AG553" s="98"/>
      <c r="AH553" s="98"/>
      <c r="AI553" s="98"/>
      <c r="AJ553" s="98"/>
      <c r="AK553" s="98"/>
      <c r="AL553" s="98"/>
      <c r="AM553" s="98"/>
      <c r="AN553" s="98"/>
      <c r="AO553" s="98"/>
      <c r="AP553" s="98"/>
      <c r="AQ553" s="99"/>
      <c r="AR553" s="50"/>
      <c r="AS553" s="50"/>
      <c r="AT553" s="50"/>
      <c r="AU553" s="50"/>
      <c r="AV553" s="50"/>
      <c r="AW553" s="50"/>
      <c r="AX553" s="50"/>
      <c r="AY553" s="50"/>
      <c r="AZ553" s="50"/>
      <c r="BA553" s="50"/>
      <c r="BB553" s="50"/>
      <c r="BC553" s="50"/>
      <c r="BD553" s="50"/>
      <c r="BE553" s="50"/>
      <c r="BF553" s="50"/>
      <c r="BG553" s="50"/>
      <c r="BH553" s="50"/>
      <c r="BI553" s="50"/>
      <c r="BJ553" s="50"/>
      <c r="BK553" s="50"/>
      <c r="BL553" s="50"/>
      <c r="BM553" s="50"/>
      <c r="BN553" s="50"/>
      <c r="BO553" s="50"/>
      <c r="BP553" s="49"/>
      <c r="BQ553" s="49"/>
      <c r="BR553" s="49"/>
      <c r="BS553" s="49"/>
      <c r="BT553" s="49"/>
      <c r="BU553" s="49"/>
      <c r="BV553" s="49"/>
      <c r="BW553" s="49"/>
      <c r="BX553" s="49"/>
      <c r="BY553" s="49"/>
      <c r="BZ553" s="49"/>
      <c r="CA553" s="49"/>
      <c r="CB553" s="49"/>
      <c r="CC553" s="49"/>
      <c r="CD553" s="49"/>
      <c r="CE553" s="49"/>
      <c r="CF553" s="49"/>
      <c r="CG553" s="49"/>
      <c r="CH553" s="49"/>
      <c r="CI553" s="49"/>
      <c r="CJ553" s="49"/>
      <c r="CK553" s="49"/>
      <c r="CL553" s="49"/>
      <c r="CM553" s="49"/>
      <c r="CN553" s="49"/>
      <c r="CO553" s="49"/>
      <c r="CP553" s="49"/>
      <c r="CQ553" s="49"/>
      <c r="CR553" s="49"/>
      <c r="CS553" s="49"/>
      <c r="CT553" s="49"/>
    </row>
    <row r="554" spans="1:98">
      <c r="A554" s="49"/>
      <c r="B554" s="52"/>
      <c r="C554" s="97" t="s">
        <v>295</v>
      </c>
      <c r="D554" s="98"/>
      <c r="E554" s="98"/>
      <c r="F554" s="98"/>
      <c r="G554" s="98"/>
      <c r="H554" s="98"/>
      <c r="I554" s="98"/>
      <c r="J554" s="98"/>
      <c r="K554" s="98"/>
      <c r="L554" s="98"/>
      <c r="M554" s="98"/>
      <c r="N554" s="98"/>
      <c r="O554" s="98"/>
      <c r="P554" s="98"/>
      <c r="Q554" s="98"/>
      <c r="R554" s="98"/>
      <c r="S554" s="98"/>
      <c r="T554" s="98"/>
      <c r="U554" s="98"/>
      <c r="V554" s="98"/>
      <c r="W554" s="98"/>
      <c r="X554" s="98"/>
      <c r="Y554" s="98"/>
      <c r="Z554" s="98"/>
      <c r="AA554" s="98"/>
      <c r="AB554" s="98"/>
      <c r="AC554" s="98"/>
      <c r="AD554" s="98"/>
      <c r="AE554" s="98"/>
      <c r="AF554" s="98"/>
      <c r="AG554" s="98"/>
      <c r="AH554" s="98"/>
      <c r="AI554" s="98"/>
      <c r="AJ554" s="98"/>
      <c r="AK554" s="98"/>
      <c r="AL554" s="98"/>
      <c r="AM554" s="98"/>
      <c r="AN554" s="98"/>
      <c r="AO554" s="98"/>
      <c r="AP554" s="98"/>
      <c r="AQ554" s="99"/>
      <c r="AR554" s="50"/>
      <c r="AS554" s="50"/>
      <c r="AT554" s="50"/>
      <c r="AU554" s="50"/>
      <c r="AV554" s="50"/>
      <c r="AW554" s="50"/>
      <c r="AX554" s="50"/>
      <c r="AY554" s="50"/>
      <c r="AZ554" s="50"/>
      <c r="BA554" s="50"/>
      <c r="BB554" s="50"/>
      <c r="BC554" s="50"/>
      <c r="BD554" s="50"/>
      <c r="BE554" s="50"/>
      <c r="BF554" s="50"/>
      <c r="BG554" s="50"/>
      <c r="BH554" s="50"/>
      <c r="BI554" s="50"/>
      <c r="BJ554" s="50"/>
      <c r="BK554" s="50"/>
      <c r="BL554" s="50"/>
      <c r="BM554" s="50"/>
      <c r="BN554" s="50"/>
      <c r="BO554" s="50"/>
      <c r="BP554" s="49"/>
      <c r="BQ554" s="49"/>
      <c r="BR554" s="49"/>
      <c r="BS554" s="49"/>
      <c r="BT554" s="49"/>
      <c r="BU554" s="49"/>
      <c r="BV554" s="49"/>
      <c r="BW554" s="49"/>
      <c r="BX554" s="49"/>
      <c r="BY554" s="49"/>
      <c r="BZ554" s="49"/>
      <c r="CA554" s="49"/>
      <c r="CB554" s="49"/>
      <c r="CC554" s="49"/>
      <c r="CD554" s="49"/>
      <c r="CE554" s="49"/>
      <c r="CF554" s="49"/>
      <c r="CG554" s="49"/>
      <c r="CH554" s="49"/>
      <c r="CI554" s="49"/>
      <c r="CJ554" s="49"/>
      <c r="CK554" s="49"/>
      <c r="CL554" s="49"/>
      <c r="CM554" s="49"/>
      <c r="CN554" s="49"/>
      <c r="CO554" s="49"/>
      <c r="CP554" s="49"/>
      <c r="CQ554" s="49"/>
      <c r="CR554" s="49"/>
      <c r="CS554" s="49"/>
      <c r="CT554" s="49"/>
    </row>
    <row r="555" spans="1:98">
      <c r="A555" s="49"/>
      <c r="B555" s="52"/>
      <c r="C555" s="97" t="s">
        <v>294</v>
      </c>
      <c r="D555" s="98"/>
      <c r="E555" s="98"/>
      <c r="F555" s="98"/>
      <c r="G555" s="98"/>
      <c r="H555" s="98"/>
      <c r="I555" s="98"/>
      <c r="J555" s="98"/>
      <c r="K555" s="98"/>
      <c r="L555" s="98"/>
      <c r="M555" s="98"/>
      <c r="N555" s="98"/>
      <c r="O555" s="98"/>
      <c r="P555" s="98"/>
      <c r="Q555" s="98"/>
      <c r="R555" s="98"/>
      <c r="S555" s="98"/>
      <c r="T555" s="98"/>
      <c r="U555" s="98"/>
      <c r="V555" s="98"/>
      <c r="W555" s="98"/>
      <c r="X555" s="98"/>
      <c r="Y555" s="98"/>
      <c r="Z555" s="98"/>
      <c r="AA555" s="98"/>
      <c r="AB555" s="98"/>
      <c r="AC555" s="98"/>
      <c r="AD555" s="98"/>
      <c r="AE555" s="98"/>
      <c r="AF555" s="98"/>
      <c r="AG555" s="98"/>
      <c r="AH555" s="98"/>
      <c r="AI555" s="98"/>
      <c r="AJ555" s="98"/>
      <c r="AK555" s="98"/>
      <c r="AL555" s="98"/>
      <c r="AM555" s="98"/>
      <c r="AN555" s="98"/>
      <c r="AO555" s="98"/>
      <c r="AP555" s="98"/>
      <c r="AQ555" s="99"/>
      <c r="AR555" s="50"/>
      <c r="AS555" s="50"/>
      <c r="AT555" s="50"/>
      <c r="AU555" s="50"/>
      <c r="AV555" s="50"/>
      <c r="AW555" s="50"/>
      <c r="AX555" s="50"/>
      <c r="AY555" s="50"/>
      <c r="AZ555" s="50"/>
      <c r="BA555" s="50"/>
      <c r="BB555" s="50"/>
      <c r="BC555" s="50"/>
      <c r="BD555" s="50"/>
      <c r="BE555" s="50"/>
      <c r="BF555" s="50"/>
      <c r="BG555" s="50"/>
      <c r="BH555" s="50"/>
      <c r="BI555" s="50"/>
      <c r="BJ555" s="50"/>
      <c r="BK555" s="50"/>
      <c r="BL555" s="50"/>
      <c r="BM555" s="50"/>
      <c r="BN555" s="50"/>
      <c r="BO555" s="50"/>
      <c r="BP555" s="49"/>
      <c r="BQ555" s="49"/>
      <c r="BR555" s="49"/>
      <c r="BS555" s="49"/>
      <c r="BT555" s="49"/>
      <c r="BU555" s="49"/>
      <c r="BV555" s="49"/>
      <c r="BW555" s="49"/>
      <c r="BX555" s="49"/>
      <c r="BY555" s="49"/>
      <c r="BZ555" s="49"/>
      <c r="CA555" s="49"/>
      <c r="CB555" s="49"/>
      <c r="CC555" s="49"/>
      <c r="CD555" s="49"/>
      <c r="CE555" s="49"/>
      <c r="CF555" s="49"/>
      <c r="CG555" s="49"/>
      <c r="CH555" s="49"/>
      <c r="CI555" s="49"/>
      <c r="CJ555" s="49"/>
      <c r="CK555" s="49"/>
      <c r="CL555" s="49"/>
      <c r="CM555" s="49"/>
      <c r="CN555" s="49"/>
      <c r="CO555" s="49"/>
      <c r="CP555" s="49"/>
      <c r="CQ555" s="49"/>
      <c r="CR555" s="49"/>
      <c r="CS555" s="49"/>
      <c r="CT555" s="49"/>
    </row>
    <row r="556" spans="1:98" ht="13.5" customHeight="1">
      <c r="A556" s="49"/>
      <c r="B556" s="52"/>
      <c r="C556" s="97" t="s">
        <v>296</v>
      </c>
      <c r="D556" s="98"/>
      <c r="E556" s="98"/>
      <c r="F556" s="98"/>
      <c r="G556" s="98"/>
      <c r="H556" s="98"/>
      <c r="I556" s="98"/>
      <c r="J556" s="98"/>
      <c r="K556" s="98"/>
      <c r="L556" s="98"/>
      <c r="M556" s="98"/>
      <c r="N556" s="98"/>
      <c r="O556" s="98"/>
      <c r="P556" s="98"/>
      <c r="Q556" s="98"/>
      <c r="R556" s="98"/>
      <c r="S556" s="98"/>
      <c r="T556" s="98"/>
      <c r="U556" s="98"/>
      <c r="V556" s="98"/>
      <c r="W556" s="98"/>
      <c r="X556" s="98"/>
      <c r="Y556" s="98"/>
      <c r="Z556" s="98"/>
      <c r="AA556" s="98"/>
      <c r="AB556" s="98"/>
      <c r="AC556" s="98"/>
      <c r="AD556" s="98"/>
      <c r="AE556" s="98"/>
      <c r="AF556" s="98"/>
      <c r="AG556" s="98"/>
      <c r="AH556" s="98"/>
      <c r="AI556" s="98"/>
      <c r="AJ556" s="98"/>
      <c r="AK556" s="98"/>
      <c r="AL556" s="98"/>
      <c r="AM556" s="98"/>
      <c r="AN556" s="98"/>
      <c r="AO556" s="98"/>
      <c r="AP556" s="98"/>
      <c r="AQ556" s="99"/>
      <c r="AR556" s="49"/>
      <c r="AS556" s="49"/>
      <c r="AT556" s="49"/>
      <c r="AU556" s="49"/>
      <c r="AV556" s="49"/>
      <c r="AW556" s="49"/>
      <c r="AX556" s="49"/>
      <c r="AY556" s="49"/>
      <c r="AZ556" s="49"/>
      <c r="BA556" s="49"/>
      <c r="BB556" s="49"/>
      <c r="BC556" s="49"/>
      <c r="BD556" s="49"/>
      <c r="BE556" s="49"/>
      <c r="BF556" s="49"/>
      <c r="BG556" s="49"/>
      <c r="BH556" s="49"/>
      <c r="BI556" s="49"/>
      <c r="BJ556" s="49"/>
      <c r="BK556" s="49"/>
      <c r="BL556" s="49"/>
      <c r="BM556" s="49"/>
      <c r="BN556" s="49"/>
      <c r="BO556" s="49"/>
      <c r="BP556" s="49"/>
      <c r="BQ556" s="49"/>
      <c r="BR556" s="49"/>
      <c r="BS556" s="49"/>
      <c r="BT556" s="49"/>
      <c r="BU556" s="49"/>
      <c r="BV556" s="49"/>
      <c r="BW556" s="49"/>
      <c r="BX556" s="49"/>
      <c r="BY556" s="49"/>
      <c r="BZ556" s="49"/>
      <c r="CA556" s="49"/>
      <c r="CB556" s="49"/>
      <c r="CC556" s="49"/>
      <c r="CD556" s="49"/>
      <c r="CE556" s="49"/>
      <c r="CF556" s="49"/>
      <c r="CG556" s="49"/>
      <c r="CH556" s="49"/>
      <c r="CI556" s="49"/>
      <c r="CJ556" s="49"/>
      <c r="CK556" s="49"/>
      <c r="CL556" s="49"/>
      <c r="CM556" s="49"/>
      <c r="CN556" s="49"/>
      <c r="CO556" s="49"/>
      <c r="CP556" s="49"/>
      <c r="CQ556" s="49"/>
      <c r="CR556" s="49"/>
      <c r="CS556" s="49"/>
      <c r="CT556" s="49"/>
    </row>
    <row r="557" spans="1:98">
      <c r="A557" s="49"/>
      <c r="B557" s="52"/>
      <c r="C557" s="97" t="s">
        <v>330</v>
      </c>
      <c r="D557" s="98"/>
      <c r="E557" s="98"/>
      <c r="F557" s="98"/>
      <c r="G557" s="98"/>
      <c r="H557" s="98"/>
      <c r="I557" s="98"/>
      <c r="J557" s="98"/>
      <c r="K557" s="98"/>
      <c r="L557" s="98"/>
      <c r="M557" s="98"/>
      <c r="N557" s="98"/>
      <c r="O557" s="98"/>
      <c r="P557" s="98"/>
      <c r="Q557" s="98"/>
      <c r="R557" s="98"/>
      <c r="S557" s="98"/>
      <c r="T557" s="98"/>
      <c r="U557" s="98"/>
      <c r="V557" s="98"/>
      <c r="W557" s="98"/>
      <c r="X557" s="98"/>
      <c r="Y557" s="98"/>
      <c r="Z557" s="98"/>
      <c r="AA557" s="98"/>
      <c r="AB557" s="98"/>
      <c r="AC557" s="98"/>
      <c r="AD557" s="98"/>
      <c r="AE557" s="98"/>
      <c r="AF557" s="98"/>
      <c r="AG557" s="98"/>
      <c r="AH557" s="98"/>
      <c r="AI557" s="98"/>
      <c r="AJ557" s="98"/>
      <c r="AK557" s="98"/>
      <c r="AL557" s="98"/>
      <c r="AM557" s="98"/>
      <c r="AN557" s="98"/>
      <c r="AO557" s="98"/>
      <c r="AP557" s="98"/>
      <c r="AQ557" s="99"/>
      <c r="AR557" s="49"/>
      <c r="AS557" s="49"/>
      <c r="AT557" s="49"/>
      <c r="AU557" s="49"/>
      <c r="AV557" s="49"/>
      <c r="AW557" s="49"/>
      <c r="AX557" s="49"/>
      <c r="AY557" s="49"/>
      <c r="AZ557" s="49"/>
      <c r="BA557" s="49"/>
      <c r="BB557" s="49"/>
      <c r="BC557" s="49"/>
      <c r="BD557" s="49"/>
      <c r="BE557" s="49"/>
      <c r="BF557" s="49"/>
      <c r="BG557" s="49"/>
      <c r="BH557" s="49"/>
      <c r="BI557" s="49"/>
      <c r="BJ557" s="49"/>
      <c r="BK557" s="49"/>
      <c r="BL557" s="49"/>
      <c r="BM557" s="49"/>
      <c r="BN557" s="49"/>
      <c r="BO557" s="49"/>
      <c r="BP557" s="49"/>
      <c r="BQ557" s="49"/>
      <c r="BR557" s="49"/>
      <c r="BS557" s="49"/>
      <c r="BT557" s="49"/>
      <c r="BU557" s="49"/>
      <c r="BV557" s="49"/>
      <c r="BW557" s="49"/>
      <c r="BX557" s="49"/>
      <c r="BY557" s="49"/>
      <c r="BZ557" s="49"/>
      <c r="CA557" s="49"/>
      <c r="CB557" s="49"/>
      <c r="CC557" s="49"/>
      <c r="CD557" s="49"/>
      <c r="CE557" s="49"/>
      <c r="CF557" s="49"/>
      <c r="CG557" s="49"/>
      <c r="CH557" s="49"/>
      <c r="CI557" s="49"/>
      <c r="CJ557" s="49"/>
      <c r="CK557" s="49"/>
      <c r="CL557" s="49"/>
      <c r="CM557" s="49"/>
      <c r="CN557" s="49"/>
      <c r="CO557" s="49"/>
      <c r="CP557" s="49"/>
      <c r="CQ557" s="49"/>
      <c r="CR557" s="49"/>
      <c r="CS557" s="49"/>
      <c r="CT557" s="49"/>
    </row>
    <row r="558" spans="1:98">
      <c r="A558" s="49"/>
      <c r="B558" s="50"/>
      <c r="C558" s="142"/>
      <c r="D558" s="143"/>
      <c r="E558" s="143"/>
      <c r="F558" s="143"/>
      <c r="G558" s="143"/>
      <c r="H558" s="143"/>
      <c r="I558" s="143"/>
      <c r="J558" s="143"/>
      <c r="K558" s="143"/>
      <c r="L558" s="143"/>
      <c r="M558" s="143"/>
      <c r="N558" s="143"/>
      <c r="O558" s="143"/>
      <c r="P558" s="143"/>
      <c r="Q558" s="143"/>
      <c r="R558" s="143"/>
      <c r="S558" s="143"/>
      <c r="T558" s="143"/>
      <c r="U558" s="143"/>
      <c r="V558" s="143"/>
      <c r="W558" s="143"/>
      <c r="X558" s="143"/>
      <c r="Y558" s="143"/>
      <c r="Z558" s="143"/>
      <c r="AA558" s="143"/>
      <c r="AB558" s="143"/>
      <c r="AC558" s="143"/>
      <c r="AD558" s="143"/>
      <c r="AE558" s="143"/>
      <c r="AF558" s="143"/>
      <c r="AG558" s="143"/>
      <c r="AH558" s="143"/>
      <c r="AI558" s="143"/>
      <c r="AJ558" s="143"/>
      <c r="AK558" s="143"/>
      <c r="AL558" s="143"/>
      <c r="AM558" s="143"/>
      <c r="AN558" s="143"/>
      <c r="AO558" s="143"/>
      <c r="AP558" s="143"/>
      <c r="AQ558" s="144"/>
      <c r="AR558" s="49"/>
      <c r="AS558" s="49"/>
      <c r="AT558" s="49"/>
      <c r="AU558" s="49"/>
      <c r="AV558" s="49"/>
      <c r="AW558" s="49"/>
      <c r="AX558" s="49"/>
      <c r="AY558" s="49"/>
      <c r="AZ558" s="49"/>
      <c r="BA558" s="49"/>
      <c r="BB558" s="49"/>
      <c r="BC558" s="49"/>
      <c r="BD558" s="49"/>
      <c r="BE558" s="49"/>
      <c r="BF558" s="49"/>
      <c r="BG558" s="49"/>
      <c r="BH558" s="49"/>
      <c r="BI558" s="49"/>
      <c r="BJ558" s="49"/>
      <c r="BK558" s="49"/>
      <c r="BL558" s="49"/>
      <c r="BM558" s="49"/>
      <c r="BN558" s="49"/>
      <c r="BO558" s="49"/>
      <c r="BP558" s="49"/>
      <c r="BQ558" s="49"/>
      <c r="BR558" s="49"/>
      <c r="BS558" s="49"/>
      <c r="BT558" s="49"/>
      <c r="BU558" s="49"/>
      <c r="BV558" s="49"/>
      <c r="BW558" s="49"/>
      <c r="BX558" s="49"/>
      <c r="BY558" s="49"/>
      <c r="BZ558" s="49"/>
      <c r="CA558" s="49"/>
      <c r="CB558" s="49"/>
      <c r="CC558" s="49"/>
      <c r="CD558" s="49"/>
      <c r="CE558" s="49"/>
      <c r="CF558" s="49"/>
      <c r="CG558" s="49"/>
      <c r="CH558" s="49"/>
      <c r="CI558" s="49"/>
      <c r="CJ558" s="49"/>
      <c r="CK558" s="49"/>
      <c r="CL558" s="49"/>
      <c r="CM558" s="49"/>
      <c r="CN558" s="49"/>
      <c r="CO558" s="49"/>
      <c r="CP558" s="49"/>
      <c r="CQ558" s="49"/>
      <c r="CR558" s="49"/>
      <c r="CS558" s="49"/>
      <c r="CT558" s="49"/>
    </row>
    <row r="559" spans="1:98" s="77" customFormat="1">
      <c r="A559" s="75"/>
      <c r="B559" s="76"/>
      <c r="C559" s="97" t="s">
        <v>299</v>
      </c>
      <c r="D559" s="98"/>
      <c r="E559" s="98"/>
      <c r="F559" s="98"/>
      <c r="G559" s="98"/>
      <c r="H559" s="98"/>
      <c r="I559" s="98"/>
      <c r="J559" s="98"/>
      <c r="K559" s="98"/>
      <c r="L559" s="98"/>
      <c r="M559" s="98"/>
      <c r="N559" s="98"/>
      <c r="O559" s="98"/>
      <c r="P559" s="98"/>
      <c r="Q559" s="98"/>
      <c r="R559" s="98"/>
      <c r="S559" s="98"/>
      <c r="T559" s="98"/>
      <c r="U559" s="98"/>
      <c r="V559" s="98"/>
      <c r="W559" s="98"/>
      <c r="X559" s="98"/>
      <c r="Y559" s="98"/>
      <c r="Z559" s="98"/>
      <c r="AA559" s="98"/>
      <c r="AB559" s="98"/>
      <c r="AC559" s="98"/>
      <c r="AD559" s="98"/>
      <c r="AE559" s="98"/>
      <c r="AF559" s="98"/>
      <c r="AG559" s="98"/>
      <c r="AH559" s="98"/>
      <c r="AI559" s="98"/>
      <c r="AJ559" s="98"/>
      <c r="AK559" s="98"/>
      <c r="AL559" s="98"/>
      <c r="AM559" s="98"/>
      <c r="AN559" s="98"/>
      <c r="AO559" s="98"/>
      <c r="AP559" s="98"/>
      <c r="AQ559" s="99"/>
      <c r="AR559" s="75"/>
      <c r="AS559" s="75"/>
      <c r="AT559" s="75"/>
      <c r="AU559" s="75"/>
      <c r="AV559" s="75"/>
      <c r="AW559" s="75"/>
      <c r="AX559" s="75"/>
      <c r="AY559" s="75"/>
      <c r="AZ559" s="75"/>
      <c r="BA559" s="75"/>
      <c r="BB559" s="75"/>
      <c r="BC559" s="75"/>
      <c r="BD559" s="75"/>
      <c r="BE559" s="75"/>
      <c r="BF559" s="75"/>
      <c r="BG559" s="75"/>
      <c r="BH559" s="75"/>
      <c r="BI559" s="75"/>
      <c r="BJ559" s="75"/>
      <c r="BK559" s="75"/>
      <c r="BL559" s="75"/>
      <c r="BM559" s="75"/>
      <c r="BN559" s="75"/>
      <c r="BO559" s="75"/>
      <c r="BP559" s="75"/>
      <c r="BQ559" s="75"/>
      <c r="BR559" s="75"/>
      <c r="BS559" s="75"/>
      <c r="BT559" s="75"/>
      <c r="BU559" s="75"/>
      <c r="BV559" s="75"/>
      <c r="BW559" s="75"/>
      <c r="BX559" s="75"/>
      <c r="BY559" s="75"/>
      <c r="BZ559" s="75"/>
      <c r="CA559" s="75"/>
      <c r="CB559" s="75"/>
      <c r="CC559" s="75"/>
      <c r="CD559" s="75"/>
      <c r="CE559" s="75"/>
      <c r="CF559" s="75"/>
      <c r="CG559" s="75"/>
      <c r="CH559" s="75"/>
      <c r="CI559" s="75"/>
      <c r="CJ559" s="75"/>
      <c r="CK559" s="75"/>
      <c r="CL559" s="75"/>
      <c r="CM559" s="75"/>
      <c r="CN559" s="75"/>
      <c r="CO559" s="75"/>
      <c r="CP559" s="75"/>
      <c r="CQ559" s="75"/>
      <c r="CR559" s="75"/>
      <c r="CS559" s="75"/>
      <c r="CT559" s="75"/>
    </row>
    <row r="560" spans="1:98" s="77" customFormat="1">
      <c r="A560" s="75"/>
      <c r="B560" s="76"/>
      <c r="C560" s="97" t="s">
        <v>300</v>
      </c>
      <c r="D560" s="98"/>
      <c r="E560" s="98"/>
      <c r="F560" s="98"/>
      <c r="G560" s="98"/>
      <c r="H560" s="98"/>
      <c r="I560" s="98"/>
      <c r="J560" s="98"/>
      <c r="K560" s="98"/>
      <c r="L560" s="98"/>
      <c r="M560" s="98"/>
      <c r="N560" s="98"/>
      <c r="O560" s="98"/>
      <c r="P560" s="98"/>
      <c r="Q560" s="98"/>
      <c r="R560" s="98"/>
      <c r="S560" s="98"/>
      <c r="T560" s="98"/>
      <c r="U560" s="98"/>
      <c r="V560" s="98"/>
      <c r="W560" s="98"/>
      <c r="X560" s="98"/>
      <c r="Y560" s="98"/>
      <c r="Z560" s="98"/>
      <c r="AA560" s="98"/>
      <c r="AB560" s="98"/>
      <c r="AC560" s="98"/>
      <c r="AD560" s="98"/>
      <c r="AE560" s="98"/>
      <c r="AF560" s="98"/>
      <c r="AG560" s="98"/>
      <c r="AH560" s="98"/>
      <c r="AI560" s="98"/>
      <c r="AJ560" s="98"/>
      <c r="AK560" s="98"/>
      <c r="AL560" s="98"/>
      <c r="AM560" s="98"/>
      <c r="AN560" s="98"/>
      <c r="AO560" s="98"/>
      <c r="AP560" s="98"/>
      <c r="AQ560" s="99"/>
      <c r="AR560" s="75"/>
      <c r="AS560" s="75"/>
      <c r="AT560" s="75"/>
      <c r="AU560" s="75"/>
      <c r="AV560" s="75"/>
      <c r="AW560" s="75"/>
      <c r="AX560" s="75"/>
      <c r="AY560" s="75"/>
      <c r="AZ560" s="75"/>
      <c r="BA560" s="75"/>
      <c r="BB560" s="75"/>
      <c r="BC560" s="75"/>
      <c r="BD560" s="75"/>
      <c r="BE560" s="75"/>
      <c r="BF560" s="75"/>
      <c r="BG560" s="75"/>
      <c r="BH560" s="75"/>
      <c r="BI560" s="75"/>
      <c r="BJ560" s="75"/>
      <c r="BK560" s="75"/>
      <c r="BL560" s="75"/>
      <c r="BM560" s="75"/>
      <c r="BN560" s="75"/>
      <c r="BO560" s="75"/>
      <c r="BP560" s="75"/>
      <c r="BQ560" s="75"/>
      <c r="BR560" s="75"/>
      <c r="BS560" s="75"/>
      <c r="BT560" s="75"/>
      <c r="BU560" s="75"/>
      <c r="BV560" s="75"/>
      <c r="BW560" s="75"/>
      <c r="BX560" s="75"/>
      <c r="BY560" s="75"/>
      <c r="BZ560" s="75"/>
      <c r="CA560" s="75"/>
      <c r="CB560" s="75"/>
      <c r="CC560" s="75"/>
      <c r="CD560" s="75"/>
      <c r="CE560" s="75"/>
      <c r="CF560" s="75"/>
      <c r="CG560" s="75"/>
      <c r="CH560" s="75"/>
      <c r="CI560" s="75"/>
      <c r="CJ560" s="75"/>
      <c r="CK560" s="75"/>
      <c r="CL560" s="75"/>
      <c r="CM560" s="75"/>
      <c r="CN560" s="75"/>
      <c r="CO560" s="75"/>
      <c r="CP560" s="75"/>
      <c r="CQ560" s="75"/>
      <c r="CR560" s="75"/>
      <c r="CS560" s="75"/>
      <c r="CT560" s="75"/>
    </row>
    <row r="561" spans="1:98" s="77" customFormat="1">
      <c r="A561" s="75"/>
      <c r="B561" s="76"/>
      <c r="C561" s="97" t="s">
        <v>301</v>
      </c>
      <c r="D561" s="98"/>
      <c r="E561" s="98"/>
      <c r="F561" s="98"/>
      <c r="G561" s="98"/>
      <c r="H561" s="98"/>
      <c r="I561" s="98"/>
      <c r="J561" s="98"/>
      <c r="K561" s="98"/>
      <c r="L561" s="98"/>
      <c r="M561" s="98"/>
      <c r="N561" s="98"/>
      <c r="O561" s="98"/>
      <c r="P561" s="98"/>
      <c r="Q561" s="98"/>
      <c r="R561" s="98"/>
      <c r="S561" s="98"/>
      <c r="T561" s="98"/>
      <c r="U561" s="98"/>
      <c r="V561" s="98"/>
      <c r="W561" s="98"/>
      <c r="X561" s="98"/>
      <c r="Y561" s="98"/>
      <c r="Z561" s="98"/>
      <c r="AA561" s="98"/>
      <c r="AB561" s="98"/>
      <c r="AC561" s="98"/>
      <c r="AD561" s="98"/>
      <c r="AE561" s="98"/>
      <c r="AF561" s="98"/>
      <c r="AG561" s="98"/>
      <c r="AH561" s="98"/>
      <c r="AI561" s="98"/>
      <c r="AJ561" s="98"/>
      <c r="AK561" s="98"/>
      <c r="AL561" s="98"/>
      <c r="AM561" s="98"/>
      <c r="AN561" s="98"/>
      <c r="AO561" s="98"/>
      <c r="AP561" s="98"/>
      <c r="AQ561" s="99"/>
      <c r="AR561" s="75"/>
      <c r="AS561" s="75"/>
      <c r="AT561" s="75"/>
      <c r="AU561" s="75"/>
      <c r="AV561" s="75"/>
      <c r="AW561" s="75"/>
      <c r="AX561" s="75"/>
      <c r="AY561" s="75"/>
      <c r="AZ561" s="75"/>
      <c r="BA561" s="75"/>
      <c r="BB561" s="75"/>
      <c r="BC561" s="75"/>
      <c r="BD561" s="75"/>
      <c r="BE561" s="75"/>
      <c r="BF561" s="75"/>
      <c r="BG561" s="75"/>
      <c r="BH561" s="75"/>
      <c r="BI561" s="75"/>
      <c r="BJ561" s="75"/>
      <c r="BK561" s="75"/>
      <c r="BL561" s="75"/>
      <c r="BM561" s="75"/>
      <c r="BN561" s="75"/>
      <c r="BO561" s="75"/>
      <c r="BP561" s="75"/>
      <c r="BQ561" s="75"/>
      <c r="BR561" s="75"/>
      <c r="BS561" s="75"/>
      <c r="BT561" s="75"/>
      <c r="BU561" s="75"/>
      <c r="BV561" s="75"/>
      <c r="BW561" s="75"/>
      <c r="BX561" s="75"/>
      <c r="BY561" s="75"/>
      <c r="BZ561" s="75"/>
      <c r="CA561" s="75"/>
      <c r="CB561" s="75"/>
      <c r="CC561" s="75"/>
      <c r="CD561" s="75"/>
      <c r="CE561" s="75"/>
      <c r="CF561" s="75"/>
      <c r="CG561" s="75"/>
      <c r="CH561" s="75"/>
      <c r="CI561" s="75"/>
      <c r="CJ561" s="75"/>
      <c r="CK561" s="75"/>
      <c r="CL561" s="75"/>
      <c r="CM561" s="75"/>
      <c r="CN561" s="75"/>
      <c r="CO561" s="75"/>
      <c r="CP561" s="75"/>
      <c r="CQ561" s="75"/>
      <c r="CR561" s="75"/>
      <c r="CS561" s="75"/>
      <c r="CT561" s="75"/>
    </row>
    <row r="562" spans="1:98" s="77" customFormat="1">
      <c r="A562" s="75"/>
      <c r="B562" s="76"/>
      <c r="C562" s="97" t="s">
        <v>302</v>
      </c>
      <c r="D562" s="98"/>
      <c r="E562" s="98"/>
      <c r="F562" s="98"/>
      <c r="G562" s="98"/>
      <c r="H562" s="98"/>
      <c r="I562" s="98"/>
      <c r="J562" s="98"/>
      <c r="K562" s="98"/>
      <c r="L562" s="98"/>
      <c r="M562" s="98"/>
      <c r="N562" s="98"/>
      <c r="O562" s="98"/>
      <c r="P562" s="98"/>
      <c r="Q562" s="98"/>
      <c r="R562" s="98"/>
      <c r="S562" s="98"/>
      <c r="T562" s="98"/>
      <c r="U562" s="98"/>
      <c r="V562" s="98"/>
      <c r="W562" s="98"/>
      <c r="X562" s="98"/>
      <c r="Y562" s="98"/>
      <c r="Z562" s="98"/>
      <c r="AA562" s="98"/>
      <c r="AB562" s="98"/>
      <c r="AC562" s="98"/>
      <c r="AD562" s="98"/>
      <c r="AE562" s="98"/>
      <c r="AF562" s="98"/>
      <c r="AG562" s="98"/>
      <c r="AH562" s="98"/>
      <c r="AI562" s="98"/>
      <c r="AJ562" s="98"/>
      <c r="AK562" s="98"/>
      <c r="AL562" s="98"/>
      <c r="AM562" s="98"/>
      <c r="AN562" s="98"/>
      <c r="AO562" s="98"/>
      <c r="AP562" s="98"/>
      <c r="AQ562" s="99"/>
      <c r="AR562" s="75"/>
      <c r="AS562" s="75"/>
      <c r="AT562" s="75"/>
      <c r="AU562" s="75"/>
      <c r="AV562" s="75"/>
      <c r="AW562" s="75"/>
      <c r="AX562" s="75"/>
      <c r="AY562" s="75"/>
      <c r="AZ562" s="75"/>
      <c r="BA562" s="75"/>
      <c r="BB562" s="75"/>
      <c r="BC562" s="75"/>
      <c r="BD562" s="75"/>
      <c r="BE562" s="75"/>
      <c r="BF562" s="75"/>
      <c r="BG562" s="75"/>
      <c r="BH562" s="75"/>
      <c r="BI562" s="75"/>
      <c r="BJ562" s="75"/>
      <c r="BK562" s="75"/>
      <c r="BL562" s="75"/>
      <c r="BM562" s="75"/>
      <c r="BN562" s="75"/>
      <c r="BO562" s="75"/>
      <c r="BP562" s="75"/>
      <c r="BQ562" s="75"/>
      <c r="BR562" s="75"/>
      <c r="BS562" s="75"/>
      <c r="BT562" s="75"/>
      <c r="BU562" s="75"/>
      <c r="BV562" s="75"/>
      <c r="BW562" s="75"/>
      <c r="BX562" s="75"/>
      <c r="BY562" s="75"/>
      <c r="BZ562" s="75"/>
      <c r="CA562" s="75"/>
      <c r="CB562" s="75"/>
      <c r="CC562" s="75"/>
      <c r="CD562" s="75"/>
      <c r="CE562" s="75"/>
      <c r="CF562" s="75"/>
      <c r="CG562" s="75"/>
      <c r="CH562" s="75"/>
      <c r="CI562" s="75"/>
      <c r="CJ562" s="75"/>
      <c r="CK562" s="75"/>
      <c r="CL562" s="75"/>
      <c r="CM562" s="75"/>
      <c r="CN562" s="75"/>
      <c r="CO562" s="75"/>
      <c r="CP562" s="75"/>
      <c r="CQ562" s="75"/>
      <c r="CR562" s="75"/>
      <c r="CS562" s="75"/>
      <c r="CT562" s="75"/>
    </row>
    <row r="563" spans="1:98" s="77" customFormat="1">
      <c r="A563" s="75"/>
      <c r="B563" s="76"/>
      <c r="C563" s="97" t="s">
        <v>303</v>
      </c>
      <c r="D563" s="98"/>
      <c r="E563" s="98"/>
      <c r="F563" s="98"/>
      <c r="G563" s="98"/>
      <c r="H563" s="98"/>
      <c r="I563" s="98"/>
      <c r="J563" s="98"/>
      <c r="K563" s="98"/>
      <c r="L563" s="98"/>
      <c r="M563" s="98"/>
      <c r="N563" s="98"/>
      <c r="O563" s="98"/>
      <c r="P563" s="98"/>
      <c r="Q563" s="98"/>
      <c r="R563" s="98"/>
      <c r="S563" s="98"/>
      <c r="T563" s="98"/>
      <c r="U563" s="98"/>
      <c r="V563" s="98"/>
      <c r="W563" s="98"/>
      <c r="X563" s="98"/>
      <c r="Y563" s="98"/>
      <c r="Z563" s="98"/>
      <c r="AA563" s="98"/>
      <c r="AB563" s="98"/>
      <c r="AC563" s="98"/>
      <c r="AD563" s="98"/>
      <c r="AE563" s="98"/>
      <c r="AF563" s="98"/>
      <c r="AG563" s="98"/>
      <c r="AH563" s="98"/>
      <c r="AI563" s="98"/>
      <c r="AJ563" s="98"/>
      <c r="AK563" s="98"/>
      <c r="AL563" s="98"/>
      <c r="AM563" s="98"/>
      <c r="AN563" s="98"/>
      <c r="AO563" s="98"/>
      <c r="AP563" s="98"/>
      <c r="AQ563" s="99"/>
      <c r="AR563" s="75"/>
      <c r="AS563" s="75"/>
      <c r="AT563" s="75"/>
      <c r="AU563" s="75"/>
      <c r="AV563" s="75"/>
      <c r="AW563" s="75"/>
      <c r="AX563" s="75"/>
      <c r="AY563" s="75"/>
      <c r="AZ563" s="75"/>
      <c r="BA563" s="75"/>
      <c r="BB563" s="75"/>
      <c r="BC563" s="75"/>
      <c r="BD563" s="75"/>
      <c r="BE563" s="75"/>
      <c r="BF563" s="75"/>
      <c r="BG563" s="75"/>
      <c r="BH563" s="75"/>
      <c r="BI563" s="75"/>
      <c r="BJ563" s="75"/>
      <c r="BK563" s="75"/>
      <c r="BL563" s="75"/>
      <c r="BM563" s="75"/>
      <c r="BN563" s="75"/>
      <c r="BO563" s="75"/>
      <c r="BP563" s="75"/>
      <c r="BQ563" s="75"/>
      <c r="BR563" s="75"/>
      <c r="BS563" s="75"/>
      <c r="BT563" s="75"/>
      <c r="BU563" s="75"/>
      <c r="BV563" s="75"/>
      <c r="BW563" s="75"/>
      <c r="BX563" s="75"/>
      <c r="BY563" s="75"/>
      <c r="BZ563" s="75"/>
      <c r="CA563" s="75"/>
      <c r="CB563" s="75"/>
      <c r="CC563" s="75"/>
      <c r="CD563" s="75"/>
      <c r="CE563" s="75"/>
      <c r="CF563" s="75"/>
      <c r="CG563" s="75"/>
      <c r="CH563" s="75"/>
      <c r="CI563" s="75"/>
      <c r="CJ563" s="75"/>
      <c r="CK563" s="75"/>
      <c r="CL563" s="75"/>
      <c r="CM563" s="75"/>
      <c r="CN563" s="75"/>
      <c r="CO563" s="75"/>
      <c r="CP563" s="75"/>
      <c r="CQ563" s="75"/>
      <c r="CR563" s="75"/>
      <c r="CS563" s="75"/>
      <c r="CT563" s="75"/>
    </row>
    <row r="564" spans="1:98" s="77" customFormat="1">
      <c r="A564" s="75"/>
      <c r="B564" s="75"/>
      <c r="C564" s="97" t="s">
        <v>304</v>
      </c>
      <c r="D564" s="98"/>
      <c r="E564" s="98"/>
      <c r="F564" s="98"/>
      <c r="G564" s="98"/>
      <c r="H564" s="98"/>
      <c r="I564" s="98"/>
      <c r="J564" s="98"/>
      <c r="K564" s="98"/>
      <c r="L564" s="98"/>
      <c r="M564" s="98"/>
      <c r="N564" s="98"/>
      <c r="O564" s="98"/>
      <c r="P564" s="98"/>
      <c r="Q564" s="98"/>
      <c r="R564" s="98"/>
      <c r="S564" s="98"/>
      <c r="T564" s="98"/>
      <c r="U564" s="98"/>
      <c r="V564" s="98"/>
      <c r="W564" s="98"/>
      <c r="X564" s="98"/>
      <c r="Y564" s="98"/>
      <c r="Z564" s="98"/>
      <c r="AA564" s="98"/>
      <c r="AB564" s="98"/>
      <c r="AC564" s="98"/>
      <c r="AD564" s="98"/>
      <c r="AE564" s="98"/>
      <c r="AF564" s="98"/>
      <c r="AG564" s="98"/>
      <c r="AH564" s="98"/>
      <c r="AI564" s="98"/>
      <c r="AJ564" s="98"/>
      <c r="AK564" s="98"/>
      <c r="AL564" s="98"/>
      <c r="AM564" s="98"/>
      <c r="AN564" s="98"/>
      <c r="AO564" s="98"/>
      <c r="AP564" s="98"/>
      <c r="AQ564" s="99"/>
      <c r="AR564" s="75"/>
      <c r="AS564" s="75"/>
      <c r="AT564" s="75"/>
      <c r="AU564" s="75"/>
      <c r="AV564" s="75"/>
      <c r="AW564" s="75"/>
      <c r="AX564" s="75"/>
      <c r="AY564" s="75"/>
      <c r="AZ564" s="75"/>
      <c r="BA564" s="75"/>
      <c r="BB564" s="75"/>
      <c r="BC564" s="75"/>
      <c r="BD564" s="75"/>
      <c r="BE564" s="75"/>
      <c r="BF564" s="75"/>
      <c r="BG564" s="75"/>
      <c r="BH564" s="75"/>
      <c r="BI564" s="75"/>
      <c r="BJ564" s="75"/>
      <c r="BK564" s="75"/>
      <c r="BL564" s="75"/>
      <c r="BM564" s="75"/>
      <c r="BN564" s="75"/>
      <c r="BO564" s="75"/>
      <c r="BP564" s="75"/>
      <c r="BQ564" s="75"/>
      <c r="BR564" s="75"/>
      <c r="BS564" s="75"/>
      <c r="BT564" s="75"/>
      <c r="BU564" s="75"/>
      <c r="BV564" s="75"/>
      <c r="BW564" s="75"/>
      <c r="BX564" s="75"/>
      <c r="BY564" s="75"/>
      <c r="BZ564" s="75"/>
      <c r="CA564" s="75"/>
      <c r="CB564" s="75"/>
      <c r="CC564" s="75"/>
      <c r="CD564" s="75"/>
      <c r="CE564" s="75"/>
      <c r="CF564" s="75"/>
      <c r="CG564" s="75"/>
      <c r="CH564" s="75"/>
      <c r="CI564" s="75"/>
      <c r="CJ564" s="75"/>
      <c r="CK564" s="75"/>
      <c r="CL564" s="75"/>
      <c r="CM564" s="75"/>
      <c r="CN564" s="75"/>
      <c r="CO564" s="75"/>
      <c r="CP564" s="75"/>
      <c r="CQ564" s="75"/>
      <c r="CR564" s="75"/>
      <c r="CS564" s="75"/>
      <c r="CT564" s="75"/>
    </row>
    <row r="565" spans="1:98">
      <c r="A565" s="49"/>
      <c r="B565" s="49"/>
      <c r="C565" s="142"/>
      <c r="D565" s="143"/>
      <c r="E565" s="143"/>
      <c r="F565" s="143"/>
      <c r="G565" s="143"/>
      <c r="H565" s="143"/>
      <c r="I565" s="143"/>
      <c r="J565" s="143"/>
      <c r="K565" s="143"/>
      <c r="L565" s="143"/>
      <c r="M565" s="143"/>
      <c r="N565" s="143"/>
      <c r="O565" s="143"/>
      <c r="P565" s="143"/>
      <c r="Q565" s="143"/>
      <c r="R565" s="143"/>
      <c r="S565" s="143"/>
      <c r="T565" s="143"/>
      <c r="U565" s="143"/>
      <c r="V565" s="143"/>
      <c r="W565" s="143"/>
      <c r="X565" s="143"/>
      <c r="Y565" s="143"/>
      <c r="Z565" s="143"/>
      <c r="AA565" s="143"/>
      <c r="AB565" s="143"/>
      <c r="AC565" s="143"/>
      <c r="AD565" s="143"/>
      <c r="AE565" s="143"/>
      <c r="AF565" s="143"/>
      <c r="AG565" s="143"/>
      <c r="AH565" s="143"/>
      <c r="AI565" s="143"/>
      <c r="AJ565" s="143"/>
      <c r="AK565" s="143"/>
      <c r="AL565" s="143"/>
      <c r="AM565" s="143"/>
      <c r="AN565" s="143"/>
      <c r="AO565" s="143"/>
      <c r="AP565" s="143"/>
      <c r="AQ565" s="144"/>
      <c r="AR565" s="49"/>
      <c r="AS565" s="49"/>
      <c r="AT565" s="49"/>
      <c r="AU565" s="49"/>
      <c r="AV565" s="49"/>
      <c r="AW565" s="49"/>
      <c r="AX565" s="49"/>
      <c r="AY565" s="49"/>
      <c r="AZ565" s="49"/>
      <c r="BA565" s="49"/>
      <c r="BB565" s="49"/>
      <c r="BC565" s="49"/>
      <c r="BD565" s="49"/>
      <c r="BE565" s="49"/>
      <c r="BF565" s="49"/>
      <c r="BG565" s="49"/>
      <c r="BH565" s="49"/>
      <c r="BI565" s="49"/>
      <c r="BJ565" s="49"/>
      <c r="BK565" s="49"/>
      <c r="BL565" s="49"/>
      <c r="BM565" s="49"/>
      <c r="BN565" s="49"/>
      <c r="BO565" s="49"/>
      <c r="BP565" s="49"/>
      <c r="BQ565" s="49"/>
      <c r="BR565" s="49"/>
      <c r="BS565" s="49"/>
      <c r="BT565" s="49"/>
      <c r="BU565" s="49"/>
      <c r="BV565" s="49"/>
      <c r="BW565" s="49"/>
      <c r="BX565" s="49"/>
      <c r="BY565" s="49"/>
      <c r="BZ565" s="49"/>
      <c r="CA565" s="49"/>
      <c r="CB565" s="49"/>
      <c r="CC565" s="49"/>
      <c r="CD565" s="49"/>
      <c r="CE565" s="49"/>
      <c r="CF565" s="49"/>
      <c r="CG565" s="49"/>
      <c r="CH565" s="49"/>
      <c r="CI565" s="49"/>
      <c r="CJ565" s="49"/>
      <c r="CK565" s="49"/>
      <c r="CL565" s="49"/>
      <c r="CM565" s="49"/>
      <c r="CN565" s="49"/>
      <c r="CO565" s="49"/>
      <c r="CP565" s="49"/>
      <c r="CQ565" s="49"/>
      <c r="CR565" s="49"/>
      <c r="CS565" s="49"/>
      <c r="CT565" s="49"/>
    </row>
    <row r="566" spans="1:98">
      <c r="A566" s="49"/>
      <c r="B566" s="49"/>
      <c r="C566" s="97" t="s">
        <v>305</v>
      </c>
      <c r="D566" s="98"/>
      <c r="E566" s="98"/>
      <c r="F566" s="98"/>
      <c r="G566" s="98"/>
      <c r="H566" s="98"/>
      <c r="I566" s="98"/>
      <c r="J566" s="98"/>
      <c r="K566" s="98"/>
      <c r="L566" s="98"/>
      <c r="M566" s="98"/>
      <c r="N566" s="98"/>
      <c r="O566" s="98"/>
      <c r="P566" s="98"/>
      <c r="Q566" s="98"/>
      <c r="R566" s="98"/>
      <c r="S566" s="98"/>
      <c r="T566" s="98"/>
      <c r="U566" s="98"/>
      <c r="V566" s="98"/>
      <c r="W566" s="98"/>
      <c r="X566" s="98"/>
      <c r="Y566" s="98"/>
      <c r="Z566" s="98"/>
      <c r="AA566" s="98"/>
      <c r="AB566" s="98"/>
      <c r="AC566" s="98"/>
      <c r="AD566" s="98"/>
      <c r="AE566" s="98"/>
      <c r="AF566" s="98"/>
      <c r="AG566" s="98"/>
      <c r="AH566" s="98"/>
      <c r="AI566" s="98"/>
      <c r="AJ566" s="98"/>
      <c r="AK566" s="98"/>
      <c r="AL566" s="98"/>
      <c r="AM566" s="98"/>
      <c r="AN566" s="98"/>
      <c r="AO566" s="98"/>
      <c r="AP566" s="98"/>
      <c r="AQ566" s="99"/>
      <c r="AR566" s="49"/>
      <c r="AS566" s="49"/>
      <c r="AT566" s="49"/>
      <c r="AU566" s="49"/>
      <c r="AV566" s="49"/>
      <c r="AW566" s="49"/>
      <c r="AX566" s="49"/>
      <c r="AY566" s="49"/>
      <c r="AZ566" s="49"/>
      <c r="BA566" s="49"/>
      <c r="BB566" s="49"/>
      <c r="BC566" s="49"/>
      <c r="BD566" s="49"/>
      <c r="BE566" s="49"/>
      <c r="BF566" s="49"/>
      <c r="BG566" s="49"/>
      <c r="BH566" s="49"/>
      <c r="BI566" s="49"/>
      <c r="BJ566" s="49"/>
      <c r="BK566" s="49"/>
      <c r="BL566" s="49"/>
      <c r="BM566" s="49"/>
      <c r="BN566" s="49"/>
      <c r="BO566" s="49"/>
      <c r="BP566" s="49"/>
      <c r="BQ566" s="49"/>
      <c r="BR566" s="49"/>
      <c r="BS566" s="49"/>
      <c r="BT566" s="49"/>
      <c r="BU566" s="49"/>
      <c r="BV566" s="49"/>
      <c r="BW566" s="49"/>
      <c r="BX566" s="49"/>
      <c r="BY566" s="49"/>
      <c r="BZ566" s="49"/>
      <c r="CA566" s="49"/>
      <c r="CB566" s="49"/>
      <c r="CC566" s="49"/>
      <c r="CD566" s="49"/>
      <c r="CE566" s="49"/>
      <c r="CF566" s="49"/>
      <c r="CG566" s="49"/>
      <c r="CH566" s="49"/>
      <c r="CI566" s="49"/>
      <c r="CJ566" s="49"/>
      <c r="CK566" s="49"/>
      <c r="CL566" s="49"/>
      <c r="CM566" s="49"/>
      <c r="CN566" s="49"/>
      <c r="CO566" s="49"/>
      <c r="CP566" s="49"/>
      <c r="CQ566" s="49"/>
      <c r="CR566" s="49"/>
      <c r="CS566" s="49"/>
      <c r="CT566" s="49"/>
    </row>
    <row r="567" spans="1:98">
      <c r="A567" s="49"/>
      <c r="B567" s="49"/>
      <c r="C567" s="97" t="s">
        <v>306</v>
      </c>
      <c r="D567" s="98"/>
      <c r="E567" s="98"/>
      <c r="F567" s="98"/>
      <c r="G567" s="98"/>
      <c r="H567" s="98"/>
      <c r="I567" s="98"/>
      <c r="J567" s="98"/>
      <c r="K567" s="98"/>
      <c r="L567" s="98"/>
      <c r="M567" s="98"/>
      <c r="N567" s="98"/>
      <c r="O567" s="98"/>
      <c r="P567" s="98"/>
      <c r="Q567" s="98"/>
      <c r="R567" s="98"/>
      <c r="S567" s="98"/>
      <c r="T567" s="98"/>
      <c r="U567" s="98"/>
      <c r="V567" s="98"/>
      <c r="W567" s="98"/>
      <c r="X567" s="98"/>
      <c r="Y567" s="98"/>
      <c r="Z567" s="98"/>
      <c r="AA567" s="98"/>
      <c r="AB567" s="98"/>
      <c r="AC567" s="98"/>
      <c r="AD567" s="98"/>
      <c r="AE567" s="98"/>
      <c r="AF567" s="98"/>
      <c r="AG567" s="98"/>
      <c r="AH567" s="98"/>
      <c r="AI567" s="98"/>
      <c r="AJ567" s="98"/>
      <c r="AK567" s="98"/>
      <c r="AL567" s="98"/>
      <c r="AM567" s="98"/>
      <c r="AN567" s="98"/>
      <c r="AO567" s="98"/>
      <c r="AP567" s="98"/>
      <c r="AQ567" s="99"/>
      <c r="AR567" s="49"/>
      <c r="AS567" s="49"/>
      <c r="AT567" s="49"/>
      <c r="AU567" s="49"/>
      <c r="AV567" s="49"/>
      <c r="AW567" s="49"/>
      <c r="AX567" s="49"/>
      <c r="AY567" s="49"/>
      <c r="AZ567" s="49"/>
      <c r="BA567" s="49"/>
      <c r="BB567" s="49"/>
      <c r="BC567" s="49"/>
      <c r="BD567" s="49"/>
      <c r="BE567" s="49"/>
      <c r="BF567" s="49"/>
      <c r="BG567" s="49"/>
      <c r="BH567" s="49"/>
      <c r="BI567" s="49"/>
      <c r="BJ567" s="49"/>
      <c r="BK567" s="49"/>
      <c r="BL567" s="49"/>
      <c r="BM567" s="49"/>
      <c r="BN567" s="49"/>
      <c r="BO567" s="49"/>
      <c r="BP567" s="49"/>
      <c r="BQ567" s="49"/>
      <c r="BR567" s="49"/>
      <c r="BS567" s="49"/>
      <c r="BT567" s="49"/>
      <c r="BU567" s="49"/>
      <c r="BV567" s="49"/>
      <c r="BW567" s="49"/>
      <c r="BX567" s="49"/>
      <c r="BY567" s="49"/>
      <c r="BZ567" s="49"/>
      <c r="CA567" s="49"/>
      <c r="CB567" s="49"/>
      <c r="CC567" s="49"/>
      <c r="CD567" s="49"/>
      <c r="CE567" s="49"/>
      <c r="CF567" s="49"/>
      <c r="CG567" s="49"/>
      <c r="CH567" s="49"/>
      <c r="CI567" s="49"/>
      <c r="CJ567" s="49"/>
      <c r="CK567" s="49"/>
      <c r="CL567" s="49"/>
      <c r="CM567" s="49"/>
      <c r="CN567" s="49"/>
      <c r="CO567" s="49"/>
      <c r="CP567" s="49"/>
      <c r="CQ567" s="49"/>
      <c r="CR567" s="49"/>
      <c r="CS567" s="49"/>
      <c r="CT567" s="49"/>
    </row>
    <row r="568" spans="1:98">
      <c r="A568" s="49"/>
      <c r="B568" s="49"/>
      <c r="C568" s="97" t="s">
        <v>307</v>
      </c>
      <c r="D568" s="98"/>
      <c r="E568" s="98"/>
      <c r="F568" s="98"/>
      <c r="G568" s="98"/>
      <c r="H568" s="98"/>
      <c r="I568" s="98"/>
      <c r="J568" s="98"/>
      <c r="K568" s="98"/>
      <c r="L568" s="98"/>
      <c r="M568" s="98"/>
      <c r="N568" s="98"/>
      <c r="O568" s="98"/>
      <c r="P568" s="98"/>
      <c r="Q568" s="98"/>
      <c r="R568" s="98"/>
      <c r="S568" s="98"/>
      <c r="T568" s="98"/>
      <c r="U568" s="98"/>
      <c r="V568" s="98"/>
      <c r="W568" s="98"/>
      <c r="X568" s="98"/>
      <c r="Y568" s="98"/>
      <c r="Z568" s="98"/>
      <c r="AA568" s="98"/>
      <c r="AB568" s="98"/>
      <c r="AC568" s="98"/>
      <c r="AD568" s="98"/>
      <c r="AE568" s="98"/>
      <c r="AF568" s="98"/>
      <c r="AG568" s="98"/>
      <c r="AH568" s="98"/>
      <c r="AI568" s="98"/>
      <c r="AJ568" s="98"/>
      <c r="AK568" s="98"/>
      <c r="AL568" s="98"/>
      <c r="AM568" s="98"/>
      <c r="AN568" s="98"/>
      <c r="AO568" s="98"/>
      <c r="AP568" s="98"/>
      <c r="AQ568" s="99"/>
      <c r="AR568" s="49"/>
      <c r="AS568" s="49"/>
      <c r="AT568" s="49"/>
      <c r="AU568" s="49"/>
      <c r="AV568" s="49"/>
      <c r="AW568" s="49"/>
      <c r="AX568" s="49"/>
      <c r="AY568" s="49"/>
      <c r="AZ568" s="49"/>
      <c r="BA568" s="49"/>
      <c r="BB568" s="49"/>
      <c r="BC568" s="49"/>
      <c r="BD568" s="49"/>
      <c r="BE568" s="49"/>
      <c r="BF568" s="49"/>
      <c r="BG568" s="49"/>
      <c r="BH568" s="49"/>
      <c r="BI568" s="49"/>
      <c r="BJ568" s="49"/>
      <c r="BK568" s="49"/>
      <c r="BL568" s="49"/>
      <c r="BM568" s="49"/>
      <c r="BN568" s="49"/>
      <c r="BO568" s="49"/>
      <c r="BP568" s="49"/>
      <c r="BQ568" s="49"/>
      <c r="BR568" s="49"/>
      <c r="BS568" s="49"/>
      <c r="BT568" s="49"/>
      <c r="BU568" s="49"/>
      <c r="BV568" s="49"/>
      <c r="BW568" s="49"/>
      <c r="BX568" s="49"/>
      <c r="BY568" s="49"/>
      <c r="BZ568" s="49"/>
      <c r="CA568" s="49"/>
      <c r="CB568" s="49"/>
      <c r="CC568" s="49"/>
      <c r="CD568" s="49"/>
      <c r="CE568" s="49"/>
      <c r="CF568" s="49"/>
      <c r="CG568" s="49"/>
      <c r="CH568" s="49"/>
      <c r="CI568" s="49"/>
      <c r="CJ568" s="49"/>
      <c r="CK568" s="49"/>
      <c r="CL568" s="49"/>
      <c r="CM568" s="49"/>
      <c r="CN568" s="49"/>
      <c r="CO568" s="49"/>
      <c r="CP568" s="49"/>
      <c r="CQ568" s="49"/>
      <c r="CR568" s="49"/>
      <c r="CS568" s="49"/>
      <c r="CT568" s="49"/>
    </row>
    <row r="569" spans="1:98">
      <c r="A569" s="49"/>
      <c r="B569" s="49"/>
      <c r="C569" s="97"/>
      <c r="D569" s="98"/>
      <c r="E569" s="98"/>
      <c r="F569" s="98"/>
      <c r="G569" s="98"/>
      <c r="H569" s="98"/>
      <c r="I569" s="98"/>
      <c r="J569" s="98"/>
      <c r="K569" s="98"/>
      <c r="L569" s="98"/>
      <c r="M569" s="98"/>
      <c r="N569" s="98"/>
      <c r="O569" s="98"/>
      <c r="P569" s="98"/>
      <c r="Q569" s="98"/>
      <c r="R569" s="98"/>
      <c r="S569" s="98"/>
      <c r="T569" s="98"/>
      <c r="U569" s="98"/>
      <c r="V569" s="98"/>
      <c r="W569" s="98"/>
      <c r="X569" s="98"/>
      <c r="Y569" s="98"/>
      <c r="Z569" s="98"/>
      <c r="AA569" s="98"/>
      <c r="AB569" s="98"/>
      <c r="AC569" s="98"/>
      <c r="AD569" s="98"/>
      <c r="AE569" s="98"/>
      <c r="AF569" s="98"/>
      <c r="AG569" s="98"/>
      <c r="AH569" s="98"/>
      <c r="AI569" s="98"/>
      <c r="AJ569" s="98"/>
      <c r="AK569" s="98"/>
      <c r="AL569" s="98"/>
      <c r="AM569" s="98"/>
      <c r="AN569" s="98"/>
      <c r="AO569" s="98"/>
      <c r="AP569" s="98"/>
      <c r="AQ569" s="99"/>
      <c r="AR569" s="49"/>
      <c r="AS569" s="49"/>
      <c r="AT569" s="49"/>
      <c r="AU569" s="49"/>
      <c r="AV569" s="49"/>
      <c r="AW569" s="49"/>
      <c r="AX569" s="49"/>
      <c r="AY569" s="49"/>
      <c r="AZ569" s="49"/>
      <c r="BA569" s="49"/>
      <c r="BB569" s="49"/>
      <c r="BC569" s="49"/>
      <c r="BD569" s="49"/>
      <c r="BE569" s="49"/>
      <c r="BF569" s="49"/>
      <c r="BG569" s="49"/>
      <c r="BH569" s="49"/>
      <c r="BI569" s="49"/>
      <c r="BJ569" s="49"/>
      <c r="BK569" s="49"/>
      <c r="BL569" s="49"/>
      <c r="BM569" s="49"/>
      <c r="BN569" s="49"/>
      <c r="BO569" s="49"/>
      <c r="BP569" s="49"/>
      <c r="BQ569" s="49"/>
      <c r="BR569" s="49"/>
      <c r="BS569" s="49"/>
      <c r="BT569" s="49"/>
      <c r="BU569" s="49"/>
      <c r="BV569" s="49"/>
      <c r="BW569" s="49"/>
      <c r="BX569" s="49"/>
      <c r="BY569" s="49"/>
      <c r="BZ569" s="49"/>
      <c r="CA569" s="49"/>
      <c r="CB569" s="49"/>
      <c r="CC569" s="49"/>
      <c r="CD569" s="49"/>
      <c r="CE569" s="49"/>
      <c r="CF569" s="49"/>
      <c r="CG569" s="49"/>
      <c r="CH569" s="49"/>
      <c r="CI569" s="49"/>
      <c r="CJ569" s="49"/>
      <c r="CK569" s="49"/>
      <c r="CL569" s="49"/>
      <c r="CM569" s="49"/>
      <c r="CN569" s="49"/>
      <c r="CO569" s="49"/>
      <c r="CP569" s="49"/>
      <c r="CQ569" s="49"/>
      <c r="CR569" s="49"/>
      <c r="CS569" s="49"/>
      <c r="CT569" s="49"/>
    </row>
    <row r="570" spans="1:98">
      <c r="A570" s="49"/>
      <c r="B570" s="49"/>
      <c r="C570" s="142"/>
      <c r="D570" s="143"/>
      <c r="E570" s="143"/>
      <c r="F570" s="143"/>
      <c r="G570" s="143"/>
      <c r="H570" s="143"/>
      <c r="I570" s="143"/>
      <c r="J570" s="143"/>
      <c r="K570" s="143"/>
      <c r="L570" s="143"/>
      <c r="M570" s="143"/>
      <c r="N570" s="143"/>
      <c r="O570" s="143"/>
      <c r="P570" s="143"/>
      <c r="Q570" s="143"/>
      <c r="R570" s="143"/>
      <c r="S570" s="143"/>
      <c r="T570" s="143"/>
      <c r="U570" s="143"/>
      <c r="V570" s="143"/>
      <c r="W570" s="143"/>
      <c r="X570" s="143"/>
      <c r="Y570" s="143"/>
      <c r="Z570" s="143"/>
      <c r="AA570" s="143"/>
      <c r="AB570" s="143"/>
      <c r="AC570" s="143"/>
      <c r="AD570" s="143"/>
      <c r="AE570" s="143"/>
      <c r="AF570" s="143"/>
      <c r="AG570" s="143"/>
      <c r="AH570" s="143"/>
      <c r="AI570" s="143"/>
      <c r="AJ570" s="143"/>
      <c r="AK570" s="143"/>
      <c r="AL570" s="143"/>
      <c r="AM570" s="143"/>
      <c r="AN570" s="143"/>
      <c r="AO570" s="143"/>
      <c r="AP570" s="143"/>
      <c r="AQ570" s="144"/>
      <c r="AR570" s="49"/>
      <c r="AS570" s="49"/>
      <c r="AT570" s="49"/>
      <c r="AU570" s="49"/>
      <c r="AV570" s="49"/>
      <c r="AW570" s="49"/>
      <c r="AX570" s="49"/>
      <c r="AY570" s="49"/>
      <c r="AZ570" s="49"/>
      <c r="BA570" s="49"/>
      <c r="BB570" s="49"/>
      <c r="BC570" s="49"/>
      <c r="BD570" s="49"/>
      <c r="BE570" s="49"/>
      <c r="BF570" s="49"/>
      <c r="BG570" s="49"/>
      <c r="BH570" s="49"/>
      <c r="BI570" s="49"/>
      <c r="BJ570" s="49"/>
      <c r="BK570" s="49"/>
      <c r="BL570" s="49"/>
      <c r="BM570" s="49"/>
      <c r="BN570" s="49"/>
      <c r="BO570" s="49"/>
      <c r="BP570" s="49"/>
      <c r="BQ570" s="49"/>
      <c r="BR570" s="49"/>
      <c r="BS570" s="49"/>
      <c r="BT570" s="49"/>
      <c r="BU570" s="49"/>
      <c r="BV570" s="49"/>
      <c r="BW570" s="49"/>
      <c r="BX570" s="49"/>
      <c r="BY570" s="49"/>
      <c r="BZ570" s="49"/>
      <c r="CA570" s="49"/>
      <c r="CB570" s="49"/>
      <c r="CC570" s="49"/>
      <c r="CD570" s="49"/>
      <c r="CE570" s="49"/>
      <c r="CF570" s="49"/>
      <c r="CG570" s="49"/>
      <c r="CH570" s="49"/>
      <c r="CI570" s="49"/>
      <c r="CJ570" s="49"/>
      <c r="CK570" s="49"/>
      <c r="CL570" s="49"/>
      <c r="CM570" s="49"/>
      <c r="CN570" s="49"/>
      <c r="CO570" s="49"/>
      <c r="CP570" s="49"/>
      <c r="CQ570" s="49"/>
      <c r="CR570" s="49"/>
      <c r="CS570" s="49"/>
      <c r="CT570" s="49"/>
    </row>
    <row r="571" spans="1:98">
      <c r="A571" s="49"/>
      <c r="B571" s="49"/>
      <c r="C571" s="97" t="s">
        <v>308</v>
      </c>
      <c r="D571" s="98"/>
      <c r="E571" s="98"/>
      <c r="F571" s="98"/>
      <c r="G571" s="98"/>
      <c r="H571" s="98"/>
      <c r="I571" s="98"/>
      <c r="J571" s="98"/>
      <c r="K571" s="98"/>
      <c r="L571" s="98"/>
      <c r="M571" s="98"/>
      <c r="N571" s="98"/>
      <c r="O571" s="98"/>
      <c r="P571" s="98"/>
      <c r="Q571" s="98"/>
      <c r="R571" s="98"/>
      <c r="S571" s="98"/>
      <c r="T571" s="98"/>
      <c r="U571" s="98"/>
      <c r="V571" s="98"/>
      <c r="W571" s="98"/>
      <c r="X571" s="98"/>
      <c r="Y571" s="98"/>
      <c r="Z571" s="98"/>
      <c r="AA571" s="98"/>
      <c r="AB571" s="98"/>
      <c r="AC571" s="98"/>
      <c r="AD571" s="98"/>
      <c r="AE571" s="98"/>
      <c r="AF571" s="98"/>
      <c r="AG571" s="98"/>
      <c r="AH571" s="98"/>
      <c r="AI571" s="98"/>
      <c r="AJ571" s="98"/>
      <c r="AK571" s="98"/>
      <c r="AL571" s="98"/>
      <c r="AM571" s="98"/>
      <c r="AN571" s="98"/>
      <c r="AO571" s="98"/>
      <c r="AP571" s="98"/>
      <c r="AQ571" s="99"/>
      <c r="AR571" s="49"/>
      <c r="AS571" s="49"/>
      <c r="AT571" s="49"/>
      <c r="AU571" s="49"/>
      <c r="AV571" s="49"/>
      <c r="AW571" s="49"/>
      <c r="AX571" s="49"/>
      <c r="AY571" s="49"/>
      <c r="AZ571" s="49"/>
      <c r="BA571" s="49"/>
      <c r="BB571" s="49"/>
      <c r="BC571" s="49"/>
      <c r="BD571" s="49"/>
      <c r="BE571" s="49"/>
      <c r="BF571" s="49"/>
      <c r="BG571" s="49"/>
      <c r="BH571" s="49"/>
      <c r="BI571" s="49"/>
      <c r="BJ571" s="49"/>
      <c r="BK571" s="49"/>
      <c r="BL571" s="49"/>
      <c r="BM571" s="49"/>
      <c r="BN571" s="49"/>
      <c r="BO571" s="49"/>
      <c r="BP571" s="49"/>
      <c r="BQ571" s="49"/>
      <c r="BR571" s="49"/>
      <c r="BS571" s="49"/>
      <c r="BT571" s="49"/>
      <c r="BU571" s="49"/>
      <c r="BV571" s="49"/>
      <c r="BW571" s="49"/>
      <c r="BX571" s="49"/>
      <c r="BY571" s="49"/>
      <c r="BZ571" s="49"/>
      <c r="CA571" s="49"/>
      <c r="CB571" s="49"/>
      <c r="CC571" s="49"/>
      <c r="CD571" s="49"/>
      <c r="CE571" s="49"/>
      <c r="CF571" s="49"/>
      <c r="CG571" s="49"/>
      <c r="CH571" s="49"/>
      <c r="CI571" s="49"/>
      <c r="CJ571" s="49"/>
      <c r="CK571" s="49"/>
      <c r="CL571" s="49"/>
      <c r="CM571" s="49"/>
      <c r="CN571" s="49"/>
      <c r="CO571" s="49"/>
      <c r="CP571" s="49"/>
      <c r="CQ571" s="49"/>
      <c r="CR571" s="49"/>
      <c r="CS571" s="49"/>
      <c r="CT571" s="49"/>
    </row>
    <row r="572" spans="1:98">
      <c r="A572" s="49"/>
      <c r="B572" s="49"/>
      <c r="C572" s="97" t="s">
        <v>309</v>
      </c>
      <c r="D572" s="98"/>
      <c r="E572" s="98"/>
      <c r="F572" s="98"/>
      <c r="G572" s="98"/>
      <c r="H572" s="98"/>
      <c r="I572" s="98"/>
      <c r="J572" s="98"/>
      <c r="K572" s="98"/>
      <c r="L572" s="98"/>
      <c r="M572" s="98"/>
      <c r="N572" s="98"/>
      <c r="O572" s="98"/>
      <c r="P572" s="98"/>
      <c r="Q572" s="98"/>
      <c r="R572" s="98"/>
      <c r="S572" s="98"/>
      <c r="T572" s="98"/>
      <c r="U572" s="98"/>
      <c r="V572" s="98"/>
      <c r="W572" s="98"/>
      <c r="X572" s="98"/>
      <c r="Y572" s="98"/>
      <c r="Z572" s="98"/>
      <c r="AA572" s="98"/>
      <c r="AB572" s="98"/>
      <c r="AC572" s="98"/>
      <c r="AD572" s="98"/>
      <c r="AE572" s="98"/>
      <c r="AF572" s="98"/>
      <c r="AG572" s="98"/>
      <c r="AH572" s="98"/>
      <c r="AI572" s="98"/>
      <c r="AJ572" s="98"/>
      <c r="AK572" s="98"/>
      <c r="AL572" s="98"/>
      <c r="AM572" s="98"/>
      <c r="AN572" s="98"/>
      <c r="AO572" s="98"/>
      <c r="AP572" s="98"/>
      <c r="AQ572" s="99"/>
      <c r="AR572" s="49"/>
      <c r="AS572" s="49"/>
      <c r="AT572" s="49"/>
      <c r="AU572" s="49"/>
      <c r="AV572" s="49"/>
      <c r="AW572" s="49"/>
      <c r="AX572" s="49"/>
      <c r="AY572" s="49"/>
      <c r="AZ572" s="49"/>
      <c r="BA572" s="49"/>
      <c r="BB572" s="49"/>
      <c r="BC572" s="49"/>
      <c r="BD572" s="49"/>
      <c r="BE572" s="49"/>
      <c r="BF572" s="49"/>
      <c r="BG572" s="49"/>
      <c r="BH572" s="49"/>
      <c r="BI572" s="49"/>
      <c r="BJ572" s="49"/>
      <c r="BK572" s="49"/>
      <c r="BL572" s="49"/>
      <c r="BM572" s="49"/>
      <c r="BN572" s="49"/>
      <c r="BO572" s="49"/>
      <c r="BP572" s="49"/>
      <c r="BQ572" s="49"/>
      <c r="BR572" s="49"/>
      <c r="BS572" s="49"/>
      <c r="BT572" s="49"/>
      <c r="BU572" s="49"/>
      <c r="BV572" s="49"/>
      <c r="BW572" s="49"/>
      <c r="BX572" s="49"/>
      <c r="BY572" s="49"/>
      <c r="BZ572" s="49"/>
      <c r="CA572" s="49"/>
      <c r="CB572" s="49"/>
      <c r="CC572" s="49"/>
      <c r="CD572" s="49"/>
      <c r="CE572" s="49"/>
      <c r="CF572" s="49"/>
      <c r="CG572" s="49"/>
      <c r="CH572" s="49"/>
      <c r="CI572" s="49"/>
      <c r="CJ572" s="49"/>
      <c r="CK572" s="49"/>
      <c r="CL572" s="49"/>
      <c r="CM572" s="49"/>
      <c r="CN572" s="49"/>
      <c r="CO572" s="49"/>
      <c r="CP572" s="49"/>
      <c r="CQ572" s="49"/>
      <c r="CR572" s="49"/>
      <c r="CS572" s="49"/>
      <c r="CT572" s="49"/>
    </row>
    <row r="573" spans="1:98">
      <c r="A573" s="49"/>
      <c r="B573" s="49"/>
      <c r="C573" s="97" t="s">
        <v>310</v>
      </c>
      <c r="D573" s="98"/>
      <c r="E573" s="98"/>
      <c r="F573" s="98"/>
      <c r="G573" s="98"/>
      <c r="H573" s="98"/>
      <c r="I573" s="98"/>
      <c r="J573" s="98"/>
      <c r="K573" s="98"/>
      <c r="L573" s="98"/>
      <c r="M573" s="98"/>
      <c r="N573" s="98"/>
      <c r="O573" s="98"/>
      <c r="P573" s="98"/>
      <c r="Q573" s="98"/>
      <c r="R573" s="98"/>
      <c r="S573" s="98"/>
      <c r="T573" s="98"/>
      <c r="U573" s="98"/>
      <c r="V573" s="98"/>
      <c r="W573" s="98"/>
      <c r="X573" s="98"/>
      <c r="Y573" s="98"/>
      <c r="Z573" s="98"/>
      <c r="AA573" s="98"/>
      <c r="AB573" s="98"/>
      <c r="AC573" s="98"/>
      <c r="AD573" s="98"/>
      <c r="AE573" s="98"/>
      <c r="AF573" s="98"/>
      <c r="AG573" s="98"/>
      <c r="AH573" s="98"/>
      <c r="AI573" s="98"/>
      <c r="AJ573" s="98"/>
      <c r="AK573" s="98"/>
      <c r="AL573" s="98"/>
      <c r="AM573" s="98"/>
      <c r="AN573" s="98"/>
      <c r="AO573" s="98"/>
      <c r="AP573" s="98"/>
      <c r="AQ573" s="99"/>
      <c r="AR573" s="49"/>
      <c r="AS573" s="49"/>
      <c r="AT573" s="49"/>
      <c r="AU573" s="49"/>
      <c r="AV573" s="49"/>
      <c r="AW573" s="49"/>
      <c r="AX573" s="49"/>
      <c r="AY573" s="49"/>
      <c r="AZ573" s="49"/>
      <c r="BA573" s="49"/>
      <c r="BB573" s="49"/>
      <c r="BC573" s="49"/>
      <c r="BD573" s="49"/>
      <c r="BE573" s="49"/>
      <c r="BF573" s="49"/>
      <c r="BG573" s="49"/>
      <c r="BH573" s="49"/>
      <c r="BI573" s="49"/>
      <c r="BJ573" s="49"/>
      <c r="BK573" s="49"/>
      <c r="BL573" s="49"/>
      <c r="BM573" s="49"/>
      <c r="BN573" s="49"/>
      <c r="BO573" s="49"/>
      <c r="BP573" s="49"/>
      <c r="BQ573" s="49"/>
      <c r="BR573" s="49"/>
      <c r="BS573" s="49"/>
      <c r="BT573" s="49"/>
      <c r="BU573" s="49"/>
      <c r="BV573" s="49"/>
      <c r="BW573" s="49"/>
      <c r="BX573" s="49"/>
      <c r="BY573" s="49"/>
      <c r="BZ573" s="49"/>
      <c r="CA573" s="49"/>
      <c r="CB573" s="49"/>
      <c r="CC573" s="49"/>
      <c r="CD573" s="49"/>
      <c r="CE573" s="49"/>
      <c r="CF573" s="49"/>
      <c r="CG573" s="49"/>
      <c r="CH573" s="49"/>
      <c r="CI573" s="49"/>
      <c r="CJ573" s="49"/>
      <c r="CK573" s="49"/>
      <c r="CL573" s="49"/>
      <c r="CM573" s="49"/>
      <c r="CN573" s="49"/>
      <c r="CO573" s="49"/>
      <c r="CP573" s="49"/>
      <c r="CQ573" s="49"/>
      <c r="CR573" s="49"/>
      <c r="CS573" s="49"/>
      <c r="CT573" s="49"/>
    </row>
    <row r="574" spans="1:98">
      <c r="A574" s="49"/>
      <c r="B574" s="49"/>
      <c r="C574" s="97" t="s">
        <v>311</v>
      </c>
      <c r="D574" s="98"/>
      <c r="E574" s="98"/>
      <c r="F574" s="98"/>
      <c r="G574" s="98"/>
      <c r="H574" s="98"/>
      <c r="I574" s="98"/>
      <c r="J574" s="98"/>
      <c r="K574" s="98"/>
      <c r="L574" s="98"/>
      <c r="M574" s="98"/>
      <c r="N574" s="98"/>
      <c r="O574" s="98"/>
      <c r="P574" s="98"/>
      <c r="Q574" s="98"/>
      <c r="R574" s="98"/>
      <c r="S574" s="98"/>
      <c r="T574" s="98"/>
      <c r="U574" s="98"/>
      <c r="V574" s="98"/>
      <c r="W574" s="98"/>
      <c r="X574" s="98"/>
      <c r="Y574" s="98"/>
      <c r="Z574" s="98"/>
      <c r="AA574" s="98"/>
      <c r="AB574" s="98"/>
      <c r="AC574" s="98"/>
      <c r="AD574" s="98"/>
      <c r="AE574" s="98"/>
      <c r="AF574" s="98"/>
      <c r="AG574" s="98"/>
      <c r="AH574" s="98"/>
      <c r="AI574" s="98"/>
      <c r="AJ574" s="98"/>
      <c r="AK574" s="98"/>
      <c r="AL574" s="98"/>
      <c r="AM574" s="98"/>
      <c r="AN574" s="98"/>
      <c r="AO574" s="98"/>
      <c r="AP574" s="98"/>
      <c r="AQ574" s="99"/>
      <c r="AR574" s="49"/>
      <c r="AS574" s="49"/>
      <c r="AT574" s="49"/>
      <c r="AU574" s="49"/>
      <c r="AV574" s="49"/>
      <c r="AW574" s="49"/>
      <c r="AX574" s="49"/>
      <c r="AY574" s="49"/>
      <c r="AZ574" s="49"/>
      <c r="BA574" s="49"/>
      <c r="BB574" s="49"/>
      <c r="BC574" s="49"/>
      <c r="BD574" s="49"/>
      <c r="BE574" s="49"/>
      <c r="BF574" s="49"/>
      <c r="BG574" s="49"/>
      <c r="BH574" s="49"/>
      <c r="BI574" s="49"/>
      <c r="BJ574" s="49"/>
      <c r="BK574" s="49"/>
      <c r="BL574" s="49"/>
      <c r="BM574" s="49"/>
      <c r="BN574" s="49"/>
      <c r="BO574" s="49"/>
      <c r="BP574" s="49"/>
      <c r="BQ574" s="49"/>
      <c r="BR574" s="49"/>
      <c r="BS574" s="49"/>
      <c r="BT574" s="49"/>
      <c r="BU574" s="49"/>
      <c r="BV574" s="49"/>
      <c r="BW574" s="49"/>
      <c r="BX574" s="49"/>
      <c r="BY574" s="49"/>
      <c r="BZ574" s="49"/>
      <c r="CA574" s="49"/>
      <c r="CB574" s="49"/>
      <c r="CC574" s="49"/>
      <c r="CD574" s="49"/>
      <c r="CE574" s="49"/>
      <c r="CF574" s="49"/>
      <c r="CG574" s="49"/>
      <c r="CH574" s="49"/>
      <c r="CI574" s="49"/>
      <c r="CJ574" s="49"/>
      <c r="CK574" s="49"/>
      <c r="CL574" s="49"/>
      <c r="CM574" s="49"/>
      <c r="CN574" s="49"/>
      <c r="CO574" s="49"/>
      <c r="CP574" s="49"/>
      <c r="CQ574" s="49"/>
      <c r="CR574" s="49"/>
      <c r="CS574" s="49"/>
      <c r="CT574" s="49"/>
    </row>
    <row r="575" spans="1:98">
      <c r="A575" s="49"/>
      <c r="B575" s="49"/>
      <c r="C575" s="97"/>
      <c r="D575" s="98"/>
      <c r="E575" s="98"/>
      <c r="F575" s="98"/>
      <c r="G575" s="98"/>
      <c r="H575" s="98"/>
      <c r="I575" s="98"/>
      <c r="J575" s="98"/>
      <c r="K575" s="98"/>
      <c r="L575" s="98"/>
      <c r="M575" s="98"/>
      <c r="N575" s="98"/>
      <c r="O575" s="98"/>
      <c r="P575" s="98"/>
      <c r="Q575" s="98"/>
      <c r="R575" s="98"/>
      <c r="S575" s="98"/>
      <c r="T575" s="98"/>
      <c r="U575" s="98"/>
      <c r="V575" s="98"/>
      <c r="W575" s="98"/>
      <c r="X575" s="98"/>
      <c r="Y575" s="98"/>
      <c r="Z575" s="98"/>
      <c r="AA575" s="98"/>
      <c r="AB575" s="98"/>
      <c r="AC575" s="98"/>
      <c r="AD575" s="98"/>
      <c r="AE575" s="98"/>
      <c r="AF575" s="98"/>
      <c r="AG575" s="98"/>
      <c r="AH575" s="98"/>
      <c r="AI575" s="98"/>
      <c r="AJ575" s="98"/>
      <c r="AK575" s="98"/>
      <c r="AL575" s="98"/>
      <c r="AM575" s="98"/>
      <c r="AN575" s="98"/>
      <c r="AO575" s="98"/>
      <c r="AP575" s="98"/>
      <c r="AQ575" s="99"/>
      <c r="AR575" s="49"/>
      <c r="AS575" s="49"/>
      <c r="AT575" s="49"/>
      <c r="AU575" s="49"/>
      <c r="AV575" s="49"/>
      <c r="AW575" s="49"/>
      <c r="AX575" s="49"/>
      <c r="AY575" s="49"/>
      <c r="AZ575" s="49"/>
      <c r="BA575" s="49"/>
      <c r="BB575" s="49"/>
      <c r="BC575" s="49"/>
      <c r="BD575" s="49"/>
      <c r="BE575" s="49"/>
      <c r="BF575" s="49"/>
      <c r="BG575" s="49"/>
      <c r="BH575" s="49"/>
      <c r="BI575" s="49"/>
      <c r="BJ575" s="49"/>
      <c r="BK575" s="49"/>
      <c r="BL575" s="49"/>
      <c r="BM575" s="49"/>
      <c r="BN575" s="49"/>
      <c r="BO575" s="49"/>
      <c r="BP575" s="49"/>
      <c r="BQ575" s="49"/>
      <c r="BR575" s="49"/>
      <c r="BS575" s="49"/>
      <c r="BT575" s="49"/>
      <c r="BU575" s="49"/>
      <c r="BV575" s="49"/>
      <c r="BW575" s="49"/>
      <c r="BX575" s="49"/>
      <c r="BY575" s="49"/>
      <c r="BZ575" s="49"/>
      <c r="CA575" s="49"/>
      <c r="CB575" s="49"/>
      <c r="CC575" s="49"/>
      <c r="CD575" s="49"/>
      <c r="CE575" s="49"/>
      <c r="CF575" s="49"/>
      <c r="CG575" s="49"/>
      <c r="CH575" s="49"/>
      <c r="CI575" s="49"/>
      <c r="CJ575" s="49"/>
      <c r="CK575" s="49"/>
      <c r="CL575" s="49"/>
      <c r="CM575" s="49"/>
      <c r="CN575" s="49"/>
      <c r="CO575" s="49"/>
      <c r="CP575" s="49"/>
      <c r="CQ575" s="49"/>
      <c r="CR575" s="49"/>
      <c r="CS575" s="49"/>
      <c r="CT575" s="49"/>
    </row>
    <row r="576" spans="1:98">
      <c r="A576" s="49"/>
      <c r="B576" s="49"/>
      <c r="C576" s="149"/>
      <c r="D576" s="150"/>
      <c r="E576" s="150"/>
      <c r="F576" s="150"/>
      <c r="G576" s="150"/>
      <c r="H576" s="150"/>
      <c r="I576" s="150"/>
      <c r="J576" s="150"/>
      <c r="K576" s="150"/>
      <c r="L576" s="150"/>
      <c r="M576" s="150"/>
      <c r="N576" s="150"/>
      <c r="O576" s="150"/>
      <c r="P576" s="150"/>
      <c r="Q576" s="150"/>
      <c r="R576" s="150"/>
      <c r="S576" s="150"/>
      <c r="T576" s="150"/>
      <c r="U576" s="150"/>
      <c r="V576" s="150"/>
      <c r="W576" s="150"/>
      <c r="X576" s="150"/>
      <c r="Y576" s="150"/>
      <c r="Z576" s="150"/>
      <c r="AA576" s="150"/>
      <c r="AB576" s="150"/>
      <c r="AC576" s="150"/>
      <c r="AD576" s="150"/>
      <c r="AE576" s="150"/>
      <c r="AF576" s="150"/>
      <c r="AG576" s="150"/>
      <c r="AH576" s="150"/>
      <c r="AI576" s="150"/>
      <c r="AJ576" s="150"/>
      <c r="AK576" s="150"/>
      <c r="AL576" s="150"/>
      <c r="AM576" s="150"/>
      <c r="AN576" s="150"/>
      <c r="AO576" s="150"/>
      <c r="AP576" s="150"/>
      <c r="AQ576" s="151"/>
      <c r="AR576" s="49"/>
      <c r="AS576" s="49"/>
      <c r="AT576" s="49"/>
      <c r="AU576" s="49"/>
      <c r="AV576" s="49"/>
      <c r="AW576" s="49"/>
      <c r="AX576" s="49"/>
      <c r="AY576" s="49"/>
      <c r="AZ576" s="49"/>
      <c r="BA576" s="49"/>
      <c r="BB576" s="49"/>
      <c r="BC576" s="49"/>
      <c r="BD576" s="49"/>
      <c r="BE576" s="49"/>
      <c r="BF576" s="49"/>
      <c r="BG576" s="49"/>
      <c r="BH576" s="49"/>
      <c r="BI576" s="49"/>
      <c r="BJ576" s="49"/>
      <c r="BK576" s="49"/>
      <c r="BL576" s="49"/>
      <c r="BM576" s="49"/>
      <c r="BN576" s="49"/>
      <c r="BO576" s="49"/>
      <c r="BP576" s="49"/>
      <c r="BQ576" s="49"/>
      <c r="BR576" s="49"/>
      <c r="BS576" s="49"/>
      <c r="BT576" s="49"/>
      <c r="BU576" s="49"/>
      <c r="BV576" s="49"/>
      <c r="BW576" s="49"/>
      <c r="BX576" s="49"/>
      <c r="BY576" s="49"/>
      <c r="BZ576" s="49"/>
      <c r="CA576" s="49"/>
      <c r="CB576" s="49"/>
      <c r="CC576" s="49"/>
      <c r="CD576" s="49"/>
      <c r="CE576" s="49"/>
      <c r="CF576" s="49"/>
      <c r="CG576" s="49"/>
      <c r="CH576" s="49"/>
      <c r="CI576" s="49"/>
      <c r="CJ576" s="49"/>
      <c r="CK576" s="49"/>
      <c r="CL576" s="49"/>
      <c r="CM576" s="49"/>
      <c r="CN576" s="49"/>
      <c r="CO576" s="49"/>
      <c r="CP576" s="49"/>
      <c r="CQ576" s="49"/>
      <c r="CR576" s="49"/>
      <c r="CS576" s="49"/>
      <c r="CT576" s="49"/>
    </row>
    <row r="577" spans="1:98" ht="14.25" thickBot="1">
      <c r="A577" s="49"/>
      <c r="B577" s="49"/>
      <c r="C577" s="155"/>
      <c r="D577" s="156"/>
      <c r="E577" s="156"/>
      <c r="F577" s="156"/>
      <c r="G577" s="156"/>
      <c r="H577" s="156"/>
      <c r="I577" s="156"/>
      <c r="J577" s="156"/>
      <c r="K577" s="156"/>
      <c r="L577" s="156"/>
      <c r="M577" s="156"/>
      <c r="N577" s="156"/>
      <c r="O577" s="156"/>
      <c r="P577" s="156"/>
      <c r="Q577" s="156"/>
      <c r="R577" s="156"/>
      <c r="S577" s="156"/>
      <c r="T577" s="156"/>
      <c r="U577" s="156"/>
      <c r="V577" s="156"/>
      <c r="W577" s="156"/>
      <c r="X577" s="156"/>
      <c r="Y577" s="156"/>
      <c r="Z577" s="156"/>
      <c r="AA577" s="156"/>
      <c r="AB577" s="156"/>
      <c r="AC577" s="156"/>
      <c r="AD577" s="156"/>
      <c r="AE577" s="156"/>
      <c r="AF577" s="156"/>
      <c r="AG577" s="156"/>
      <c r="AH577" s="156"/>
      <c r="AI577" s="156"/>
      <c r="AJ577" s="156"/>
      <c r="AK577" s="156"/>
      <c r="AL577" s="156"/>
      <c r="AM577" s="156"/>
      <c r="AN577" s="156"/>
      <c r="AO577" s="156"/>
      <c r="AP577" s="156"/>
      <c r="AQ577" s="157"/>
      <c r="AR577" s="49"/>
      <c r="AS577" s="49"/>
      <c r="AT577" s="49"/>
      <c r="AU577" s="49"/>
      <c r="AV577" s="49"/>
      <c r="AW577" s="49"/>
      <c r="AX577" s="49"/>
      <c r="AY577" s="49"/>
      <c r="AZ577" s="49"/>
      <c r="BA577" s="49"/>
      <c r="BB577" s="49"/>
      <c r="BC577" s="49"/>
      <c r="BD577" s="49"/>
      <c r="BE577" s="49"/>
      <c r="BF577" s="49"/>
      <c r="BG577" s="49"/>
      <c r="BH577" s="49"/>
      <c r="BI577" s="49"/>
      <c r="BJ577" s="49"/>
      <c r="BK577" s="49"/>
      <c r="BL577" s="49"/>
      <c r="BM577" s="49"/>
      <c r="BN577" s="49"/>
      <c r="BO577" s="49"/>
      <c r="BP577" s="49"/>
      <c r="BQ577" s="49"/>
      <c r="BR577" s="49"/>
      <c r="BS577" s="49"/>
      <c r="BT577" s="49"/>
      <c r="BU577" s="49"/>
      <c r="BV577" s="49"/>
      <c r="BW577" s="49"/>
      <c r="BX577" s="49"/>
      <c r="BY577" s="49"/>
      <c r="BZ577" s="49"/>
      <c r="CA577" s="49"/>
      <c r="CB577" s="49"/>
      <c r="CC577" s="49"/>
      <c r="CD577" s="49"/>
      <c r="CE577" s="49"/>
      <c r="CF577" s="49"/>
      <c r="CG577" s="49"/>
      <c r="CH577" s="49"/>
      <c r="CI577" s="49"/>
      <c r="CJ577" s="49"/>
      <c r="CK577" s="49"/>
      <c r="CL577" s="49"/>
      <c r="CM577" s="49"/>
      <c r="CN577" s="49"/>
      <c r="CO577" s="49"/>
      <c r="CP577" s="49"/>
      <c r="CQ577" s="49"/>
      <c r="CR577" s="49"/>
      <c r="CS577" s="49"/>
      <c r="CT577" s="49"/>
    </row>
    <row r="578" spans="1:98">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c r="AD578" s="49"/>
      <c r="AE578" s="49"/>
      <c r="AF578" s="49"/>
      <c r="AG578" s="49"/>
      <c r="AH578" s="49"/>
      <c r="AI578" s="49"/>
      <c r="AJ578" s="49"/>
      <c r="AK578" s="49"/>
      <c r="AL578" s="49"/>
      <c r="AM578" s="49"/>
      <c r="AN578" s="49"/>
      <c r="AO578" s="49"/>
      <c r="AP578" s="49"/>
      <c r="AQ578" s="49"/>
      <c r="AR578" s="49"/>
      <c r="AS578" s="49"/>
      <c r="AT578" s="49"/>
      <c r="AU578" s="49"/>
      <c r="AV578" s="49"/>
      <c r="AW578" s="49"/>
      <c r="AX578" s="49"/>
      <c r="AY578" s="49"/>
      <c r="AZ578" s="49"/>
      <c r="BA578" s="49"/>
      <c r="BB578" s="49"/>
      <c r="BC578" s="49"/>
      <c r="BD578" s="49"/>
      <c r="BE578" s="49"/>
      <c r="BF578" s="49"/>
      <c r="BG578" s="49"/>
      <c r="BH578" s="49"/>
      <c r="BI578" s="49"/>
      <c r="BJ578" s="49"/>
      <c r="BK578" s="49"/>
      <c r="BL578" s="49"/>
      <c r="BM578" s="49"/>
      <c r="BN578" s="49"/>
      <c r="BO578" s="49"/>
      <c r="BP578" s="49"/>
      <c r="BQ578" s="49"/>
      <c r="BR578" s="49"/>
      <c r="BS578" s="49"/>
      <c r="BT578" s="49"/>
      <c r="BU578" s="49"/>
      <c r="BV578" s="49"/>
      <c r="BW578" s="49"/>
      <c r="BX578" s="49"/>
      <c r="BY578" s="49"/>
      <c r="BZ578" s="49"/>
      <c r="CA578" s="49"/>
      <c r="CB578" s="49"/>
      <c r="CC578" s="49"/>
      <c r="CD578" s="49"/>
      <c r="CE578" s="49"/>
      <c r="CF578" s="49"/>
      <c r="CG578" s="49"/>
      <c r="CH578" s="49"/>
      <c r="CI578" s="49"/>
      <c r="CJ578" s="49"/>
      <c r="CK578" s="49"/>
      <c r="CL578" s="49"/>
      <c r="CM578" s="49"/>
      <c r="CN578" s="49"/>
      <c r="CO578" s="49"/>
      <c r="CP578" s="49"/>
      <c r="CQ578" s="49"/>
      <c r="CR578" s="49"/>
      <c r="CS578" s="49"/>
      <c r="CT578" s="49"/>
    </row>
    <row r="579" spans="1:98" s="9" customFormat="1" ht="14.25" customHeight="1">
      <c r="A579" s="8" t="s">
        <v>198</v>
      </c>
      <c r="F579" s="10"/>
      <c r="AD579" s="11"/>
      <c r="AE579" s="11"/>
      <c r="AF579" s="11"/>
      <c r="AG579" s="11"/>
      <c r="AH579" s="11"/>
      <c r="AI579" s="11"/>
      <c r="AJ579" s="11"/>
      <c r="AK579" s="11"/>
      <c r="AL579" s="11"/>
      <c r="AM579" s="12"/>
      <c r="AN579" s="12"/>
      <c r="AO579" s="12"/>
      <c r="AP579" s="12"/>
      <c r="AQ579" s="12"/>
      <c r="AR579" s="12"/>
      <c r="AS579" s="12"/>
      <c r="AT579" s="12"/>
      <c r="AU579" s="12"/>
      <c r="AV579" s="12"/>
      <c r="AW579" s="12"/>
      <c r="AX579" s="12"/>
      <c r="AY579" s="12"/>
      <c r="AZ579" s="12"/>
      <c r="BA579" s="12"/>
      <c r="BB579" s="12"/>
      <c r="BC579" s="12"/>
      <c r="BD579" s="12"/>
      <c r="BE579" s="12"/>
      <c r="BF579" s="12"/>
      <c r="CO579" s="13"/>
    </row>
    <row r="580" spans="1:98" ht="3" customHeight="1"/>
    <row r="581" spans="1:98" s="18" customFormat="1" ht="11.25" customHeight="1">
      <c r="A581" s="2"/>
      <c r="B581" s="84" t="s">
        <v>4</v>
      </c>
      <c r="C581" s="84"/>
      <c r="D581" s="14" t="s">
        <v>199</v>
      </c>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6"/>
      <c r="AI581" s="16"/>
      <c r="AJ581" s="14"/>
      <c r="AK581" s="17"/>
      <c r="AL581" s="17"/>
      <c r="AM581" s="17"/>
      <c r="AN581" s="17"/>
      <c r="AO581" s="17"/>
      <c r="AP581" s="17"/>
      <c r="AQ581" s="17"/>
      <c r="AR581" s="17"/>
      <c r="AS581" s="17"/>
      <c r="AT581" s="17"/>
      <c r="AU581" s="17"/>
      <c r="AV581" s="17"/>
      <c r="AW581" s="17"/>
      <c r="AX581" s="17"/>
      <c r="AY581" s="17"/>
      <c r="AZ581" s="17"/>
      <c r="BA581" s="17"/>
      <c r="BB581" s="17"/>
      <c r="BC581" s="17"/>
      <c r="BD581" s="17"/>
      <c r="BE581" s="17"/>
      <c r="BF581" s="17"/>
      <c r="CP581" s="19"/>
    </row>
    <row r="582" spans="1:98">
      <c r="B582" s="84"/>
      <c r="C582" s="84"/>
      <c r="D582" s="20"/>
      <c r="E582" s="20"/>
      <c r="F582" s="20"/>
      <c r="G582" s="20"/>
      <c r="H582" s="20"/>
      <c r="I582" s="20"/>
      <c r="J582" s="20"/>
      <c r="K582" s="20"/>
      <c r="L582" s="20"/>
      <c r="M582" s="20"/>
      <c r="N582" s="20"/>
      <c r="O582" s="20"/>
      <c r="P582" s="20"/>
      <c r="Q582" s="20"/>
      <c r="R582" s="20"/>
      <c r="S582" s="20"/>
      <c r="T582" s="20"/>
      <c r="U582" s="20"/>
      <c r="V582" s="20"/>
      <c r="W582" s="20"/>
      <c r="X582" s="20"/>
      <c r="Y582" s="20"/>
      <c r="AC582" s="21"/>
      <c r="AD582" s="65"/>
      <c r="AE582" s="65"/>
      <c r="AF582" s="65"/>
      <c r="AG582" s="65"/>
    </row>
    <row r="583" spans="1:98" ht="9.75" customHeight="1">
      <c r="D583" s="85"/>
      <c r="E583" s="86"/>
      <c r="F583" s="86"/>
      <c r="G583" s="86"/>
      <c r="H583" s="86"/>
      <c r="I583" s="87"/>
      <c r="J583" s="170">
        <v>1</v>
      </c>
      <c r="K583" s="170"/>
      <c r="L583" s="170"/>
      <c r="M583" s="170"/>
      <c r="N583" s="170">
        <v>2</v>
      </c>
      <c r="O583" s="170"/>
      <c r="P583" s="170"/>
      <c r="Q583" s="170"/>
      <c r="R583" s="170">
        <v>3</v>
      </c>
      <c r="S583" s="170"/>
      <c r="T583" s="170"/>
      <c r="U583" s="170"/>
      <c r="V583" s="78">
        <v>4</v>
      </c>
      <c r="W583" s="79"/>
      <c r="X583" s="79"/>
      <c r="Y583" s="80"/>
      <c r="Z583" s="78"/>
      <c r="AA583" s="79"/>
      <c r="AB583" s="79"/>
      <c r="AC583" s="80"/>
      <c r="AD583" s="39"/>
      <c r="AE583" s="39"/>
      <c r="AF583" s="39"/>
      <c r="AG583" s="39"/>
      <c r="AH583" s="39"/>
      <c r="AI583" s="39"/>
      <c r="AJ583" s="39"/>
      <c r="AK583" s="39"/>
    </row>
    <row r="584" spans="1:98" ht="22.5" customHeight="1">
      <c r="D584" s="88"/>
      <c r="E584" s="89"/>
      <c r="F584" s="89"/>
      <c r="G584" s="89"/>
      <c r="H584" s="89"/>
      <c r="I584" s="90"/>
      <c r="J584" s="81" t="s">
        <v>200</v>
      </c>
      <c r="K584" s="82"/>
      <c r="L584" s="82"/>
      <c r="M584" s="83"/>
      <c r="N584" s="81" t="s">
        <v>201</v>
      </c>
      <c r="O584" s="82"/>
      <c r="P584" s="82"/>
      <c r="Q584" s="83"/>
      <c r="R584" s="81" t="s">
        <v>202</v>
      </c>
      <c r="S584" s="82"/>
      <c r="T584" s="82"/>
      <c r="U584" s="83"/>
      <c r="V584" s="81" t="s">
        <v>203</v>
      </c>
      <c r="W584" s="82"/>
      <c r="X584" s="82"/>
      <c r="Y584" s="83"/>
      <c r="Z584" s="81" t="s">
        <v>12</v>
      </c>
      <c r="AA584" s="82"/>
      <c r="AB584" s="82"/>
      <c r="AC584" s="83"/>
      <c r="AD584" s="40"/>
      <c r="AE584" s="40"/>
      <c r="AF584" s="40"/>
      <c r="AG584" s="40"/>
      <c r="AH584" s="40"/>
      <c r="AI584" s="40"/>
      <c r="AJ584" s="40"/>
      <c r="AK584" s="40"/>
      <c r="BK584" s="2">
        <v>1</v>
      </c>
      <c r="BL584" s="2">
        <v>2</v>
      </c>
      <c r="BM584" s="2">
        <v>3</v>
      </c>
      <c r="BN584" s="2">
        <v>4</v>
      </c>
      <c r="BO584" s="2">
        <v>0</v>
      </c>
    </row>
    <row r="585" spans="1:98">
      <c r="D585" s="158" t="s">
        <v>15</v>
      </c>
      <c r="E585" s="158"/>
      <c r="F585" s="159" t="s">
        <v>57</v>
      </c>
      <c r="G585" s="159"/>
      <c r="H585" s="159"/>
      <c r="I585" s="159"/>
      <c r="J585" s="100">
        <f>BK585</f>
        <v>10.766764627304301</v>
      </c>
      <c r="K585" s="100"/>
      <c r="L585" s="100"/>
      <c r="M585" s="100"/>
      <c r="N585" s="100">
        <f>BL585</f>
        <v>2.2976222281592307</v>
      </c>
      <c r="O585" s="100"/>
      <c r="P585" s="100"/>
      <c r="Q585" s="100"/>
      <c r="R585" s="100">
        <f>BM585</f>
        <v>1.4426930269837028</v>
      </c>
      <c r="S585" s="100"/>
      <c r="T585" s="100"/>
      <c r="U585" s="100"/>
      <c r="V585" s="167">
        <f>BN585</f>
        <v>85.412770504942557</v>
      </c>
      <c r="W585" s="168"/>
      <c r="X585" s="168"/>
      <c r="Y585" s="169"/>
      <c r="Z585" s="167">
        <f>BO585</f>
        <v>8.0149612610205714E-2</v>
      </c>
      <c r="AA585" s="168"/>
      <c r="AB585" s="168"/>
      <c r="AC585" s="169"/>
      <c r="AD585" s="41"/>
      <c r="AE585" s="41"/>
      <c r="AF585" s="41"/>
      <c r="AG585" s="41"/>
      <c r="AH585" s="41"/>
      <c r="AI585" s="41"/>
      <c r="AJ585" s="41"/>
      <c r="AK585" s="41"/>
      <c r="BG585" s="2">
        <v>110</v>
      </c>
      <c r="BH585" s="2" t="s">
        <v>58</v>
      </c>
      <c r="BK585" s="22">
        <v>10.766764627304301</v>
      </c>
      <c r="BL585" s="22">
        <v>2.2976222281592307</v>
      </c>
      <c r="BM585" s="22">
        <v>1.4426930269837028</v>
      </c>
      <c r="BN585" s="22">
        <v>85.412770504942557</v>
      </c>
      <c r="BO585" s="22">
        <v>8.0149612610205714E-2</v>
      </c>
    </row>
    <row r="586" spans="1:98">
      <c r="D586" s="158"/>
      <c r="E586" s="158"/>
      <c r="F586" s="160" t="s">
        <v>59</v>
      </c>
      <c r="G586" s="160"/>
      <c r="H586" s="160"/>
      <c r="I586" s="160"/>
      <c r="J586" s="104">
        <f t="shared" ref="J586" si="1">BK586</f>
        <v>12.5</v>
      </c>
      <c r="K586" s="104"/>
      <c r="L586" s="104"/>
      <c r="M586" s="104"/>
      <c r="N586" s="104">
        <f t="shared" ref="N586" si="2">BL586</f>
        <v>0</v>
      </c>
      <c r="O586" s="104"/>
      <c r="P586" s="104"/>
      <c r="Q586" s="104"/>
      <c r="R586" s="104">
        <f t="shared" ref="R586" si="3">BM586</f>
        <v>0</v>
      </c>
      <c r="S586" s="104"/>
      <c r="T586" s="104"/>
      <c r="U586" s="104"/>
      <c r="V586" s="109">
        <f t="shared" ref="V586" si="4">BN586</f>
        <v>87.5</v>
      </c>
      <c r="W586" s="110"/>
      <c r="X586" s="110"/>
      <c r="Y586" s="111"/>
      <c r="Z586" s="109">
        <f t="shared" ref="Z586" si="5">BO586</f>
        <v>0</v>
      </c>
      <c r="AA586" s="110"/>
      <c r="AB586" s="110"/>
      <c r="AC586" s="111"/>
      <c r="AD586" s="41"/>
      <c r="AE586" s="41"/>
      <c r="AF586" s="41"/>
      <c r="AG586" s="41"/>
      <c r="AH586" s="41"/>
      <c r="AI586" s="41"/>
      <c r="AJ586" s="41"/>
      <c r="AK586" s="41"/>
      <c r="BH586" s="2" t="s">
        <v>60</v>
      </c>
      <c r="BK586" s="22">
        <v>12.5</v>
      </c>
      <c r="BL586" s="22">
        <v>0</v>
      </c>
      <c r="BM586" s="22">
        <v>0</v>
      </c>
      <c r="BN586" s="22">
        <v>87.5</v>
      </c>
      <c r="BO586" s="22">
        <v>0</v>
      </c>
    </row>
    <row r="587" spans="1:98" s="9" customFormat="1" ht="13.5" customHeight="1">
      <c r="A587" s="8"/>
      <c r="D587" s="158" t="s">
        <v>17</v>
      </c>
      <c r="E587" s="158"/>
      <c r="F587" s="159" t="s">
        <v>57</v>
      </c>
      <c r="G587" s="159"/>
      <c r="H587" s="159"/>
      <c r="I587" s="159"/>
      <c r="J587" s="100">
        <f>BK587</f>
        <v>12.951398316589739</v>
      </c>
      <c r="K587" s="100"/>
      <c r="L587" s="100"/>
      <c r="M587" s="100"/>
      <c r="N587" s="100">
        <f>BL587</f>
        <v>2.6608742872658158</v>
      </c>
      <c r="O587" s="100"/>
      <c r="P587" s="100"/>
      <c r="Q587" s="100"/>
      <c r="R587" s="100">
        <f>BM587</f>
        <v>1.1675264729839805</v>
      </c>
      <c r="S587" s="100"/>
      <c r="T587" s="100"/>
      <c r="U587" s="100"/>
      <c r="V587" s="100">
        <f>BN587</f>
        <v>83.084442030953028</v>
      </c>
      <c r="W587" s="100"/>
      <c r="X587" s="100"/>
      <c r="Y587" s="100"/>
      <c r="Z587" s="100">
        <f>BO587</f>
        <v>0.13575889220743959</v>
      </c>
      <c r="AA587" s="100"/>
      <c r="AB587" s="100"/>
      <c r="AC587" s="100"/>
      <c r="AD587" s="11"/>
      <c r="AE587" s="11"/>
      <c r="AF587" s="11"/>
      <c r="AG587" s="11"/>
      <c r="AH587" s="11"/>
      <c r="AI587" s="11"/>
      <c r="AJ587" s="11"/>
      <c r="AK587" s="11"/>
      <c r="AL587" s="11"/>
      <c r="AM587" s="12"/>
      <c r="AN587" s="12"/>
      <c r="AO587" s="12"/>
      <c r="AP587" s="12"/>
      <c r="AQ587" s="12"/>
      <c r="AR587" s="12"/>
      <c r="AS587" s="12"/>
      <c r="AT587" s="12"/>
      <c r="AU587" s="12"/>
      <c r="AV587" s="12"/>
      <c r="AW587" s="12"/>
      <c r="AX587" s="12"/>
      <c r="AY587" s="12"/>
      <c r="AZ587" s="12"/>
      <c r="BA587" s="12"/>
      <c r="BB587" s="12"/>
      <c r="BC587" s="12"/>
      <c r="BD587" s="12"/>
      <c r="BE587" s="12"/>
      <c r="BF587" s="12"/>
      <c r="BG587" s="12"/>
      <c r="BH587" s="2" t="s">
        <v>58</v>
      </c>
      <c r="BI587" s="2"/>
      <c r="BJ587" s="2"/>
      <c r="BK587" s="22">
        <v>12.951398316589739</v>
      </c>
      <c r="BL587" s="22">
        <v>2.6608742872658158</v>
      </c>
      <c r="BM587" s="22">
        <v>1.1675264729839805</v>
      </c>
      <c r="BN587" s="22">
        <v>83.084442030953028</v>
      </c>
      <c r="BO587" s="53">
        <v>0.13575889220743959</v>
      </c>
      <c r="BP587" s="53"/>
      <c r="BQ587" s="53"/>
      <c r="BR587" s="53"/>
      <c r="BS587" s="53"/>
      <c r="BT587" s="53"/>
      <c r="CB587" s="2"/>
      <c r="CM587" s="13"/>
    </row>
    <row r="588" spans="1:98" s="9" customFormat="1" ht="13.5" customHeight="1">
      <c r="A588" s="8"/>
      <c r="D588" s="158"/>
      <c r="E588" s="158"/>
      <c r="F588" s="160" t="s">
        <v>59</v>
      </c>
      <c r="G588" s="160"/>
      <c r="H588" s="160"/>
      <c r="I588" s="160"/>
      <c r="J588" s="104">
        <f>BK588</f>
        <v>5.4347826086956523</v>
      </c>
      <c r="K588" s="104"/>
      <c r="L588" s="104"/>
      <c r="M588" s="104"/>
      <c r="N588" s="104">
        <f>BL588</f>
        <v>2.1739130434782608</v>
      </c>
      <c r="O588" s="104"/>
      <c r="P588" s="104"/>
      <c r="Q588" s="104"/>
      <c r="R588" s="104">
        <f>BM588</f>
        <v>0</v>
      </c>
      <c r="S588" s="104"/>
      <c r="T588" s="104"/>
      <c r="U588" s="104"/>
      <c r="V588" s="104">
        <f>BN588</f>
        <v>92.391304347826093</v>
      </c>
      <c r="W588" s="104"/>
      <c r="X588" s="104"/>
      <c r="Y588" s="104"/>
      <c r="Z588" s="104">
        <f>BO588</f>
        <v>0</v>
      </c>
      <c r="AA588" s="104"/>
      <c r="AB588" s="104"/>
      <c r="AC588" s="104"/>
      <c r="AD588" s="11"/>
      <c r="AE588" s="11"/>
      <c r="AF588" s="11"/>
      <c r="AG588" s="11"/>
      <c r="AH588" s="11"/>
      <c r="AI588" s="11"/>
      <c r="AJ588" s="11"/>
      <c r="AK588" s="11"/>
      <c r="AL588" s="11"/>
      <c r="AM588" s="12"/>
      <c r="AN588" s="12"/>
      <c r="AO588" s="12"/>
      <c r="AP588" s="12"/>
      <c r="AQ588" s="12"/>
      <c r="AR588" s="12"/>
      <c r="AS588" s="12"/>
      <c r="AT588" s="12"/>
      <c r="AU588" s="12"/>
      <c r="AV588" s="12"/>
      <c r="AW588" s="12"/>
      <c r="AX588" s="12"/>
      <c r="AY588" s="12"/>
      <c r="AZ588" s="12"/>
      <c r="BA588" s="12"/>
      <c r="BB588" s="12"/>
      <c r="BC588" s="12"/>
      <c r="BD588" s="12"/>
      <c r="BE588" s="12"/>
      <c r="BF588" s="12"/>
      <c r="BG588" s="12"/>
      <c r="BH588" s="2" t="s">
        <v>60</v>
      </c>
      <c r="BI588" s="2"/>
      <c r="BJ588" s="2"/>
      <c r="BK588" s="22">
        <v>5.4347826086956523</v>
      </c>
      <c r="BL588" s="22">
        <v>2.1739130434782608</v>
      </c>
      <c r="BM588" s="22">
        <v>0</v>
      </c>
      <c r="BN588" s="22">
        <v>92.391304347826093</v>
      </c>
      <c r="BO588" s="53">
        <v>0</v>
      </c>
      <c r="BP588" s="53"/>
      <c r="BQ588" s="53"/>
      <c r="BR588" s="53"/>
      <c r="BS588" s="53"/>
      <c r="BT588" s="53"/>
      <c r="CB588" s="2"/>
      <c r="CM588" s="13"/>
    </row>
    <row r="589" spans="1:98" s="9" customFormat="1" ht="6.75" customHeight="1">
      <c r="A589" s="8"/>
      <c r="D589" s="66"/>
      <c r="E589" s="67"/>
      <c r="F589" s="67"/>
      <c r="G589" s="67"/>
      <c r="H589" s="67"/>
      <c r="I589" s="67"/>
      <c r="J589" s="41"/>
      <c r="K589" s="41"/>
      <c r="L589" s="41"/>
      <c r="M589" s="41"/>
      <c r="N589" s="41"/>
      <c r="O589" s="41"/>
      <c r="P589" s="41"/>
      <c r="Q589" s="41"/>
      <c r="R589" s="41"/>
      <c r="S589" s="41"/>
      <c r="T589" s="41"/>
      <c r="U589" s="41"/>
      <c r="V589" s="41"/>
      <c r="W589" s="41"/>
      <c r="X589" s="41"/>
      <c r="Y589" s="41"/>
      <c r="Z589" s="41"/>
      <c r="AA589" s="41"/>
      <c r="AB589" s="41"/>
      <c r="AC589" s="41"/>
      <c r="AD589" s="11"/>
      <c r="AE589" s="11"/>
      <c r="AF589" s="11"/>
      <c r="AG589" s="11"/>
      <c r="AH589" s="11"/>
      <c r="AI589" s="11"/>
      <c r="AJ589" s="11"/>
      <c r="AK589" s="11"/>
      <c r="AL589" s="11"/>
      <c r="AM589" s="12"/>
      <c r="AN589" s="12"/>
      <c r="AO589" s="12"/>
      <c r="AP589" s="12"/>
      <c r="AQ589" s="12"/>
      <c r="AR589" s="12"/>
      <c r="AS589" s="12"/>
      <c r="AT589" s="12"/>
      <c r="AU589" s="12"/>
      <c r="AV589" s="12"/>
      <c r="AW589" s="12"/>
      <c r="AX589" s="12"/>
      <c r="AY589" s="12"/>
      <c r="AZ589" s="12"/>
      <c r="BA589" s="12"/>
      <c r="BB589" s="12"/>
      <c r="BC589" s="12"/>
      <c r="BD589" s="12"/>
      <c r="BE589" s="12"/>
      <c r="BF589" s="12"/>
      <c r="BG589" s="12"/>
      <c r="BH589" s="2"/>
      <c r="BI589" s="2"/>
      <c r="BJ589" s="2"/>
      <c r="BK589" s="22"/>
      <c r="BL589" s="22"/>
      <c r="BM589" s="22"/>
      <c r="BN589" s="22"/>
      <c r="BO589" s="53"/>
      <c r="BP589" s="53"/>
      <c r="BQ589" s="53"/>
      <c r="BR589" s="53"/>
      <c r="BS589" s="53"/>
      <c r="BT589" s="53"/>
      <c r="CB589" s="2"/>
      <c r="CM589" s="13"/>
    </row>
    <row r="590" spans="1:98" ht="15" customHeight="1">
      <c r="B590" s="108" t="s">
        <v>19</v>
      </c>
      <c r="C590" s="108"/>
      <c r="D590" s="68" t="s">
        <v>204</v>
      </c>
      <c r="E590" s="69"/>
    </row>
    <row r="591" spans="1:98" s="18" customFormat="1" ht="11.25" hidden="1" customHeight="1">
      <c r="A591" s="2"/>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6"/>
      <c r="AI591" s="16"/>
      <c r="AJ591" s="14"/>
      <c r="AK591" s="17"/>
      <c r="AL591" s="17"/>
      <c r="AM591" s="17"/>
      <c r="AN591" s="17"/>
      <c r="AO591" s="17"/>
      <c r="AP591" s="17"/>
      <c r="AQ591" s="17"/>
      <c r="AR591" s="17"/>
      <c r="AS591" s="17"/>
      <c r="AT591" s="17"/>
      <c r="AU591" s="17"/>
      <c r="AV591" s="17"/>
      <c r="AW591" s="17"/>
      <c r="AX591" s="17"/>
      <c r="AY591" s="17"/>
      <c r="AZ591" s="17"/>
      <c r="BA591" s="17"/>
      <c r="BB591" s="17"/>
      <c r="BC591" s="17"/>
      <c r="BD591" s="17"/>
      <c r="BE591" s="17"/>
      <c r="BF591" s="17"/>
      <c r="CB591" s="2"/>
      <c r="CP591" s="19"/>
    </row>
    <row r="592" spans="1:98">
      <c r="D592" s="26" t="s">
        <v>205</v>
      </c>
      <c r="E592" s="20"/>
      <c r="F592" s="20"/>
      <c r="G592" s="20"/>
      <c r="H592" s="20"/>
      <c r="I592" s="20"/>
      <c r="J592" s="20"/>
      <c r="K592" s="20"/>
      <c r="L592" s="20"/>
      <c r="M592" s="20"/>
      <c r="N592" s="20"/>
      <c r="O592" s="20"/>
      <c r="P592" s="20"/>
      <c r="Q592" s="20"/>
      <c r="R592" s="20"/>
      <c r="S592" s="20"/>
      <c r="T592" s="20"/>
      <c r="U592" s="20"/>
      <c r="V592" s="20"/>
      <c r="W592" s="20"/>
      <c r="X592" s="20"/>
      <c r="Y592" s="20"/>
      <c r="AC592" s="21"/>
      <c r="AD592" s="65"/>
      <c r="AE592" s="65"/>
      <c r="AF592" s="65"/>
      <c r="AG592" s="65"/>
    </row>
    <row r="593" spans="1:98" ht="9.75" customHeight="1">
      <c r="D593" s="85"/>
      <c r="E593" s="86"/>
      <c r="F593" s="86"/>
      <c r="G593" s="86"/>
      <c r="H593" s="86"/>
      <c r="I593" s="87"/>
      <c r="J593" s="91" t="s">
        <v>6</v>
      </c>
      <c r="K593" s="92"/>
      <c r="L593" s="92"/>
      <c r="M593" s="93"/>
      <c r="N593" s="91" t="s">
        <v>7</v>
      </c>
      <c r="O593" s="92"/>
      <c r="P593" s="92"/>
      <c r="Q593" s="93"/>
      <c r="R593" s="78">
        <v>1</v>
      </c>
      <c r="S593" s="79"/>
      <c r="T593" s="79"/>
      <c r="U593" s="80"/>
      <c r="V593" s="78">
        <v>2</v>
      </c>
      <c r="W593" s="79"/>
      <c r="X593" s="79"/>
      <c r="Y593" s="80"/>
      <c r="Z593" s="78"/>
      <c r="AA593" s="79"/>
      <c r="AB593" s="79"/>
      <c r="AC593" s="80"/>
      <c r="AD593" s="39"/>
      <c r="AE593" s="39"/>
      <c r="AF593" s="39"/>
      <c r="AG593" s="39"/>
    </row>
    <row r="594" spans="1:98" ht="22.5" customHeight="1">
      <c r="D594" s="88"/>
      <c r="E594" s="89"/>
      <c r="F594" s="89"/>
      <c r="G594" s="89"/>
      <c r="H594" s="89"/>
      <c r="I594" s="90"/>
      <c r="J594" s="94"/>
      <c r="K594" s="95"/>
      <c r="L594" s="95"/>
      <c r="M594" s="96"/>
      <c r="N594" s="94"/>
      <c r="O594" s="95"/>
      <c r="P594" s="95"/>
      <c r="Q594" s="96"/>
      <c r="R594" s="81" t="s">
        <v>206</v>
      </c>
      <c r="S594" s="82"/>
      <c r="T594" s="82"/>
      <c r="U594" s="83"/>
      <c r="V594" s="81" t="s">
        <v>207</v>
      </c>
      <c r="W594" s="82"/>
      <c r="X594" s="82"/>
      <c r="Y594" s="83"/>
      <c r="Z594" s="81" t="s">
        <v>12</v>
      </c>
      <c r="AA594" s="82"/>
      <c r="AB594" s="82"/>
      <c r="AC594" s="83"/>
      <c r="AD594" s="40"/>
      <c r="AE594" s="40"/>
      <c r="AF594" s="40"/>
      <c r="AG594" s="40"/>
      <c r="BI594" s="5" t="s">
        <v>13</v>
      </c>
      <c r="BJ594" s="2" t="s">
        <v>14</v>
      </c>
      <c r="BK594" s="2">
        <v>1</v>
      </c>
      <c r="BL594" s="2">
        <v>2</v>
      </c>
      <c r="BM594" s="2">
        <v>0</v>
      </c>
    </row>
    <row r="595" spans="1:98">
      <c r="D595" s="105" t="s">
        <v>15</v>
      </c>
      <c r="E595" s="106"/>
      <c r="F595" s="106"/>
      <c r="G595" s="106"/>
      <c r="H595" s="106"/>
      <c r="I595" s="107"/>
      <c r="J595" s="100">
        <f>BI595</f>
        <v>73.629008091099791</v>
      </c>
      <c r="K595" s="100"/>
      <c r="L595" s="100"/>
      <c r="M595" s="100"/>
      <c r="N595" s="100">
        <f>BJ595</f>
        <v>58.241758241758248</v>
      </c>
      <c r="O595" s="100"/>
      <c r="P595" s="100"/>
      <c r="Q595" s="100"/>
      <c r="R595" s="100">
        <f>BK595</f>
        <v>58.241758241758248</v>
      </c>
      <c r="S595" s="100"/>
      <c r="T595" s="100"/>
      <c r="U595" s="100"/>
      <c r="V595" s="100">
        <f>BL595</f>
        <v>40.659340659340657</v>
      </c>
      <c r="W595" s="100"/>
      <c r="X595" s="100"/>
      <c r="Y595" s="100"/>
      <c r="Z595" s="100">
        <f>BM595</f>
        <v>1.098901098901099</v>
      </c>
      <c r="AA595" s="100"/>
      <c r="AB595" s="100"/>
      <c r="AC595" s="100"/>
      <c r="AD595" s="41"/>
      <c r="AE595" s="41"/>
      <c r="AF595" s="41"/>
      <c r="AG595" s="41"/>
      <c r="BG595" s="2">
        <v>111</v>
      </c>
      <c r="BH595" s="2" t="s">
        <v>16</v>
      </c>
      <c r="BI595" s="22">
        <v>73.629008091099791</v>
      </c>
      <c r="BJ595" s="22">
        <f>BK595</f>
        <v>58.241758241758248</v>
      </c>
      <c r="BK595" s="22">
        <v>58.241758241758248</v>
      </c>
      <c r="BL595" s="22">
        <v>40.659340659340657</v>
      </c>
      <c r="BM595" s="22">
        <v>1.098901098901099</v>
      </c>
    </row>
    <row r="596" spans="1:98">
      <c r="D596" s="101" t="s">
        <v>17</v>
      </c>
      <c r="E596" s="102"/>
      <c r="F596" s="102"/>
      <c r="G596" s="102"/>
      <c r="H596" s="102"/>
      <c r="I596" s="103"/>
      <c r="J596" s="104">
        <f>BI596</f>
        <v>69.728209934395508</v>
      </c>
      <c r="K596" s="104"/>
      <c r="L596" s="104"/>
      <c r="M596" s="104"/>
      <c r="N596" s="104">
        <f>BJ596</f>
        <v>70.114942528735639</v>
      </c>
      <c r="O596" s="104"/>
      <c r="P596" s="104"/>
      <c r="Q596" s="104"/>
      <c r="R596" s="104">
        <f>BK596</f>
        <v>70.114942528735639</v>
      </c>
      <c r="S596" s="104"/>
      <c r="T596" s="104"/>
      <c r="U596" s="104"/>
      <c r="V596" s="104">
        <f>BL596</f>
        <v>29.885057471264371</v>
      </c>
      <c r="W596" s="104"/>
      <c r="X596" s="104"/>
      <c r="Y596" s="104"/>
      <c r="Z596" s="104">
        <f>BM596</f>
        <v>0</v>
      </c>
      <c r="AA596" s="104"/>
      <c r="AB596" s="104"/>
      <c r="AC596" s="104"/>
      <c r="AD596" s="41"/>
      <c r="AE596" s="41"/>
      <c r="AF596" s="41"/>
      <c r="AG596" s="41"/>
      <c r="BH596" s="2" t="s">
        <v>18</v>
      </c>
      <c r="BI596" s="22">
        <v>69.728209934395508</v>
      </c>
      <c r="BJ596" s="22">
        <f>BK596</f>
        <v>70.114942528735639</v>
      </c>
      <c r="BK596" s="22">
        <v>70.114942528735639</v>
      </c>
      <c r="BL596" s="22">
        <v>29.885057471264371</v>
      </c>
      <c r="BM596" s="22">
        <v>0</v>
      </c>
    </row>
    <row r="597" spans="1:98">
      <c r="B597" s="9"/>
      <c r="C597" s="9"/>
      <c r="D597" s="26" t="s">
        <v>208</v>
      </c>
      <c r="E597" s="20"/>
      <c r="F597" s="20"/>
      <c r="G597" s="20"/>
      <c r="H597" s="20"/>
      <c r="I597" s="20"/>
      <c r="J597" s="20"/>
      <c r="K597" s="20"/>
      <c r="L597" s="20"/>
      <c r="M597" s="20"/>
      <c r="N597" s="20"/>
      <c r="O597" s="20"/>
      <c r="P597" s="20"/>
      <c r="Q597" s="20"/>
      <c r="R597" s="20"/>
      <c r="S597" s="20"/>
      <c r="T597" s="20"/>
      <c r="U597" s="20"/>
      <c r="V597" s="20"/>
      <c r="W597" s="20"/>
      <c r="X597" s="20"/>
      <c r="Y597" s="20"/>
      <c r="AC597" s="21"/>
      <c r="AD597" s="65"/>
      <c r="AE597" s="65"/>
      <c r="AF597" s="65"/>
      <c r="AG597" s="65"/>
    </row>
    <row r="598" spans="1:98" ht="9.75" customHeight="1">
      <c r="D598" s="85"/>
      <c r="E598" s="86"/>
      <c r="F598" s="86"/>
      <c r="G598" s="86"/>
      <c r="H598" s="86"/>
      <c r="I598" s="87"/>
      <c r="J598" s="91" t="s">
        <v>6</v>
      </c>
      <c r="K598" s="92"/>
      <c r="L598" s="92"/>
      <c r="M598" s="93"/>
      <c r="N598" s="91" t="s">
        <v>7</v>
      </c>
      <c r="O598" s="92"/>
      <c r="P598" s="92"/>
      <c r="Q598" s="93"/>
      <c r="R598" s="78">
        <v>1</v>
      </c>
      <c r="S598" s="79"/>
      <c r="T598" s="79"/>
      <c r="U598" s="80"/>
      <c r="V598" s="78">
        <v>2</v>
      </c>
      <c r="W598" s="79"/>
      <c r="X598" s="79"/>
      <c r="Y598" s="80"/>
      <c r="Z598" s="78"/>
      <c r="AA598" s="79"/>
      <c r="AB598" s="79"/>
      <c r="AC598" s="80"/>
      <c r="AD598" s="39"/>
      <c r="AE598" s="39"/>
      <c r="AF598" s="39"/>
      <c r="AG598" s="39"/>
    </row>
    <row r="599" spans="1:98" ht="22.5" customHeight="1">
      <c r="D599" s="88"/>
      <c r="E599" s="89"/>
      <c r="F599" s="89"/>
      <c r="G599" s="89"/>
      <c r="H599" s="89"/>
      <c r="I599" s="90"/>
      <c r="J599" s="94"/>
      <c r="K599" s="95"/>
      <c r="L599" s="95"/>
      <c r="M599" s="96"/>
      <c r="N599" s="94"/>
      <c r="O599" s="95"/>
      <c r="P599" s="95"/>
      <c r="Q599" s="96"/>
      <c r="R599" s="81" t="s">
        <v>206</v>
      </c>
      <c r="S599" s="82"/>
      <c r="T599" s="82"/>
      <c r="U599" s="83"/>
      <c r="V599" s="81" t="s">
        <v>207</v>
      </c>
      <c r="W599" s="82"/>
      <c r="X599" s="82"/>
      <c r="Y599" s="83"/>
      <c r="Z599" s="81" t="s">
        <v>12</v>
      </c>
      <c r="AA599" s="82"/>
      <c r="AB599" s="82"/>
      <c r="AC599" s="83"/>
      <c r="AD599" s="40"/>
      <c r="AE599" s="40"/>
      <c r="AF599" s="40"/>
      <c r="AG599" s="40"/>
      <c r="BI599" s="5" t="s">
        <v>13</v>
      </c>
      <c r="BJ599" s="2" t="s">
        <v>14</v>
      </c>
      <c r="BK599" s="2">
        <v>1</v>
      </c>
      <c r="BL599" s="2">
        <v>2</v>
      </c>
      <c r="BM599" s="2">
        <v>0</v>
      </c>
    </row>
    <row r="600" spans="1:98">
      <c r="D600" s="105" t="s">
        <v>15</v>
      </c>
      <c r="E600" s="106"/>
      <c r="F600" s="106"/>
      <c r="G600" s="106"/>
      <c r="H600" s="106"/>
      <c r="I600" s="107"/>
      <c r="J600" s="100">
        <f>BI600</f>
        <v>77.464788732394368</v>
      </c>
      <c r="K600" s="100"/>
      <c r="L600" s="100"/>
      <c r="M600" s="100"/>
      <c r="N600" s="100">
        <f>BJ600</f>
        <v>72.527472527472526</v>
      </c>
      <c r="O600" s="100"/>
      <c r="P600" s="100"/>
      <c r="Q600" s="100"/>
      <c r="R600" s="100">
        <f>BK600</f>
        <v>72.527472527472526</v>
      </c>
      <c r="S600" s="100"/>
      <c r="T600" s="100"/>
      <c r="U600" s="100"/>
      <c r="V600" s="100">
        <f>BL600</f>
        <v>26.373626373626376</v>
      </c>
      <c r="W600" s="100"/>
      <c r="X600" s="100"/>
      <c r="Y600" s="100"/>
      <c r="Z600" s="100">
        <f>BM600</f>
        <v>1.098901098901099</v>
      </c>
      <c r="AA600" s="100"/>
      <c r="AB600" s="100"/>
      <c r="AC600" s="100"/>
      <c r="AD600" s="41"/>
      <c r="AE600" s="41"/>
      <c r="AF600" s="41"/>
      <c r="AG600" s="41"/>
      <c r="BG600" s="2">
        <v>112</v>
      </c>
      <c r="BH600" s="2" t="s">
        <v>16</v>
      </c>
      <c r="BI600" s="22">
        <v>77.464788732394368</v>
      </c>
      <c r="BJ600" s="22">
        <f>BK600</f>
        <v>72.527472527472526</v>
      </c>
      <c r="BK600" s="22">
        <v>72.527472527472526</v>
      </c>
      <c r="BL600" s="22">
        <v>26.373626373626376</v>
      </c>
      <c r="BM600" s="22">
        <v>1.098901098901099</v>
      </c>
    </row>
    <row r="601" spans="1:98">
      <c r="D601" s="101" t="s">
        <v>17</v>
      </c>
      <c r="E601" s="102"/>
      <c r="F601" s="102"/>
      <c r="G601" s="102"/>
      <c r="H601" s="102"/>
      <c r="I601" s="103"/>
      <c r="J601" s="104">
        <f>BI601</f>
        <v>74.476726023117777</v>
      </c>
      <c r="K601" s="104"/>
      <c r="L601" s="104"/>
      <c r="M601" s="104"/>
      <c r="N601" s="104">
        <f>BJ601</f>
        <v>75.862068965517238</v>
      </c>
      <c r="O601" s="104"/>
      <c r="P601" s="104"/>
      <c r="Q601" s="104"/>
      <c r="R601" s="104">
        <f>BK601</f>
        <v>75.862068965517238</v>
      </c>
      <c r="S601" s="104"/>
      <c r="T601" s="104"/>
      <c r="U601" s="104"/>
      <c r="V601" s="104">
        <f>BL601</f>
        <v>24.137931034482758</v>
      </c>
      <c r="W601" s="104"/>
      <c r="X601" s="104"/>
      <c r="Y601" s="104"/>
      <c r="Z601" s="104">
        <f>BM601</f>
        <v>0</v>
      </c>
      <c r="AA601" s="104"/>
      <c r="AB601" s="104"/>
      <c r="AC601" s="104"/>
      <c r="AD601" s="41"/>
      <c r="AE601" s="41"/>
      <c r="AF601" s="41"/>
      <c r="AG601" s="41"/>
      <c r="BH601" s="2" t="s">
        <v>18</v>
      </c>
      <c r="BI601" s="22">
        <v>74.476726023117777</v>
      </c>
      <c r="BJ601" s="22">
        <f>BK601</f>
        <v>75.862068965517238</v>
      </c>
      <c r="BK601" s="22">
        <v>75.862068965517238</v>
      </c>
      <c r="BL601" s="22">
        <v>24.137931034482758</v>
      </c>
      <c r="BM601" s="22">
        <v>0</v>
      </c>
    </row>
    <row r="602" spans="1:98">
      <c r="B602" s="9"/>
      <c r="C602" s="9"/>
      <c r="D602" s="26" t="s">
        <v>209</v>
      </c>
      <c r="E602" s="20"/>
      <c r="F602" s="20"/>
      <c r="G602" s="20"/>
      <c r="H602" s="20"/>
      <c r="I602" s="20"/>
      <c r="J602" s="20"/>
      <c r="K602" s="20"/>
      <c r="L602" s="20"/>
      <c r="M602" s="20"/>
      <c r="N602" s="20"/>
      <c r="O602" s="20"/>
      <c r="P602" s="20"/>
      <c r="Q602" s="20"/>
      <c r="R602" s="20"/>
      <c r="S602" s="20"/>
      <c r="T602" s="20"/>
      <c r="U602" s="20"/>
      <c r="V602" s="20"/>
      <c r="W602" s="20"/>
      <c r="X602" s="20"/>
      <c r="Y602" s="20"/>
      <c r="AC602" s="21"/>
      <c r="AD602" s="65"/>
      <c r="AE602" s="65"/>
      <c r="AF602" s="65"/>
      <c r="AG602" s="65"/>
    </row>
    <row r="603" spans="1:98" ht="9.75" customHeight="1">
      <c r="D603" s="85"/>
      <c r="E603" s="86"/>
      <c r="F603" s="86"/>
      <c r="G603" s="86"/>
      <c r="H603" s="86"/>
      <c r="I603" s="87"/>
      <c r="J603" s="91" t="s">
        <v>6</v>
      </c>
      <c r="K603" s="92"/>
      <c r="L603" s="92"/>
      <c r="M603" s="93"/>
      <c r="N603" s="91" t="s">
        <v>7</v>
      </c>
      <c r="O603" s="92"/>
      <c r="P603" s="92"/>
      <c r="Q603" s="93"/>
      <c r="R603" s="78">
        <v>1</v>
      </c>
      <c r="S603" s="79"/>
      <c r="T603" s="79"/>
      <c r="U603" s="80"/>
      <c r="V603" s="78">
        <v>2</v>
      </c>
      <c r="W603" s="79"/>
      <c r="X603" s="79"/>
      <c r="Y603" s="80"/>
      <c r="Z603" s="78"/>
      <c r="AA603" s="79"/>
      <c r="AB603" s="79"/>
      <c r="AC603" s="80"/>
      <c r="AD603" s="39"/>
      <c r="AE603" s="39"/>
      <c r="AF603" s="39"/>
      <c r="AG603" s="39"/>
    </row>
    <row r="604" spans="1:98" ht="22.5" customHeight="1">
      <c r="D604" s="88"/>
      <c r="E604" s="89"/>
      <c r="F604" s="89"/>
      <c r="G604" s="89"/>
      <c r="H604" s="89"/>
      <c r="I604" s="90"/>
      <c r="J604" s="94"/>
      <c r="K604" s="95"/>
      <c r="L604" s="95"/>
      <c r="M604" s="96"/>
      <c r="N604" s="94"/>
      <c r="O604" s="95"/>
      <c r="P604" s="95"/>
      <c r="Q604" s="96"/>
      <c r="R604" s="81" t="s">
        <v>206</v>
      </c>
      <c r="S604" s="82"/>
      <c r="T604" s="82"/>
      <c r="U604" s="83"/>
      <c r="V604" s="81" t="s">
        <v>207</v>
      </c>
      <c r="W604" s="82"/>
      <c r="X604" s="82"/>
      <c r="Y604" s="83"/>
      <c r="Z604" s="81" t="s">
        <v>12</v>
      </c>
      <c r="AA604" s="82"/>
      <c r="AB604" s="82"/>
      <c r="AC604" s="83"/>
      <c r="AD604" s="40"/>
      <c r="AE604" s="40"/>
      <c r="AF604" s="40"/>
      <c r="AG604" s="40"/>
      <c r="BI604" s="5" t="s">
        <v>13</v>
      </c>
      <c r="BJ604" s="2" t="s">
        <v>14</v>
      </c>
      <c r="BK604" s="2">
        <v>1</v>
      </c>
      <c r="BL604" s="2">
        <v>2</v>
      </c>
      <c r="BM604" s="2">
        <v>0</v>
      </c>
    </row>
    <row r="605" spans="1:98">
      <c r="D605" s="105" t="s">
        <v>15</v>
      </c>
      <c r="E605" s="106"/>
      <c r="F605" s="106"/>
      <c r="G605" s="106"/>
      <c r="H605" s="106"/>
      <c r="I605" s="107"/>
      <c r="J605" s="100">
        <f>BI605</f>
        <v>95.714713814803716</v>
      </c>
      <c r="K605" s="100"/>
      <c r="L605" s="100"/>
      <c r="M605" s="100"/>
      <c r="N605" s="100">
        <f>BJ605</f>
        <v>94.505494505494497</v>
      </c>
      <c r="O605" s="100"/>
      <c r="P605" s="100"/>
      <c r="Q605" s="100"/>
      <c r="R605" s="100">
        <f>BK605</f>
        <v>94.505494505494497</v>
      </c>
      <c r="S605" s="100"/>
      <c r="T605" s="100"/>
      <c r="U605" s="100"/>
      <c r="V605" s="100">
        <f>BL605</f>
        <v>4.395604395604396</v>
      </c>
      <c r="W605" s="100"/>
      <c r="X605" s="100"/>
      <c r="Y605" s="100"/>
      <c r="Z605" s="100">
        <f>BM605</f>
        <v>1.098901098901099</v>
      </c>
      <c r="AA605" s="100"/>
      <c r="AB605" s="100"/>
      <c r="AC605" s="100"/>
      <c r="AD605" s="41"/>
      <c r="AE605" s="41"/>
      <c r="AF605" s="41"/>
      <c r="AG605" s="41"/>
      <c r="BG605" s="2">
        <v>113</v>
      </c>
      <c r="BH605" s="2" t="s">
        <v>16</v>
      </c>
      <c r="BI605" s="22">
        <v>95.714713814803716</v>
      </c>
      <c r="BJ605" s="22">
        <f>BK605</f>
        <v>94.505494505494497</v>
      </c>
      <c r="BK605" s="22">
        <v>94.505494505494497</v>
      </c>
      <c r="BL605" s="22">
        <v>4.395604395604396</v>
      </c>
      <c r="BM605" s="22">
        <v>1.098901098901099</v>
      </c>
    </row>
    <row r="606" spans="1:98">
      <c r="D606" s="130" t="s">
        <v>17</v>
      </c>
      <c r="E606" s="131"/>
      <c r="F606" s="131"/>
      <c r="G606" s="131"/>
      <c r="H606" s="131"/>
      <c r="I606" s="132"/>
      <c r="J606" s="104">
        <f>BI606</f>
        <v>94.283036551077799</v>
      </c>
      <c r="K606" s="104"/>
      <c r="L606" s="104"/>
      <c r="M606" s="104"/>
      <c r="N606" s="104">
        <f>BJ606</f>
        <v>97.701149425287355</v>
      </c>
      <c r="O606" s="104"/>
      <c r="P606" s="104"/>
      <c r="Q606" s="104"/>
      <c r="R606" s="104">
        <f>BK606</f>
        <v>97.701149425287355</v>
      </c>
      <c r="S606" s="104"/>
      <c r="T606" s="104"/>
      <c r="U606" s="104"/>
      <c r="V606" s="104">
        <f>BL606</f>
        <v>2.2988505747126435</v>
      </c>
      <c r="W606" s="104"/>
      <c r="X606" s="104"/>
      <c r="Y606" s="104"/>
      <c r="Z606" s="104">
        <f>BM606</f>
        <v>0</v>
      </c>
      <c r="AA606" s="104"/>
      <c r="AB606" s="104"/>
      <c r="AC606" s="104"/>
      <c r="AD606" s="41"/>
      <c r="AE606" s="41"/>
      <c r="AF606" s="41"/>
      <c r="AG606" s="41"/>
      <c r="BH606" s="2" t="s">
        <v>18</v>
      </c>
      <c r="BI606" s="22">
        <v>94.283036551077799</v>
      </c>
      <c r="BJ606" s="22">
        <f>BK606</f>
        <v>97.701149425287355</v>
      </c>
      <c r="BK606" s="22">
        <v>97.701149425287355</v>
      </c>
      <c r="BL606" s="22">
        <v>2.2988505747126435</v>
      </c>
      <c r="BM606" s="22">
        <v>0</v>
      </c>
    </row>
    <row r="607" spans="1:98" s="9" customFormat="1" ht="6.75" customHeight="1">
      <c r="A607" s="8"/>
      <c r="F607" s="10"/>
      <c r="AD607" s="11"/>
      <c r="AE607" s="11"/>
      <c r="AF607" s="11"/>
      <c r="AG607" s="11"/>
      <c r="AH607" s="11"/>
      <c r="AI607" s="11"/>
      <c r="AJ607" s="11"/>
      <c r="AK607" s="11"/>
      <c r="AL607" s="11"/>
      <c r="AM607" s="12"/>
      <c r="AN607" s="12"/>
      <c r="AO607" s="12"/>
      <c r="AP607" s="12"/>
      <c r="AQ607" s="12"/>
      <c r="AR607" s="12"/>
      <c r="AS607" s="12"/>
      <c r="AT607" s="12"/>
      <c r="AU607" s="12"/>
      <c r="AV607" s="12"/>
      <c r="AW607" s="12"/>
      <c r="AX607" s="12"/>
      <c r="AY607" s="12"/>
      <c r="AZ607" s="12"/>
      <c r="BA607" s="12"/>
      <c r="BB607" s="12"/>
      <c r="BC607" s="12"/>
      <c r="BD607" s="12"/>
      <c r="BE607" s="12"/>
      <c r="BF607" s="12"/>
      <c r="BG607" s="12"/>
      <c r="BH607" s="12"/>
      <c r="BI607" s="12"/>
      <c r="BJ607" s="70"/>
      <c r="BK607" s="70"/>
      <c r="BL607" s="70"/>
      <c r="BM607" s="70"/>
      <c r="BN607" s="70"/>
      <c r="BO607" s="53"/>
      <c r="BP607" s="53"/>
      <c r="BQ607" s="53"/>
      <c r="BR607" s="53"/>
      <c r="BS607" s="53"/>
      <c r="BT607" s="53"/>
      <c r="CB607" s="2"/>
      <c r="CM607" s="13"/>
    </row>
    <row r="608" spans="1:98" s="18" customFormat="1" ht="11.25" customHeight="1">
      <c r="A608" s="2"/>
      <c r="B608" s="84" t="s">
        <v>25</v>
      </c>
      <c r="C608" s="84"/>
      <c r="D608" s="171" t="s">
        <v>210</v>
      </c>
      <c r="E608" s="171"/>
      <c r="F608" s="171"/>
      <c r="G608" s="171"/>
      <c r="H608" s="171"/>
      <c r="I608" s="171"/>
      <c r="J608" s="171"/>
      <c r="K608" s="171"/>
      <c r="L608" s="171"/>
      <c r="M608" s="171"/>
      <c r="N608" s="171"/>
      <c r="O608" s="171"/>
      <c r="P608" s="171"/>
      <c r="Q608" s="171"/>
      <c r="R608" s="171"/>
      <c r="S608" s="171"/>
      <c r="T608" s="171"/>
      <c r="U608" s="171"/>
      <c r="V608" s="171"/>
      <c r="W608" s="171"/>
      <c r="X608" s="171"/>
      <c r="Y608" s="171"/>
      <c r="Z608" s="171"/>
      <c r="AA608" s="171"/>
      <c r="AB608" s="171"/>
      <c r="AC608" s="171"/>
      <c r="AD608" s="171"/>
      <c r="AE608" s="171"/>
      <c r="AF608" s="171"/>
      <c r="AG608" s="171"/>
      <c r="AH608" s="171"/>
      <c r="AI608" s="171"/>
      <c r="AJ608" s="171"/>
      <c r="AK608" s="171"/>
      <c r="AL608" s="171"/>
      <c r="AM608" s="172"/>
      <c r="AN608" s="172"/>
      <c r="AO608" s="172"/>
      <c r="AP608" s="172"/>
      <c r="AQ608" s="172"/>
      <c r="AR608" s="17"/>
      <c r="AS608" s="17"/>
      <c r="AT608" s="17"/>
      <c r="AU608" s="17"/>
      <c r="AV608" s="17"/>
      <c r="AW608" s="17"/>
      <c r="AX608" s="17"/>
      <c r="AY608" s="17"/>
      <c r="AZ608" s="17"/>
      <c r="BA608" s="17"/>
      <c r="BB608" s="17"/>
      <c r="BC608" s="17"/>
      <c r="BD608" s="17"/>
      <c r="BE608" s="17"/>
      <c r="BF608" s="17"/>
      <c r="BG608" s="17"/>
      <c r="BH608" s="17"/>
      <c r="BI608" s="17"/>
      <c r="BJ608" s="17"/>
      <c r="BK608" s="17"/>
      <c r="BL608" s="17"/>
      <c r="BM608" s="17"/>
      <c r="BN608" s="17"/>
      <c r="BO608" s="17"/>
      <c r="BP608" s="17"/>
      <c r="BQ608" s="17"/>
      <c r="BR608" s="17"/>
      <c r="BS608" s="17"/>
      <c r="BT608" s="17"/>
      <c r="BV608" s="23"/>
      <c r="BX608" s="24"/>
      <c r="CB608" s="2"/>
      <c r="CG608" s="19"/>
      <c r="CH608" s="19"/>
      <c r="CI608" s="19"/>
      <c r="CK608" s="24"/>
      <c r="CT608" s="19"/>
    </row>
    <row r="609" spans="1:98" s="18" customFormat="1" ht="11.25" customHeight="1">
      <c r="A609" s="2"/>
      <c r="B609" s="84"/>
      <c r="C609" s="84"/>
      <c r="D609" s="171"/>
      <c r="E609" s="171"/>
      <c r="F609" s="171"/>
      <c r="G609" s="171"/>
      <c r="H609" s="171"/>
      <c r="I609" s="171"/>
      <c r="J609" s="171"/>
      <c r="K609" s="171"/>
      <c r="L609" s="171"/>
      <c r="M609" s="171"/>
      <c r="N609" s="171"/>
      <c r="O609" s="171"/>
      <c r="P609" s="171"/>
      <c r="Q609" s="171"/>
      <c r="R609" s="171"/>
      <c r="S609" s="171"/>
      <c r="T609" s="171"/>
      <c r="U609" s="171"/>
      <c r="V609" s="171"/>
      <c r="W609" s="171"/>
      <c r="X609" s="171"/>
      <c r="Y609" s="171"/>
      <c r="Z609" s="171"/>
      <c r="AA609" s="171"/>
      <c r="AB609" s="171"/>
      <c r="AC609" s="171"/>
      <c r="AD609" s="171"/>
      <c r="AE609" s="171"/>
      <c r="AF609" s="171"/>
      <c r="AG609" s="171"/>
      <c r="AH609" s="171"/>
      <c r="AI609" s="171"/>
      <c r="AJ609" s="171"/>
      <c r="AK609" s="171"/>
      <c r="AL609" s="171"/>
      <c r="AM609" s="172"/>
      <c r="AN609" s="172"/>
      <c r="AO609" s="172"/>
      <c r="AP609" s="172"/>
      <c r="AQ609" s="172"/>
      <c r="AR609" s="17"/>
      <c r="AS609" s="17"/>
      <c r="AT609" s="17"/>
      <c r="AU609" s="17"/>
      <c r="AV609" s="17"/>
      <c r="AW609" s="17"/>
      <c r="AX609" s="17"/>
      <c r="AY609" s="17"/>
      <c r="AZ609" s="17"/>
      <c r="BA609" s="17"/>
      <c r="BB609" s="17"/>
      <c r="BC609" s="17"/>
      <c r="BD609" s="17"/>
      <c r="BE609" s="17"/>
      <c r="BF609" s="17"/>
      <c r="BG609" s="17"/>
      <c r="BH609" s="17"/>
      <c r="BI609" s="17"/>
      <c r="BJ609" s="17"/>
      <c r="BK609" s="17"/>
      <c r="BL609" s="17"/>
      <c r="BM609" s="17"/>
      <c r="BN609" s="17"/>
      <c r="BO609" s="17"/>
      <c r="BP609" s="17"/>
      <c r="BQ609" s="17"/>
      <c r="BR609" s="17"/>
      <c r="BS609" s="17"/>
      <c r="BT609" s="17"/>
      <c r="BV609" s="23"/>
      <c r="BX609" s="24"/>
      <c r="CB609" s="2"/>
      <c r="CG609" s="19"/>
      <c r="CH609" s="19"/>
      <c r="CI609" s="19"/>
      <c r="CK609" s="24"/>
      <c r="CT609" s="19"/>
    </row>
    <row r="610" spans="1:98" ht="15" customHeight="1">
      <c r="B610" s="84"/>
      <c r="C610" s="84"/>
      <c r="D610" s="26" t="s">
        <v>211</v>
      </c>
      <c r="E610" s="34"/>
      <c r="F610" s="34"/>
      <c r="G610" s="34"/>
      <c r="H610" s="34"/>
      <c r="I610" s="34"/>
      <c r="J610" s="32"/>
      <c r="K610" s="32"/>
      <c r="L610" s="32"/>
      <c r="M610" s="32"/>
      <c r="N610" s="32"/>
      <c r="O610" s="32"/>
      <c r="P610" s="32"/>
      <c r="Q610" s="32"/>
      <c r="R610" s="32"/>
      <c r="S610" s="32"/>
      <c r="T610" s="32"/>
      <c r="U610" s="32"/>
      <c r="V610" s="32"/>
      <c r="X610" s="32"/>
      <c r="Y610" s="32"/>
      <c r="Z610" s="32"/>
      <c r="AB610" s="32"/>
      <c r="AC610" s="32"/>
      <c r="AD610" s="32"/>
      <c r="AE610" s="32"/>
      <c r="AF610" s="32"/>
      <c r="AG610" s="32"/>
      <c r="AJ610" s="21"/>
    </row>
    <row r="611" spans="1:98" ht="9.75" customHeight="1">
      <c r="D611" s="85"/>
      <c r="E611" s="86"/>
      <c r="F611" s="86"/>
      <c r="G611" s="86"/>
      <c r="H611" s="86"/>
      <c r="I611" s="87"/>
      <c r="J611" s="170">
        <v>1</v>
      </c>
      <c r="K611" s="170"/>
      <c r="L611" s="170"/>
      <c r="M611" s="170"/>
      <c r="N611" s="170">
        <v>2</v>
      </c>
      <c r="O611" s="170"/>
      <c r="P611" s="170"/>
      <c r="Q611" s="170"/>
      <c r="R611" s="170">
        <v>3</v>
      </c>
      <c r="S611" s="170"/>
      <c r="T611" s="170"/>
      <c r="U611" s="170"/>
      <c r="V611" s="170">
        <v>4</v>
      </c>
      <c r="W611" s="170"/>
      <c r="X611" s="170"/>
      <c r="Y611" s="170"/>
      <c r="Z611" s="170">
        <v>5</v>
      </c>
      <c r="AA611" s="170"/>
      <c r="AB611" s="170"/>
      <c r="AC611" s="170"/>
      <c r="AD611" s="170">
        <v>6</v>
      </c>
      <c r="AE611" s="170"/>
      <c r="AF611" s="170"/>
      <c r="AG611" s="170"/>
      <c r="AH611" s="78"/>
      <c r="AI611" s="79"/>
      <c r="AJ611" s="79"/>
      <c r="AK611" s="80"/>
    </row>
    <row r="612" spans="1:98" ht="22.5" customHeight="1">
      <c r="D612" s="88"/>
      <c r="E612" s="89"/>
      <c r="F612" s="89"/>
      <c r="G612" s="89"/>
      <c r="H612" s="89"/>
      <c r="I612" s="90"/>
      <c r="J612" s="81" t="s">
        <v>48</v>
      </c>
      <c r="K612" s="82"/>
      <c r="L612" s="82"/>
      <c r="M612" s="83"/>
      <c r="N612" s="81" t="s">
        <v>212</v>
      </c>
      <c r="O612" s="82"/>
      <c r="P612" s="82"/>
      <c r="Q612" s="83"/>
      <c r="R612" s="81" t="s">
        <v>213</v>
      </c>
      <c r="S612" s="82"/>
      <c r="T612" s="82"/>
      <c r="U612" s="83"/>
      <c r="V612" s="81" t="s">
        <v>214</v>
      </c>
      <c r="W612" s="82"/>
      <c r="X612" s="82"/>
      <c r="Y612" s="83"/>
      <c r="Z612" s="81" t="s">
        <v>215</v>
      </c>
      <c r="AA612" s="82"/>
      <c r="AB612" s="82"/>
      <c r="AC612" s="83"/>
      <c r="AD612" s="81" t="s">
        <v>56</v>
      </c>
      <c r="AE612" s="82"/>
      <c r="AF612" s="82"/>
      <c r="AG612" s="83"/>
      <c r="AH612" s="112" t="s">
        <v>12</v>
      </c>
      <c r="AI612" s="113"/>
      <c r="AJ612" s="113"/>
      <c r="AK612" s="114"/>
      <c r="BK612" s="2">
        <v>1</v>
      </c>
      <c r="BL612" s="2">
        <v>2</v>
      </c>
      <c r="BM612" s="2">
        <v>3</v>
      </c>
      <c r="BN612" s="2">
        <v>4</v>
      </c>
      <c r="BO612" s="2">
        <v>5</v>
      </c>
      <c r="BP612" s="2">
        <v>6</v>
      </c>
      <c r="BQ612" s="2">
        <v>0</v>
      </c>
    </row>
    <row r="613" spans="1:98" ht="13.5" customHeight="1">
      <c r="D613" s="158" t="s">
        <v>15</v>
      </c>
      <c r="E613" s="158"/>
      <c r="F613" s="159" t="s">
        <v>57</v>
      </c>
      <c r="G613" s="159"/>
      <c r="H613" s="159"/>
      <c r="I613" s="159"/>
      <c r="J613" s="100">
        <f>BK613</f>
        <v>4.1054839676356005</v>
      </c>
      <c r="K613" s="100"/>
      <c r="L613" s="100"/>
      <c r="M613" s="100"/>
      <c r="N613" s="100">
        <f>BL613</f>
        <v>4.4950554390170812</v>
      </c>
      <c r="O613" s="100"/>
      <c r="P613" s="100"/>
      <c r="Q613" s="100"/>
      <c r="R613" s="100">
        <f>BM613</f>
        <v>10.728198981120766</v>
      </c>
      <c r="S613" s="100"/>
      <c r="T613" s="100"/>
      <c r="U613" s="100"/>
      <c r="V613" s="100">
        <f>BN613</f>
        <v>27.270002996703624</v>
      </c>
      <c r="W613" s="100"/>
      <c r="X613" s="100"/>
      <c r="Y613" s="100"/>
      <c r="Z613" s="100">
        <f>BO613</f>
        <v>25.112376385975427</v>
      </c>
      <c r="AA613" s="100"/>
      <c r="AB613" s="100"/>
      <c r="AC613" s="100"/>
      <c r="AD613" s="100">
        <f>BP613</f>
        <v>28.228948157027272</v>
      </c>
      <c r="AE613" s="100"/>
      <c r="AF613" s="100"/>
      <c r="AG613" s="100"/>
      <c r="AH613" s="167">
        <f>BQ613</f>
        <v>5.9934072520227755E-2</v>
      </c>
      <c r="AI613" s="168"/>
      <c r="AJ613" s="168"/>
      <c r="AK613" s="169"/>
      <c r="BG613" s="2">
        <v>114</v>
      </c>
      <c r="BH613" s="2" t="s">
        <v>58</v>
      </c>
      <c r="BK613" s="22">
        <v>4.1054839676356005</v>
      </c>
      <c r="BL613" s="22">
        <v>4.4950554390170812</v>
      </c>
      <c r="BM613" s="22">
        <v>10.728198981120766</v>
      </c>
      <c r="BN613" s="22">
        <v>27.270002996703624</v>
      </c>
      <c r="BO613" s="22">
        <v>25.112376385975427</v>
      </c>
      <c r="BP613" s="22">
        <v>28.228948157027272</v>
      </c>
      <c r="BQ613" s="22">
        <v>5.9934072520227755E-2</v>
      </c>
    </row>
    <row r="614" spans="1:98" ht="13.5" customHeight="1">
      <c r="D614" s="158"/>
      <c r="E614" s="158"/>
      <c r="F614" s="160" t="s">
        <v>59</v>
      </c>
      <c r="G614" s="160"/>
      <c r="H614" s="160"/>
      <c r="I614" s="160"/>
      <c r="J614" s="104">
        <f>BK614</f>
        <v>1.098901098901099</v>
      </c>
      <c r="K614" s="104"/>
      <c r="L614" s="104"/>
      <c r="M614" s="104"/>
      <c r="N614" s="104">
        <f>BL614</f>
        <v>1.098901098901099</v>
      </c>
      <c r="O614" s="104"/>
      <c r="P614" s="104"/>
      <c r="Q614" s="104"/>
      <c r="R614" s="104">
        <f>BM614</f>
        <v>5.4945054945054945</v>
      </c>
      <c r="S614" s="104"/>
      <c r="T614" s="104"/>
      <c r="U614" s="104"/>
      <c r="V614" s="104">
        <f>BN614</f>
        <v>20.87912087912088</v>
      </c>
      <c r="W614" s="104"/>
      <c r="X614" s="104"/>
      <c r="Y614" s="104"/>
      <c r="Z614" s="104">
        <f>BO614</f>
        <v>38.461538461538467</v>
      </c>
      <c r="AA614" s="104"/>
      <c r="AB614" s="104"/>
      <c r="AC614" s="104"/>
      <c r="AD614" s="104">
        <f>BP614</f>
        <v>32.967032967032964</v>
      </c>
      <c r="AE614" s="104"/>
      <c r="AF614" s="104"/>
      <c r="AG614" s="104"/>
      <c r="AH614" s="109">
        <f>BQ614</f>
        <v>0</v>
      </c>
      <c r="AI614" s="110"/>
      <c r="AJ614" s="110"/>
      <c r="AK614" s="111"/>
      <c r="BH614" s="2" t="s">
        <v>60</v>
      </c>
      <c r="BK614" s="22">
        <v>1.098901098901099</v>
      </c>
      <c r="BL614" s="22">
        <v>1.098901098901099</v>
      </c>
      <c r="BM614" s="22">
        <v>5.4945054945054945</v>
      </c>
      <c r="BN614" s="22">
        <v>20.87912087912088</v>
      </c>
      <c r="BO614" s="22">
        <v>38.461538461538467</v>
      </c>
      <c r="BP614" s="22">
        <v>32.967032967032964</v>
      </c>
      <c r="BQ614" s="22">
        <v>0</v>
      </c>
    </row>
    <row r="615" spans="1:98" ht="13.5" customHeight="1">
      <c r="D615" s="158" t="s">
        <v>17</v>
      </c>
      <c r="E615" s="158"/>
      <c r="F615" s="159" t="s">
        <v>57</v>
      </c>
      <c r="G615" s="159"/>
      <c r="H615" s="159"/>
      <c r="I615" s="159"/>
      <c r="J615" s="100">
        <f>BK615</f>
        <v>8.934707903780069</v>
      </c>
      <c r="K615" s="100"/>
      <c r="L615" s="100"/>
      <c r="M615" s="100"/>
      <c r="N615" s="100">
        <f>BL615</f>
        <v>16.432364885973133</v>
      </c>
      <c r="O615" s="100"/>
      <c r="P615" s="100"/>
      <c r="Q615" s="100"/>
      <c r="R615" s="100">
        <f>BM615</f>
        <v>19.087785067166511</v>
      </c>
      <c r="S615" s="100"/>
      <c r="T615" s="100"/>
      <c r="U615" s="100"/>
      <c r="V615" s="100">
        <f>BN615</f>
        <v>22.805373320837237</v>
      </c>
      <c r="W615" s="100"/>
      <c r="X615" s="100"/>
      <c r="Y615" s="100"/>
      <c r="Z615" s="100">
        <f>BO615</f>
        <v>14.995313964386128</v>
      </c>
      <c r="AA615" s="100"/>
      <c r="AB615" s="100"/>
      <c r="AC615" s="100"/>
      <c r="AD615" s="100">
        <f>BP615</f>
        <v>17.557013433302092</v>
      </c>
      <c r="AE615" s="100"/>
      <c r="AF615" s="100"/>
      <c r="AG615" s="100"/>
      <c r="AH615" s="167">
        <f>BQ615</f>
        <v>0.18744142455482662</v>
      </c>
      <c r="AI615" s="168"/>
      <c r="AJ615" s="168"/>
      <c r="AK615" s="169"/>
      <c r="BH615" s="2" t="s">
        <v>58</v>
      </c>
      <c r="BK615" s="22">
        <v>8.934707903780069</v>
      </c>
      <c r="BL615" s="22">
        <v>16.432364885973133</v>
      </c>
      <c r="BM615" s="22">
        <v>19.087785067166511</v>
      </c>
      <c r="BN615" s="22">
        <v>22.805373320837237</v>
      </c>
      <c r="BO615" s="22">
        <v>14.995313964386128</v>
      </c>
      <c r="BP615" s="22">
        <v>17.557013433302092</v>
      </c>
      <c r="BQ615" s="22">
        <v>0.18744142455482662</v>
      </c>
    </row>
    <row r="616" spans="1:98" ht="13.5" customHeight="1">
      <c r="D616" s="158"/>
      <c r="E616" s="158"/>
      <c r="F616" s="160" t="s">
        <v>59</v>
      </c>
      <c r="G616" s="160"/>
      <c r="H616" s="160"/>
      <c r="I616" s="160"/>
      <c r="J616" s="104">
        <f>BK616</f>
        <v>6.8965517241379306</v>
      </c>
      <c r="K616" s="104"/>
      <c r="L616" s="104"/>
      <c r="M616" s="104"/>
      <c r="N616" s="104">
        <f>BL616</f>
        <v>18.390804597701148</v>
      </c>
      <c r="O616" s="104"/>
      <c r="P616" s="104"/>
      <c r="Q616" s="104"/>
      <c r="R616" s="104">
        <f>BM616</f>
        <v>21.839080459770116</v>
      </c>
      <c r="S616" s="104"/>
      <c r="T616" s="104"/>
      <c r="U616" s="104"/>
      <c r="V616" s="104">
        <f>BN616</f>
        <v>17.241379310344829</v>
      </c>
      <c r="W616" s="104"/>
      <c r="X616" s="104"/>
      <c r="Y616" s="104"/>
      <c r="Z616" s="104">
        <f>BO616</f>
        <v>20.689655172413794</v>
      </c>
      <c r="AA616" s="104"/>
      <c r="AB616" s="104"/>
      <c r="AC616" s="104"/>
      <c r="AD616" s="104">
        <f>BP616</f>
        <v>14.942528735632186</v>
      </c>
      <c r="AE616" s="104"/>
      <c r="AF616" s="104"/>
      <c r="AG616" s="104"/>
      <c r="AH616" s="109">
        <f>BQ616</f>
        <v>0</v>
      </c>
      <c r="AI616" s="110"/>
      <c r="AJ616" s="110"/>
      <c r="AK616" s="111"/>
      <c r="BH616" s="2" t="s">
        <v>60</v>
      </c>
      <c r="BK616" s="22">
        <v>6.8965517241379306</v>
      </c>
      <c r="BL616" s="22">
        <v>18.390804597701148</v>
      </c>
      <c r="BM616" s="22">
        <v>21.839080459770116</v>
      </c>
      <c r="BN616" s="22">
        <v>17.241379310344829</v>
      </c>
      <c r="BO616" s="22">
        <v>20.689655172413794</v>
      </c>
      <c r="BP616" s="22">
        <v>14.942528735632186</v>
      </c>
      <c r="BQ616" s="22">
        <v>0</v>
      </c>
    </row>
    <row r="617" spans="1:98" s="9" customFormat="1" ht="14.25" customHeight="1">
      <c r="A617" s="8"/>
      <c r="D617" s="26" t="s">
        <v>216</v>
      </c>
      <c r="E617" s="34"/>
      <c r="F617" s="34"/>
      <c r="G617" s="34"/>
      <c r="H617" s="34"/>
      <c r="I617" s="34"/>
      <c r="J617" s="32"/>
      <c r="K617" s="32"/>
      <c r="L617" s="32"/>
      <c r="M617" s="32"/>
      <c r="N617" s="32"/>
      <c r="O617" s="32"/>
      <c r="P617" s="32"/>
      <c r="Q617" s="32"/>
      <c r="R617" s="32"/>
      <c r="S617" s="32"/>
      <c r="T617" s="32"/>
      <c r="U617" s="32"/>
      <c r="V617" s="32"/>
      <c r="W617" s="2"/>
      <c r="X617" s="32"/>
      <c r="Y617" s="32"/>
      <c r="Z617" s="32"/>
      <c r="AA617" s="2"/>
      <c r="AB617" s="32"/>
      <c r="AC617" s="32"/>
      <c r="AD617" s="32"/>
      <c r="AE617" s="32"/>
      <c r="AF617" s="32"/>
      <c r="AG617" s="32"/>
      <c r="AH617" s="2"/>
      <c r="AI617" s="2"/>
      <c r="AJ617" s="21"/>
      <c r="AK617" s="2"/>
      <c r="AL617" s="11"/>
      <c r="AM617" s="12"/>
      <c r="AN617" s="12"/>
      <c r="AO617" s="12"/>
      <c r="AP617" s="12"/>
      <c r="AQ617" s="12"/>
      <c r="AR617" s="12"/>
      <c r="AS617" s="12"/>
      <c r="AT617" s="12"/>
      <c r="AU617" s="12"/>
      <c r="AV617" s="12"/>
      <c r="AW617" s="12"/>
      <c r="AX617" s="12"/>
      <c r="AY617" s="12"/>
      <c r="AZ617" s="12"/>
      <c r="BA617" s="12"/>
      <c r="BB617" s="12"/>
      <c r="BC617" s="12"/>
      <c r="BD617" s="12"/>
      <c r="BE617" s="12"/>
      <c r="BF617" s="12"/>
      <c r="BG617" s="12"/>
      <c r="BH617" s="12"/>
      <c r="BI617" s="12"/>
      <c r="BJ617" s="70"/>
      <c r="BK617" s="70"/>
      <c r="BL617" s="70"/>
      <c r="BM617" s="70"/>
      <c r="BN617" s="70"/>
      <c r="BO617" s="53"/>
      <c r="BP617" s="53"/>
      <c r="BQ617" s="53"/>
      <c r="BR617" s="53"/>
      <c r="BS617" s="53"/>
      <c r="BT617" s="53"/>
      <c r="CB617" s="2"/>
      <c r="CM617" s="13"/>
    </row>
    <row r="618" spans="1:98" s="9" customFormat="1" ht="9.75" customHeight="1">
      <c r="A618" s="8"/>
      <c r="D618" s="85"/>
      <c r="E618" s="86"/>
      <c r="F618" s="86"/>
      <c r="G618" s="86"/>
      <c r="H618" s="86"/>
      <c r="I618" s="87"/>
      <c r="J618" s="170">
        <v>1</v>
      </c>
      <c r="K618" s="170"/>
      <c r="L618" s="170"/>
      <c r="M618" s="170"/>
      <c r="N618" s="170">
        <v>2</v>
      </c>
      <c r="O618" s="170"/>
      <c r="P618" s="170"/>
      <c r="Q618" s="170"/>
      <c r="R618" s="170">
        <v>3</v>
      </c>
      <c r="S618" s="170"/>
      <c r="T618" s="170"/>
      <c r="U618" s="170"/>
      <c r="V618" s="170">
        <v>4</v>
      </c>
      <c r="W618" s="170"/>
      <c r="X618" s="170"/>
      <c r="Y618" s="170"/>
      <c r="Z618" s="170">
        <v>5</v>
      </c>
      <c r="AA618" s="170"/>
      <c r="AB618" s="170"/>
      <c r="AC618" s="170"/>
      <c r="AD618" s="170">
        <v>6</v>
      </c>
      <c r="AE618" s="170"/>
      <c r="AF618" s="170"/>
      <c r="AG618" s="170"/>
      <c r="AH618" s="78"/>
      <c r="AI618" s="79"/>
      <c r="AJ618" s="79"/>
      <c r="AK618" s="80"/>
      <c r="AL618" s="11"/>
      <c r="AM618" s="12"/>
      <c r="AN618" s="12"/>
      <c r="AO618" s="12"/>
      <c r="AP618" s="12"/>
      <c r="AQ618" s="12"/>
      <c r="AR618" s="12"/>
      <c r="AS618" s="12"/>
      <c r="AT618" s="12"/>
      <c r="AU618" s="12"/>
      <c r="AV618" s="12"/>
      <c r="AW618" s="12"/>
      <c r="AX618" s="12"/>
      <c r="AY618" s="12"/>
      <c r="AZ618" s="12"/>
      <c r="BA618" s="12"/>
      <c r="BB618" s="12"/>
      <c r="BC618" s="12"/>
      <c r="BD618" s="12"/>
      <c r="BE618" s="12"/>
      <c r="BF618" s="12"/>
      <c r="BG618" s="12"/>
      <c r="BH618" s="12"/>
      <c r="BI618" s="12"/>
      <c r="BJ618" s="70"/>
      <c r="BK618" s="70"/>
      <c r="BL618" s="70"/>
      <c r="BM618" s="70"/>
      <c r="BN618" s="70"/>
      <c r="BO618" s="53"/>
      <c r="BP618" s="53"/>
      <c r="BQ618" s="53"/>
      <c r="BR618" s="53"/>
      <c r="BS618" s="53"/>
      <c r="BT618" s="53"/>
      <c r="CB618" s="2"/>
      <c r="CM618" s="13"/>
    </row>
    <row r="619" spans="1:98" s="9" customFormat="1" ht="22.5" customHeight="1">
      <c r="A619" s="8"/>
      <c r="D619" s="88"/>
      <c r="E619" s="89"/>
      <c r="F619" s="89"/>
      <c r="G619" s="89"/>
      <c r="H619" s="89"/>
      <c r="I619" s="90"/>
      <c r="J619" s="81" t="s">
        <v>217</v>
      </c>
      <c r="K619" s="82"/>
      <c r="L619" s="82"/>
      <c r="M619" s="83"/>
      <c r="N619" s="81" t="s">
        <v>218</v>
      </c>
      <c r="O619" s="82"/>
      <c r="P619" s="82"/>
      <c r="Q619" s="83"/>
      <c r="R619" s="81" t="s">
        <v>219</v>
      </c>
      <c r="S619" s="82"/>
      <c r="T619" s="82"/>
      <c r="U619" s="83"/>
      <c r="V619" s="81" t="s">
        <v>220</v>
      </c>
      <c r="W619" s="82"/>
      <c r="X619" s="82"/>
      <c r="Y619" s="83"/>
      <c r="Z619" s="81" t="s">
        <v>221</v>
      </c>
      <c r="AA619" s="82"/>
      <c r="AB619" s="82"/>
      <c r="AC619" s="83"/>
      <c r="AD619" s="81" t="s">
        <v>222</v>
      </c>
      <c r="AE619" s="82"/>
      <c r="AF619" s="82"/>
      <c r="AG619" s="83"/>
      <c r="AH619" s="112" t="s">
        <v>12</v>
      </c>
      <c r="AI619" s="113"/>
      <c r="AJ619" s="113"/>
      <c r="AK619" s="114"/>
      <c r="AL619" s="11"/>
      <c r="AM619" s="12"/>
      <c r="AN619" s="12"/>
      <c r="AO619" s="12"/>
      <c r="AP619" s="12"/>
      <c r="AQ619" s="12"/>
      <c r="AR619" s="12"/>
      <c r="AS619" s="12"/>
      <c r="AT619" s="12"/>
      <c r="AU619" s="12"/>
      <c r="AV619" s="12"/>
      <c r="AW619" s="12"/>
      <c r="AX619" s="12"/>
      <c r="AY619" s="12"/>
      <c r="AZ619" s="12"/>
      <c r="BA619" s="12"/>
      <c r="BB619" s="12"/>
      <c r="BC619" s="12"/>
      <c r="BD619" s="12"/>
      <c r="BE619" s="12"/>
      <c r="BF619" s="12"/>
      <c r="BG619" s="2"/>
      <c r="BH619" s="2"/>
      <c r="BI619" s="2"/>
      <c r="BJ619" s="2"/>
      <c r="BK619" s="2">
        <v>1</v>
      </c>
      <c r="BL619" s="2">
        <v>2</v>
      </c>
      <c r="BM619" s="2">
        <v>3</v>
      </c>
      <c r="BN619" s="2">
        <v>4</v>
      </c>
      <c r="BO619" s="2">
        <v>5</v>
      </c>
      <c r="BP619" s="2">
        <v>6</v>
      </c>
      <c r="BQ619" s="2">
        <v>0</v>
      </c>
      <c r="BR619" s="2"/>
      <c r="BS619" s="53"/>
      <c r="BT619" s="53"/>
      <c r="CB619" s="2"/>
      <c r="CM619" s="13"/>
    </row>
    <row r="620" spans="1:98" s="9" customFormat="1" ht="13.5" customHeight="1">
      <c r="A620" s="8"/>
      <c r="D620" s="158" t="s">
        <v>15</v>
      </c>
      <c r="E620" s="158"/>
      <c r="F620" s="159" t="s">
        <v>57</v>
      </c>
      <c r="G620" s="159"/>
      <c r="H620" s="159"/>
      <c r="I620" s="159"/>
      <c r="J620" s="100">
        <f>BK620</f>
        <v>3.9856158225951455</v>
      </c>
      <c r="K620" s="100"/>
      <c r="L620" s="100"/>
      <c r="M620" s="100"/>
      <c r="N620" s="100">
        <f>BL620</f>
        <v>3.8058136050344622</v>
      </c>
      <c r="O620" s="100"/>
      <c r="P620" s="100"/>
      <c r="Q620" s="100"/>
      <c r="R620" s="100">
        <f>BM620</f>
        <v>15.882529217860352</v>
      </c>
      <c r="S620" s="100"/>
      <c r="T620" s="100"/>
      <c r="U620" s="100"/>
      <c r="V620" s="100">
        <f>BN620</f>
        <v>31.675157326940369</v>
      </c>
      <c r="W620" s="100"/>
      <c r="X620" s="100"/>
      <c r="Y620" s="100"/>
      <c r="Z620" s="100">
        <f>BO620</f>
        <v>21.816002397362901</v>
      </c>
      <c r="AA620" s="100"/>
      <c r="AB620" s="100"/>
      <c r="AC620" s="100"/>
      <c r="AD620" s="100">
        <f>BP620</f>
        <v>22.715013485166317</v>
      </c>
      <c r="AE620" s="100"/>
      <c r="AF620" s="100"/>
      <c r="AG620" s="100"/>
      <c r="AH620" s="167">
        <f>BQ620</f>
        <v>0.11986814504045551</v>
      </c>
      <c r="AI620" s="168"/>
      <c r="AJ620" s="168"/>
      <c r="AK620" s="169"/>
      <c r="AL620" s="11"/>
      <c r="AM620" s="12"/>
      <c r="AN620" s="12"/>
      <c r="AO620" s="12"/>
      <c r="AP620" s="12"/>
      <c r="AQ620" s="12"/>
      <c r="AR620" s="12"/>
      <c r="AS620" s="12"/>
      <c r="AT620" s="12"/>
      <c r="AU620" s="12"/>
      <c r="AV620" s="12"/>
      <c r="AW620" s="12"/>
      <c r="AX620" s="12"/>
      <c r="AY620" s="12"/>
      <c r="AZ620" s="12"/>
      <c r="BA620" s="12"/>
      <c r="BB620" s="12"/>
      <c r="BC620" s="12"/>
      <c r="BD620" s="12"/>
      <c r="BE620" s="12"/>
      <c r="BF620" s="12"/>
      <c r="BG620" s="2">
        <v>115</v>
      </c>
      <c r="BH620" s="2" t="s">
        <v>58</v>
      </c>
      <c r="BI620" s="2"/>
      <c r="BJ620" s="2"/>
      <c r="BK620" s="22">
        <v>3.9856158225951455</v>
      </c>
      <c r="BL620" s="22">
        <v>3.8058136050344622</v>
      </c>
      <c r="BM620" s="22">
        <v>15.882529217860352</v>
      </c>
      <c r="BN620" s="22">
        <v>31.675157326940369</v>
      </c>
      <c r="BO620" s="22">
        <v>21.816002397362901</v>
      </c>
      <c r="BP620" s="22">
        <v>22.715013485166317</v>
      </c>
      <c r="BQ620" s="22">
        <v>0.11986814504045551</v>
      </c>
      <c r="BR620" s="2"/>
      <c r="BS620" s="53"/>
      <c r="BT620" s="53"/>
      <c r="CB620" s="2"/>
      <c r="CM620" s="13"/>
    </row>
    <row r="621" spans="1:98" s="9" customFormat="1" ht="13.5" customHeight="1">
      <c r="A621" s="8"/>
      <c r="D621" s="158"/>
      <c r="E621" s="158"/>
      <c r="F621" s="160" t="s">
        <v>59</v>
      </c>
      <c r="G621" s="160"/>
      <c r="H621" s="160"/>
      <c r="I621" s="160"/>
      <c r="J621" s="104">
        <f>BK621</f>
        <v>3.296703296703297</v>
      </c>
      <c r="K621" s="104"/>
      <c r="L621" s="104"/>
      <c r="M621" s="104"/>
      <c r="N621" s="104">
        <f>BL621</f>
        <v>6.593406593406594</v>
      </c>
      <c r="O621" s="104"/>
      <c r="P621" s="104"/>
      <c r="Q621" s="104"/>
      <c r="R621" s="104">
        <f>BM621</f>
        <v>9.8901098901098905</v>
      </c>
      <c r="S621" s="104"/>
      <c r="T621" s="104"/>
      <c r="U621" s="104"/>
      <c r="V621" s="104">
        <f>BN621</f>
        <v>38.461538461538467</v>
      </c>
      <c r="W621" s="104"/>
      <c r="X621" s="104"/>
      <c r="Y621" s="104"/>
      <c r="Z621" s="104">
        <f>BO621</f>
        <v>24.175824175824175</v>
      </c>
      <c r="AA621" s="104"/>
      <c r="AB621" s="104"/>
      <c r="AC621" s="104"/>
      <c r="AD621" s="104">
        <f>BP621</f>
        <v>17.582417582417584</v>
      </c>
      <c r="AE621" s="104"/>
      <c r="AF621" s="104"/>
      <c r="AG621" s="104"/>
      <c r="AH621" s="109">
        <f>BQ621</f>
        <v>0</v>
      </c>
      <c r="AI621" s="110"/>
      <c r="AJ621" s="110"/>
      <c r="AK621" s="111"/>
      <c r="AL621" s="11"/>
      <c r="AM621" s="12"/>
      <c r="AN621" s="12"/>
      <c r="AO621" s="12"/>
      <c r="AP621" s="12"/>
      <c r="AQ621" s="12"/>
      <c r="AR621" s="12"/>
      <c r="AS621" s="12"/>
      <c r="AT621" s="12"/>
      <c r="AU621" s="12"/>
      <c r="AV621" s="12"/>
      <c r="AW621" s="12"/>
      <c r="AX621" s="12"/>
      <c r="AY621" s="12"/>
      <c r="AZ621" s="12"/>
      <c r="BA621" s="12"/>
      <c r="BB621" s="12"/>
      <c r="BC621" s="12"/>
      <c r="BD621" s="12"/>
      <c r="BE621" s="12"/>
      <c r="BF621" s="12"/>
      <c r="BG621" s="2"/>
      <c r="BH621" s="2" t="s">
        <v>60</v>
      </c>
      <c r="BI621" s="2"/>
      <c r="BJ621" s="2"/>
      <c r="BK621" s="22">
        <v>3.296703296703297</v>
      </c>
      <c r="BL621" s="22">
        <v>6.593406593406594</v>
      </c>
      <c r="BM621" s="22">
        <v>9.8901098901098905</v>
      </c>
      <c r="BN621" s="22">
        <v>38.461538461538467</v>
      </c>
      <c r="BO621" s="22">
        <v>24.175824175824175</v>
      </c>
      <c r="BP621" s="22">
        <v>17.582417582417584</v>
      </c>
      <c r="BQ621" s="22">
        <v>0</v>
      </c>
      <c r="BR621" s="2"/>
      <c r="BS621" s="53"/>
      <c r="BT621" s="53"/>
      <c r="CB621" s="2"/>
      <c r="CM621" s="13"/>
    </row>
    <row r="622" spans="1:98" s="9" customFormat="1" ht="13.5" customHeight="1">
      <c r="A622" s="8"/>
      <c r="D622" s="124" t="s">
        <v>17</v>
      </c>
      <c r="E622" s="124"/>
      <c r="F622" s="125" t="s">
        <v>57</v>
      </c>
      <c r="G622" s="125"/>
      <c r="H622" s="125"/>
      <c r="I622" s="125"/>
      <c r="J622" s="100">
        <f>BK622</f>
        <v>3.6238675413933144</v>
      </c>
      <c r="K622" s="100"/>
      <c r="L622" s="100"/>
      <c r="M622" s="100"/>
      <c r="N622" s="100">
        <f>BL622</f>
        <v>3.4051858794126839</v>
      </c>
      <c r="O622" s="100"/>
      <c r="P622" s="100"/>
      <c r="Q622" s="100"/>
      <c r="R622" s="100">
        <f>BM622</f>
        <v>14.839112777257107</v>
      </c>
      <c r="S622" s="100"/>
      <c r="T622" s="100"/>
      <c r="U622" s="100"/>
      <c r="V622" s="100">
        <f>BN622</f>
        <v>31.208997188378635</v>
      </c>
      <c r="W622" s="100"/>
      <c r="X622" s="100"/>
      <c r="Y622" s="100"/>
      <c r="Z622" s="100">
        <f>BO622</f>
        <v>22.430490471727584</v>
      </c>
      <c r="AA622" s="100"/>
      <c r="AB622" s="100"/>
      <c r="AC622" s="100"/>
      <c r="AD622" s="100">
        <f>BP622</f>
        <v>24.179943767572635</v>
      </c>
      <c r="AE622" s="100"/>
      <c r="AF622" s="100"/>
      <c r="AG622" s="100"/>
      <c r="AH622" s="167">
        <f>BQ622</f>
        <v>0.3124023742580444</v>
      </c>
      <c r="AI622" s="168"/>
      <c r="AJ622" s="168"/>
      <c r="AK622" s="169"/>
      <c r="AL622" s="11"/>
      <c r="AM622" s="12"/>
      <c r="AN622" s="12"/>
      <c r="AO622" s="12"/>
      <c r="AP622" s="12"/>
      <c r="AQ622" s="12"/>
      <c r="AR622" s="12"/>
      <c r="AS622" s="12"/>
      <c r="AT622" s="12"/>
      <c r="AU622" s="12"/>
      <c r="AV622" s="12"/>
      <c r="AW622" s="12"/>
      <c r="AX622" s="12"/>
      <c r="AY622" s="12"/>
      <c r="AZ622" s="12"/>
      <c r="BA622" s="12"/>
      <c r="BB622" s="12"/>
      <c r="BC622" s="12"/>
      <c r="BD622" s="12"/>
      <c r="BE622" s="12"/>
      <c r="BF622" s="12"/>
      <c r="BG622" s="12"/>
      <c r="BH622" s="2" t="s">
        <v>58</v>
      </c>
      <c r="BI622" s="2"/>
      <c r="BJ622" s="2"/>
      <c r="BK622" s="22">
        <v>3.6238675413933144</v>
      </c>
      <c r="BL622" s="22">
        <v>3.4051858794126839</v>
      </c>
      <c r="BM622" s="22">
        <v>14.839112777257107</v>
      </c>
      <c r="BN622" s="22">
        <v>31.208997188378635</v>
      </c>
      <c r="BO622" s="22">
        <v>22.430490471727584</v>
      </c>
      <c r="BP622" s="22">
        <v>24.179943767572635</v>
      </c>
      <c r="BQ622" s="22">
        <v>0.3124023742580444</v>
      </c>
      <c r="BR622" s="2"/>
      <c r="BS622" s="53"/>
      <c r="BT622" s="53"/>
      <c r="CB622" s="2"/>
      <c r="CM622" s="13"/>
    </row>
    <row r="623" spans="1:98" s="9" customFormat="1" ht="13.5" customHeight="1">
      <c r="A623" s="8"/>
      <c r="D623" s="124"/>
      <c r="E623" s="124"/>
      <c r="F623" s="129" t="s">
        <v>59</v>
      </c>
      <c r="G623" s="129"/>
      <c r="H623" s="129"/>
      <c r="I623" s="129"/>
      <c r="J623" s="104">
        <f>BK623</f>
        <v>4.5977011494252871</v>
      </c>
      <c r="K623" s="104"/>
      <c r="L623" s="104"/>
      <c r="M623" s="104"/>
      <c r="N623" s="104">
        <f>BL623</f>
        <v>0</v>
      </c>
      <c r="O623" s="104"/>
      <c r="P623" s="104"/>
      <c r="Q623" s="104"/>
      <c r="R623" s="104">
        <f>BM623</f>
        <v>13.793103448275861</v>
      </c>
      <c r="S623" s="104"/>
      <c r="T623" s="104"/>
      <c r="U623" s="104"/>
      <c r="V623" s="104">
        <f>BN623</f>
        <v>43.678160919540232</v>
      </c>
      <c r="W623" s="104"/>
      <c r="X623" s="104"/>
      <c r="Y623" s="104"/>
      <c r="Z623" s="104">
        <f>BO623</f>
        <v>18.390804597701148</v>
      </c>
      <c r="AA623" s="104"/>
      <c r="AB623" s="104"/>
      <c r="AC623" s="104"/>
      <c r="AD623" s="104">
        <f>BP623</f>
        <v>18.390804597701148</v>
      </c>
      <c r="AE623" s="104"/>
      <c r="AF623" s="104"/>
      <c r="AG623" s="104"/>
      <c r="AH623" s="109">
        <f>BQ623</f>
        <v>1.1494252873563218</v>
      </c>
      <c r="AI623" s="110"/>
      <c r="AJ623" s="110"/>
      <c r="AK623" s="111"/>
      <c r="AL623" s="11"/>
      <c r="AM623" s="12"/>
      <c r="AN623" s="12"/>
      <c r="AO623" s="12"/>
      <c r="AP623" s="12"/>
      <c r="AQ623" s="12"/>
      <c r="AR623" s="12"/>
      <c r="AS623" s="12"/>
      <c r="AT623" s="12"/>
      <c r="AU623" s="12"/>
      <c r="AV623" s="12"/>
      <c r="AW623" s="12"/>
      <c r="AX623" s="12"/>
      <c r="AY623" s="12"/>
      <c r="AZ623" s="12"/>
      <c r="BA623" s="12"/>
      <c r="BB623" s="12"/>
      <c r="BC623" s="12"/>
      <c r="BD623" s="12"/>
      <c r="BE623" s="12"/>
      <c r="BF623" s="12"/>
      <c r="BG623" s="12"/>
      <c r="BH623" s="2" t="s">
        <v>60</v>
      </c>
      <c r="BI623" s="2"/>
      <c r="BJ623" s="2"/>
      <c r="BK623" s="22">
        <v>4.5977011494252871</v>
      </c>
      <c r="BL623" s="22">
        <v>0</v>
      </c>
      <c r="BM623" s="22">
        <v>13.793103448275861</v>
      </c>
      <c r="BN623" s="22">
        <v>43.678160919540232</v>
      </c>
      <c r="BO623" s="22">
        <v>18.390804597701148</v>
      </c>
      <c r="BP623" s="22">
        <v>18.390804597701148</v>
      </c>
      <c r="BQ623" s="22">
        <v>1.1494252873563218</v>
      </c>
      <c r="BR623" s="2"/>
      <c r="BS623" s="53"/>
      <c r="BT623" s="53"/>
      <c r="CB623" s="2"/>
      <c r="CM623" s="13"/>
    </row>
    <row r="624" spans="1:98" s="9" customFormat="1" ht="6.75" customHeight="1">
      <c r="A624" s="8"/>
      <c r="D624" s="71"/>
      <c r="E624" s="71"/>
      <c r="F624" s="71"/>
      <c r="G624" s="71"/>
      <c r="H624" s="71"/>
      <c r="I624" s="71"/>
      <c r="J624" s="4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11"/>
      <c r="AM624" s="12"/>
      <c r="AN624" s="12"/>
      <c r="AO624" s="12"/>
      <c r="AP624" s="12"/>
      <c r="AQ624" s="12"/>
      <c r="AR624" s="12"/>
      <c r="AS624" s="12"/>
      <c r="AT624" s="12"/>
      <c r="AU624" s="12"/>
      <c r="AV624" s="12"/>
      <c r="AW624" s="12"/>
      <c r="AX624" s="12"/>
      <c r="AY624" s="12"/>
      <c r="AZ624" s="12"/>
      <c r="BA624" s="12"/>
      <c r="BB624" s="12"/>
      <c r="BC624" s="12"/>
      <c r="BD624" s="12"/>
      <c r="BE624" s="12"/>
      <c r="BF624" s="12"/>
      <c r="BG624" s="12"/>
      <c r="BH624" s="2"/>
      <c r="BI624" s="2"/>
      <c r="BJ624" s="2"/>
      <c r="BK624" s="22"/>
      <c r="BL624" s="22"/>
      <c r="BM624" s="22"/>
      <c r="BN624" s="22"/>
      <c r="BO624" s="22"/>
      <c r="BP624" s="22"/>
      <c r="BQ624" s="22"/>
      <c r="BR624" s="2"/>
      <c r="BS624" s="53"/>
      <c r="BT624" s="53"/>
      <c r="CB624" s="2"/>
      <c r="CM624" s="13"/>
    </row>
    <row r="625" spans="1:91" s="9" customFormat="1" ht="14.25" customHeight="1">
      <c r="A625" s="8"/>
      <c r="B625" s="84" t="s">
        <v>39</v>
      </c>
      <c r="C625" s="84"/>
      <c r="D625" s="171" t="s">
        <v>223</v>
      </c>
      <c r="E625" s="171"/>
      <c r="F625" s="171"/>
      <c r="G625" s="171"/>
      <c r="H625" s="171"/>
      <c r="I625" s="171"/>
      <c r="J625" s="171"/>
      <c r="K625" s="171"/>
      <c r="L625" s="171"/>
      <c r="M625" s="171"/>
      <c r="N625" s="171"/>
      <c r="O625" s="171"/>
      <c r="P625" s="171"/>
      <c r="Q625" s="171"/>
      <c r="R625" s="171"/>
      <c r="S625" s="171"/>
      <c r="T625" s="171"/>
      <c r="U625" s="171"/>
      <c r="V625" s="171"/>
      <c r="W625" s="171"/>
      <c r="X625" s="171"/>
      <c r="Y625" s="171"/>
      <c r="Z625" s="171"/>
      <c r="AA625" s="171"/>
      <c r="AB625" s="171"/>
      <c r="AC625" s="171"/>
      <c r="AD625" s="171"/>
      <c r="AE625" s="171"/>
      <c r="AF625" s="171"/>
      <c r="AG625" s="171"/>
      <c r="AH625" s="171"/>
      <c r="AI625" s="171"/>
      <c r="AJ625" s="171"/>
      <c r="AK625" s="171"/>
      <c r="AL625" s="171"/>
      <c r="AM625" s="172"/>
      <c r="AN625" s="172"/>
      <c r="AO625" s="172"/>
      <c r="AP625" s="172"/>
      <c r="AQ625" s="172"/>
      <c r="AR625" s="17"/>
      <c r="AS625" s="17"/>
      <c r="AT625" s="17"/>
      <c r="AU625" s="17"/>
      <c r="AV625" s="17"/>
      <c r="AW625" s="17"/>
      <c r="AX625" s="17"/>
      <c r="AY625" s="17"/>
      <c r="AZ625" s="17"/>
      <c r="BA625" s="17"/>
      <c r="BB625" s="17"/>
      <c r="BC625" s="17"/>
      <c r="BD625" s="17"/>
      <c r="BE625" s="17"/>
      <c r="BF625" s="17"/>
      <c r="BG625" s="17"/>
      <c r="BH625" s="17"/>
      <c r="BI625" s="17"/>
      <c r="BJ625" s="17"/>
      <c r="BK625" s="17"/>
      <c r="BL625" s="17"/>
      <c r="BM625" s="17"/>
      <c r="BN625" s="17"/>
      <c r="BO625" s="17"/>
      <c r="BP625" s="17"/>
      <c r="BQ625" s="17"/>
      <c r="BR625" s="2"/>
      <c r="BS625" s="53"/>
      <c r="BT625" s="53"/>
      <c r="CB625" s="2"/>
      <c r="CM625" s="13"/>
    </row>
    <row r="626" spans="1:91" s="9" customFormat="1" ht="14.25" customHeight="1">
      <c r="A626" s="8"/>
      <c r="B626" s="84"/>
      <c r="C626" s="84"/>
      <c r="D626" s="171"/>
      <c r="E626" s="171"/>
      <c r="F626" s="171"/>
      <c r="G626" s="171"/>
      <c r="H626" s="171"/>
      <c r="I626" s="171"/>
      <c r="J626" s="171"/>
      <c r="K626" s="171"/>
      <c r="L626" s="171"/>
      <c r="M626" s="171"/>
      <c r="N626" s="171"/>
      <c r="O626" s="171"/>
      <c r="P626" s="171"/>
      <c r="Q626" s="171"/>
      <c r="R626" s="171"/>
      <c r="S626" s="171"/>
      <c r="T626" s="171"/>
      <c r="U626" s="171"/>
      <c r="V626" s="171"/>
      <c r="W626" s="171"/>
      <c r="X626" s="171"/>
      <c r="Y626" s="171"/>
      <c r="Z626" s="171"/>
      <c r="AA626" s="171"/>
      <c r="AB626" s="171"/>
      <c r="AC626" s="171"/>
      <c r="AD626" s="171"/>
      <c r="AE626" s="171"/>
      <c r="AF626" s="171"/>
      <c r="AG626" s="171"/>
      <c r="AH626" s="171"/>
      <c r="AI626" s="171"/>
      <c r="AJ626" s="171"/>
      <c r="AK626" s="171"/>
      <c r="AL626" s="171"/>
      <c r="AM626" s="172"/>
      <c r="AN626" s="172"/>
      <c r="AO626" s="172"/>
      <c r="AP626" s="172"/>
      <c r="AQ626" s="172"/>
      <c r="AR626" s="17"/>
      <c r="AS626" s="17"/>
      <c r="AT626" s="17"/>
      <c r="AU626" s="17"/>
      <c r="AV626" s="17"/>
      <c r="AW626" s="17"/>
      <c r="AX626" s="17"/>
      <c r="AY626" s="17"/>
      <c r="AZ626" s="17"/>
      <c r="BA626" s="17"/>
      <c r="BB626" s="17"/>
      <c r="BC626" s="17"/>
      <c r="BD626" s="17"/>
      <c r="BE626" s="17"/>
      <c r="BF626" s="17"/>
      <c r="BG626" s="17"/>
      <c r="BH626" s="17"/>
      <c r="BI626" s="17"/>
      <c r="BJ626" s="17"/>
      <c r="BK626" s="17"/>
      <c r="BL626" s="17"/>
      <c r="BM626" s="17"/>
      <c r="BN626" s="17"/>
      <c r="BO626" s="17"/>
      <c r="BP626" s="17"/>
      <c r="BQ626" s="17"/>
      <c r="BR626" s="2"/>
      <c r="BS626" s="53"/>
      <c r="BT626" s="53"/>
      <c r="CB626" s="2"/>
      <c r="CM626" s="13"/>
    </row>
    <row r="627" spans="1:91" s="9" customFormat="1" ht="14.25" customHeight="1">
      <c r="A627" s="8"/>
      <c r="B627" s="84"/>
      <c r="C627" s="84"/>
      <c r="D627" s="26" t="s">
        <v>211</v>
      </c>
      <c r="E627" s="34"/>
      <c r="F627" s="34"/>
      <c r="G627" s="34"/>
      <c r="H627" s="34"/>
      <c r="I627" s="34"/>
      <c r="J627" s="32"/>
      <c r="K627" s="32"/>
      <c r="L627" s="32"/>
      <c r="M627" s="32"/>
      <c r="N627" s="32"/>
      <c r="O627" s="32"/>
      <c r="P627" s="32"/>
      <c r="Q627" s="32"/>
      <c r="R627" s="32"/>
      <c r="S627" s="32"/>
      <c r="T627" s="32"/>
      <c r="U627" s="32"/>
      <c r="V627" s="32"/>
      <c r="W627" s="2"/>
      <c r="X627" s="32"/>
      <c r="Y627" s="32"/>
      <c r="Z627" s="32"/>
      <c r="AA627" s="2"/>
      <c r="AB627" s="32"/>
      <c r="AC627" s="32"/>
      <c r="AD627" s="32"/>
      <c r="AE627" s="32"/>
      <c r="AF627" s="32"/>
      <c r="AG627" s="32"/>
      <c r="AH627" s="2"/>
      <c r="AI627" s="2"/>
      <c r="AJ627" s="21"/>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53"/>
      <c r="BT627" s="53"/>
      <c r="CB627" s="2"/>
      <c r="CM627" s="13"/>
    </row>
    <row r="628" spans="1:91" s="9" customFormat="1" ht="9.75" customHeight="1">
      <c r="A628" s="8"/>
      <c r="B628" s="2"/>
      <c r="C628" s="2"/>
      <c r="D628" s="85"/>
      <c r="E628" s="86"/>
      <c r="F628" s="86"/>
      <c r="G628" s="86"/>
      <c r="H628" s="86"/>
      <c r="I628" s="87"/>
      <c r="J628" s="170">
        <v>1</v>
      </c>
      <c r="K628" s="170"/>
      <c r="L628" s="170"/>
      <c r="M628" s="170"/>
      <c r="N628" s="170">
        <v>2</v>
      </c>
      <c r="O628" s="170"/>
      <c r="P628" s="170"/>
      <c r="Q628" s="170"/>
      <c r="R628" s="170">
        <v>3</v>
      </c>
      <c r="S628" s="170"/>
      <c r="T628" s="170"/>
      <c r="U628" s="170"/>
      <c r="V628" s="170">
        <v>4</v>
      </c>
      <c r="W628" s="170"/>
      <c r="X628" s="170"/>
      <c r="Y628" s="170"/>
      <c r="Z628" s="170">
        <v>5</v>
      </c>
      <c r="AA628" s="170"/>
      <c r="AB628" s="170"/>
      <c r="AC628" s="170"/>
      <c r="AD628" s="170">
        <v>6</v>
      </c>
      <c r="AE628" s="170"/>
      <c r="AF628" s="170"/>
      <c r="AG628" s="170"/>
      <c r="AH628" s="78"/>
      <c r="AI628" s="79"/>
      <c r="AJ628" s="79"/>
      <c r="AK628" s="80"/>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53"/>
      <c r="BT628" s="53"/>
      <c r="CB628" s="2"/>
      <c r="CM628" s="13"/>
    </row>
    <row r="629" spans="1:91" s="9" customFormat="1" ht="22.5" customHeight="1">
      <c r="A629" s="8"/>
      <c r="B629" s="2"/>
      <c r="C629" s="2"/>
      <c r="D629" s="88"/>
      <c r="E629" s="89"/>
      <c r="F629" s="89"/>
      <c r="G629" s="89"/>
      <c r="H629" s="89"/>
      <c r="I629" s="90"/>
      <c r="J629" s="81" t="s">
        <v>48</v>
      </c>
      <c r="K629" s="82"/>
      <c r="L629" s="82"/>
      <c r="M629" s="83"/>
      <c r="N629" s="81" t="s">
        <v>212</v>
      </c>
      <c r="O629" s="82"/>
      <c r="P629" s="82"/>
      <c r="Q629" s="83"/>
      <c r="R629" s="81" t="s">
        <v>213</v>
      </c>
      <c r="S629" s="82"/>
      <c r="T629" s="82"/>
      <c r="U629" s="83"/>
      <c r="V629" s="81" t="s">
        <v>214</v>
      </c>
      <c r="W629" s="82"/>
      <c r="X629" s="82"/>
      <c r="Y629" s="83"/>
      <c r="Z629" s="81" t="s">
        <v>215</v>
      </c>
      <c r="AA629" s="82"/>
      <c r="AB629" s="82"/>
      <c r="AC629" s="83"/>
      <c r="AD629" s="81" t="s">
        <v>56</v>
      </c>
      <c r="AE629" s="82"/>
      <c r="AF629" s="82"/>
      <c r="AG629" s="83"/>
      <c r="AH629" s="112" t="s">
        <v>12</v>
      </c>
      <c r="AI629" s="113"/>
      <c r="AJ629" s="113"/>
      <c r="AK629" s="114"/>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v>1</v>
      </c>
      <c r="BL629" s="2">
        <v>2</v>
      </c>
      <c r="BM629" s="2">
        <v>3</v>
      </c>
      <c r="BN629" s="2">
        <v>4</v>
      </c>
      <c r="BO629" s="2">
        <v>5</v>
      </c>
      <c r="BP629" s="2">
        <v>6</v>
      </c>
      <c r="BQ629" s="2">
        <v>0</v>
      </c>
      <c r="BR629" s="2"/>
      <c r="BS629" s="53"/>
      <c r="BT629" s="53"/>
      <c r="CB629" s="2"/>
      <c r="CM629" s="13"/>
    </row>
    <row r="630" spans="1:91" s="9" customFormat="1" ht="13.5" customHeight="1">
      <c r="A630" s="8"/>
      <c r="B630" s="2"/>
      <c r="C630" s="2"/>
      <c r="D630" s="158" t="s">
        <v>15</v>
      </c>
      <c r="E630" s="158"/>
      <c r="F630" s="159" t="s">
        <v>57</v>
      </c>
      <c r="G630" s="159"/>
      <c r="H630" s="159"/>
      <c r="I630" s="159"/>
      <c r="J630" s="100">
        <f>BK630</f>
        <v>3.3263410248726402</v>
      </c>
      <c r="K630" s="100"/>
      <c r="L630" s="100"/>
      <c r="M630" s="100"/>
      <c r="N630" s="100">
        <f>BL630</f>
        <v>2.0976925382079714</v>
      </c>
      <c r="O630" s="100"/>
      <c r="P630" s="100"/>
      <c r="Q630" s="100"/>
      <c r="R630" s="100">
        <f>BM630</f>
        <v>5.0644291279592446</v>
      </c>
      <c r="S630" s="100"/>
      <c r="T630" s="100"/>
      <c r="U630" s="100"/>
      <c r="V630" s="100">
        <f>BN630</f>
        <v>14.054540005993408</v>
      </c>
      <c r="W630" s="100"/>
      <c r="X630" s="100"/>
      <c r="Y630" s="100"/>
      <c r="Z630" s="100">
        <f>BO630</f>
        <v>21.995804614923582</v>
      </c>
      <c r="AA630" s="100"/>
      <c r="AB630" s="100"/>
      <c r="AC630" s="100"/>
      <c r="AD630" s="100">
        <f>BP630</f>
        <v>53.341324543002699</v>
      </c>
      <c r="AE630" s="100"/>
      <c r="AF630" s="100"/>
      <c r="AG630" s="100"/>
      <c r="AH630" s="167">
        <f>BQ630</f>
        <v>0.11986814504045551</v>
      </c>
      <c r="AI630" s="168"/>
      <c r="AJ630" s="168"/>
      <c r="AK630" s="169"/>
      <c r="AL630" s="2"/>
      <c r="AM630" s="2"/>
      <c r="AN630" s="2"/>
      <c r="AO630" s="2"/>
      <c r="AP630" s="2"/>
      <c r="AQ630" s="2"/>
      <c r="AR630" s="2"/>
      <c r="AS630" s="2"/>
      <c r="AT630" s="2"/>
      <c r="AU630" s="2"/>
      <c r="AV630" s="2"/>
      <c r="AW630" s="2"/>
      <c r="AX630" s="2"/>
      <c r="AY630" s="2"/>
      <c r="AZ630" s="2"/>
      <c r="BA630" s="2"/>
      <c r="BB630" s="2"/>
      <c r="BC630" s="2"/>
      <c r="BD630" s="2"/>
      <c r="BE630" s="2"/>
      <c r="BF630" s="2"/>
      <c r="BG630" s="2">
        <v>116</v>
      </c>
      <c r="BH630" s="2" t="s">
        <v>58</v>
      </c>
      <c r="BI630" s="2"/>
      <c r="BJ630" s="2"/>
      <c r="BK630" s="22">
        <v>3.3263410248726402</v>
      </c>
      <c r="BL630" s="22">
        <v>2.0976925382079714</v>
      </c>
      <c r="BM630" s="22">
        <v>5.0644291279592446</v>
      </c>
      <c r="BN630" s="22">
        <v>14.054540005993408</v>
      </c>
      <c r="BO630" s="22">
        <v>21.995804614923582</v>
      </c>
      <c r="BP630" s="22">
        <v>53.341324543002699</v>
      </c>
      <c r="BQ630" s="22">
        <v>0.11986814504045551</v>
      </c>
      <c r="BR630" s="2"/>
      <c r="BS630" s="53"/>
      <c r="BT630" s="53"/>
      <c r="CB630" s="2"/>
      <c r="CM630" s="13"/>
    </row>
    <row r="631" spans="1:91" s="9" customFormat="1" ht="13.5" customHeight="1">
      <c r="A631" s="8"/>
      <c r="B631" s="2"/>
      <c r="C631" s="2"/>
      <c r="D631" s="158"/>
      <c r="E631" s="158"/>
      <c r="F631" s="160" t="s">
        <v>59</v>
      </c>
      <c r="G631" s="160"/>
      <c r="H631" s="160"/>
      <c r="I631" s="160"/>
      <c r="J631" s="104">
        <f>BK631</f>
        <v>0</v>
      </c>
      <c r="K631" s="104"/>
      <c r="L631" s="104"/>
      <c r="M631" s="104"/>
      <c r="N631" s="104">
        <f>BL631</f>
        <v>0</v>
      </c>
      <c r="O631" s="104"/>
      <c r="P631" s="104"/>
      <c r="Q631" s="104"/>
      <c r="R631" s="104">
        <f>BM631</f>
        <v>7.6923076923076925</v>
      </c>
      <c r="S631" s="104"/>
      <c r="T631" s="104"/>
      <c r="U631" s="104"/>
      <c r="V631" s="104">
        <f>BN631</f>
        <v>7.6923076923076925</v>
      </c>
      <c r="W631" s="104"/>
      <c r="X631" s="104"/>
      <c r="Y631" s="104"/>
      <c r="Z631" s="104">
        <f>BO631</f>
        <v>25.274725274725274</v>
      </c>
      <c r="AA631" s="104"/>
      <c r="AB631" s="104"/>
      <c r="AC631" s="104"/>
      <c r="AD631" s="104">
        <f>BP631</f>
        <v>59.340659340659343</v>
      </c>
      <c r="AE631" s="104"/>
      <c r="AF631" s="104"/>
      <c r="AG631" s="104"/>
      <c r="AH631" s="109">
        <f>BQ631</f>
        <v>0</v>
      </c>
      <c r="AI631" s="110"/>
      <c r="AJ631" s="110"/>
      <c r="AK631" s="111"/>
      <c r="AL631" s="2"/>
      <c r="AM631" s="2"/>
      <c r="AN631" s="2"/>
      <c r="AO631" s="2"/>
      <c r="AP631" s="2"/>
      <c r="AQ631" s="2"/>
      <c r="AR631" s="2"/>
      <c r="AS631" s="2"/>
      <c r="AT631" s="2"/>
      <c r="AU631" s="2"/>
      <c r="AV631" s="2"/>
      <c r="AW631" s="2"/>
      <c r="AX631" s="2"/>
      <c r="AY631" s="2"/>
      <c r="AZ631" s="2"/>
      <c r="BA631" s="2"/>
      <c r="BB631" s="2"/>
      <c r="BC631" s="2"/>
      <c r="BD631" s="2"/>
      <c r="BE631" s="2"/>
      <c r="BF631" s="2"/>
      <c r="BG631" s="2"/>
      <c r="BH631" s="2" t="s">
        <v>60</v>
      </c>
      <c r="BI631" s="2"/>
      <c r="BJ631" s="2"/>
      <c r="BK631" s="22">
        <v>0</v>
      </c>
      <c r="BL631" s="22">
        <v>0</v>
      </c>
      <c r="BM631" s="22">
        <v>7.6923076923076925</v>
      </c>
      <c r="BN631" s="22">
        <v>7.6923076923076925</v>
      </c>
      <c r="BO631" s="22">
        <v>25.274725274725274</v>
      </c>
      <c r="BP631" s="22">
        <v>59.340659340659343</v>
      </c>
      <c r="BQ631" s="22">
        <v>0</v>
      </c>
      <c r="BR631" s="2"/>
      <c r="BS631" s="53"/>
      <c r="BT631" s="53"/>
      <c r="CB631" s="2"/>
      <c r="CM631" s="13"/>
    </row>
    <row r="632" spans="1:91" s="9" customFormat="1" ht="13.5" customHeight="1">
      <c r="A632" s="8"/>
      <c r="B632" s="2"/>
      <c r="C632" s="2"/>
      <c r="D632" s="158" t="s">
        <v>17</v>
      </c>
      <c r="E632" s="158"/>
      <c r="F632" s="159" t="s">
        <v>57</v>
      </c>
      <c r="G632" s="159"/>
      <c r="H632" s="159"/>
      <c r="I632" s="159"/>
      <c r="J632" s="177" t="s">
        <v>224</v>
      </c>
      <c r="K632" s="177"/>
      <c r="L632" s="177"/>
      <c r="M632" s="177"/>
      <c r="N632" s="177" t="s">
        <v>224</v>
      </c>
      <c r="O632" s="177"/>
      <c r="P632" s="177"/>
      <c r="Q632" s="177"/>
      <c r="R632" s="177" t="s">
        <v>224</v>
      </c>
      <c r="S632" s="177"/>
      <c r="T632" s="177"/>
      <c r="U632" s="177"/>
      <c r="V632" s="177" t="s">
        <v>224</v>
      </c>
      <c r="W632" s="177"/>
      <c r="X632" s="177"/>
      <c r="Y632" s="177"/>
      <c r="Z632" s="177" t="s">
        <v>224</v>
      </c>
      <c r="AA632" s="177"/>
      <c r="AB632" s="177"/>
      <c r="AC632" s="177"/>
      <c r="AD632" s="177" t="s">
        <v>224</v>
      </c>
      <c r="AE632" s="177"/>
      <c r="AF632" s="177"/>
      <c r="AG632" s="177"/>
      <c r="AH632" s="178" t="s">
        <v>224</v>
      </c>
      <c r="AI632" s="179"/>
      <c r="AJ632" s="179"/>
      <c r="AK632" s="180"/>
      <c r="AL632" s="2"/>
      <c r="AM632" s="2"/>
      <c r="AN632" s="2"/>
      <c r="AO632" s="2"/>
      <c r="AP632" s="2"/>
      <c r="AQ632" s="2"/>
      <c r="AR632" s="2"/>
      <c r="AS632" s="2"/>
      <c r="AT632" s="2"/>
      <c r="AU632" s="2"/>
      <c r="AV632" s="2"/>
      <c r="AW632" s="2"/>
      <c r="AX632" s="2"/>
      <c r="AY632" s="2"/>
      <c r="AZ632" s="2"/>
      <c r="BA632" s="2"/>
      <c r="BB632" s="2"/>
      <c r="BC632" s="2"/>
      <c r="BD632" s="2"/>
      <c r="BE632" s="2"/>
      <c r="BF632" s="2"/>
      <c r="BG632" s="2"/>
      <c r="BH632" s="2" t="s">
        <v>58</v>
      </c>
      <c r="BI632" s="2"/>
      <c r="BJ632" s="2"/>
      <c r="BK632" s="22"/>
      <c r="BL632" s="22"/>
      <c r="BM632" s="22"/>
      <c r="BN632" s="22"/>
      <c r="BO632" s="22"/>
      <c r="BP632" s="22"/>
      <c r="BQ632" s="22"/>
      <c r="BR632" s="2"/>
      <c r="BS632" s="53"/>
      <c r="BT632" s="53"/>
      <c r="CB632" s="2"/>
      <c r="CM632" s="13"/>
    </row>
    <row r="633" spans="1:91" s="9" customFormat="1" ht="13.5" customHeight="1">
      <c r="A633" s="8"/>
      <c r="B633" s="2"/>
      <c r="C633" s="2"/>
      <c r="D633" s="158"/>
      <c r="E633" s="158"/>
      <c r="F633" s="160" t="s">
        <v>59</v>
      </c>
      <c r="G633" s="160"/>
      <c r="H633" s="160"/>
      <c r="I633" s="160"/>
      <c r="J633" s="173" t="s">
        <v>224</v>
      </c>
      <c r="K633" s="173"/>
      <c r="L633" s="173"/>
      <c r="M633" s="173"/>
      <c r="N633" s="173" t="s">
        <v>224</v>
      </c>
      <c r="O633" s="173"/>
      <c r="P633" s="173"/>
      <c r="Q633" s="173"/>
      <c r="R633" s="173" t="s">
        <v>224</v>
      </c>
      <c r="S633" s="173"/>
      <c r="T633" s="173"/>
      <c r="U633" s="173"/>
      <c r="V633" s="173" t="s">
        <v>224</v>
      </c>
      <c r="W633" s="173"/>
      <c r="X633" s="173"/>
      <c r="Y633" s="173"/>
      <c r="Z633" s="173" t="s">
        <v>224</v>
      </c>
      <c r="AA633" s="173"/>
      <c r="AB633" s="173"/>
      <c r="AC633" s="173"/>
      <c r="AD633" s="173" t="s">
        <v>224</v>
      </c>
      <c r="AE633" s="173"/>
      <c r="AF633" s="173"/>
      <c r="AG633" s="173"/>
      <c r="AH633" s="174" t="s">
        <v>224</v>
      </c>
      <c r="AI633" s="175"/>
      <c r="AJ633" s="175"/>
      <c r="AK633" s="176"/>
      <c r="AL633" s="2"/>
      <c r="AM633" s="2"/>
      <c r="AN633" s="2"/>
      <c r="AO633" s="2"/>
      <c r="AP633" s="2"/>
      <c r="AQ633" s="2"/>
      <c r="AR633" s="2"/>
      <c r="AS633" s="2"/>
      <c r="AT633" s="2"/>
      <c r="AU633" s="2"/>
      <c r="AV633" s="2"/>
      <c r="AW633" s="2"/>
      <c r="AX633" s="2"/>
      <c r="AY633" s="2"/>
      <c r="AZ633" s="2"/>
      <c r="BA633" s="2"/>
      <c r="BB633" s="2"/>
      <c r="BC633" s="2"/>
      <c r="BD633" s="2"/>
      <c r="BE633" s="2"/>
      <c r="BF633" s="2"/>
      <c r="BG633" s="2"/>
      <c r="BH633" s="2" t="s">
        <v>60</v>
      </c>
      <c r="BI633" s="2"/>
      <c r="BJ633" s="2"/>
      <c r="BK633" s="22"/>
      <c r="BL633" s="22"/>
      <c r="BM633" s="22"/>
      <c r="BN633" s="22"/>
      <c r="BO633" s="22"/>
      <c r="BP633" s="22"/>
      <c r="BQ633" s="22"/>
      <c r="BR633" s="2"/>
      <c r="BS633" s="53"/>
      <c r="BT633" s="53"/>
      <c r="CB633" s="2"/>
      <c r="CM633" s="13"/>
    </row>
    <row r="634" spans="1:91" s="9" customFormat="1" ht="14.25" customHeight="1">
      <c r="A634" s="8"/>
      <c r="D634" s="26" t="s">
        <v>216</v>
      </c>
      <c r="E634" s="34"/>
      <c r="F634" s="34"/>
      <c r="G634" s="34"/>
      <c r="H634" s="34"/>
      <c r="I634" s="34"/>
      <c r="J634" s="32"/>
      <c r="K634" s="32"/>
      <c r="L634" s="32"/>
      <c r="M634" s="32"/>
      <c r="N634" s="32"/>
      <c r="O634" s="32"/>
      <c r="P634" s="32"/>
      <c r="Q634" s="32"/>
      <c r="R634" s="32"/>
      <c r="S634" s="32"/>
      <c r="T634" s="32"/>
      <c r="U634" s="32"/>
      <c r="V634" s="32"/>
      <c r="W634" s="2"/>
      <c r="X634" s="32"/>
      <c r="Y634" s="32"/>
      <c r="Z634" s="32"/>
      <c r="AA634" s="2"/>
      <c r="AB634" s="32"/>
      <c r="AC634" s="32"/>
      <c r="AD634" s="32"/>
      <c r="AE634" s="32"/>
      <c r="AF634" s="32"/>
      <c r="AG634" s="32"/>
      <c r="AH634" s="2"/>
      <c r="AI634" s="2"/>
      <c r="AJ634" s="21"/>
      <c r="AK634" s="2"/>
      <c r="AL634" s="11"/>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70"/>
      <c r="BK634" s="70"/>
      <c r="BL634" s="70"/>
      <c r="BM634" s="70"/>
      <c r="BN634" s="70"/>
      <c r="BO634" s="53"/>
      <c r="BP634" s="53"/>
      <c r="BQ634" s="53"/>
      <c r="BR634" s="2"/>
      <c r="BS634" s="53"/>
      <c r="BT634" s="53"/>
      <c r="CB634" s="2"/>
      <c r="CM634" s="13"/>
    </row>
    <row r="635" spans="1:91" s="9" customFormat="1" ht="9.75" customHeight="1">
      <c r="A635" s="8"/>
      <c r="D635" s="85"/>
      <c r="E635" s="86"/>
      <c r="F635" s="86"/>
      <c r="G635" s="86"/>
      <c r="H635" s="86"/>
      <c r="I635" s="87"/>
      <c r="J635" s="170">
        <v>1</v>
      </c>
      <c r="K635" s="170"/>
      <c r="L635" s="170"/>
      <c r="M635" s="170"/>
      <c r="N635" s="170">
        <v>2</v>
      </c>
      <c r="O635" s="170"/>
      <c r="P635" s="170"/>
      <c r="Q635" s="170"/>
      <c r="R635" s="170">
        <v>3</v>
      </c>
      <c r="S635" s="170"/>
      <c r="T635" s="170"/>
      <c r="U635" s="170"/>
      <c r="V635" s="170">
        <v>4</v>
      </c>
      <c r="W635" s="170"/>
      <c r="X635" s="170"/>
      <c r="Y635" s="170"/>
      <c r="Z635" s="170">
        <v>5</v>
      </c>
      <c r="AA635" s="170"/>
      <c r="AB635" s="170"/>
      <c r="AC635" s="170"/>
      <c r="AD635" s="170">
        <v>6</v>
      </c>
      <c r="AE635" s="170"/>
      <c r="AF635" s="170"/>
      <c r="AG635" s="170"/>
      <c r="AH635" s="78"/>
      <c r="AI635" s="79"/>
      <c r="AJ635" s="79"/>
      <c r="AK635" s="80"/>
      <c r="AL635" s="11"/>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12"/>
      <c r="BI635" s="12"/>
      <c r="BJ635" s="70"/>
      <c r="BK635" s="70"/>
      <c r="BL635" s="70"/>
      <c r="BM635" s="70"/>
      <c r="BN635" s="70"/>
      <c r="BO635" s="53"/>
      <c r="BP635" s="53"/>
      <c r="BQ635" s="53"/>
      <c r="BR635" s="2"/>
      <c r="BS635" s="53"/>
      <c r="BT635" s="53"/>
      <c r="CB635" s="2"/>
      <c r="CM635" s="13"/>
    </row>
    <row r="636" spans="1:91" s="9" customFormat="1" ht="22.5" customHeight="1">
      <c r="A636" s="8"/>
      <c r="D636" s="88"/>
      <c r="E636" s="89"/>
      <c r="F636" s="89"/>
      <c r="G636" s="89"/>
      <c r="H636" s="89"/>
      <c r="I636" s="90"/>
      <c r="J636" s="81" t="s">
        <v>217</v>
      </c>
      <c r="K636" s="82"/>
      <c r="L636" s="82"/>
      <c r="M636" s="83"/>
      <c r="N636" s="81" t="s">
        <v>218</v>
      </c>
      <c r="O636" s="82"/>
      <c r="P636" s="82"/>
      <c r="Q636" s="83"/>
      <c r="R636" s="81" t="s">
        <v>219</v>
      </c>
      <c r="S636" s="82"/>
      <c r="T636" s="82"/>
      <c r="U636" s="83"/>
      <c r="V636" s="81" t="s">
        <v>220</v>
      </c>
      <c r="W636" s="82"/>
      <c r="X636" s="82"/>
      <c r="Y636" s="83"/>
      <c r="Z636" s="81" t="s">
        <v>221</v>
      </c>
      <c r="AA636" s="82"/>
      <c r="AB636" s="82"/>
      <c r="AC636" s="83"/>
      <c r="AD636" s="81" t="s">
        <v>222</v>
      </c>
      <c r="AE636" s="82"/>
      <c r="AF636" s="82"/>
      <c r="AG636" s="83"/>
      <c r="AH636" s="112" t="s">
        <v>12</v>
      </c>
      <c r="AI636" s="113"/>
      <c r="AJ636" s="113"/>
      <c r="AK636" s="114"/>
      <c r="AL636" s="11"/>
      <c r="AM636" s="12"/>
      <c r="AN636" s="12"/>
      <c r="AO636" s="12"/>
      <c r="AP636" s="12"/>
      <c r="AQ636" s="12"/>
      <c r="AR636" s="12"/>
      <c r="AS636" s="12"/>
      <c r="AT636" s="12"/>
      <c r="AU636" s="12"/>
      <c r="AV636" s="12"/>
      <c r="AW636" s="12"/>
      <c r="AX636" s="12"/>
      <c r="AY636" s="12"/>
      <c r="AZ636" s="12"/>
      <c r="BA636" s="12"/>
      <c r="BB636" s="12"/>
      <c r="BC636" s="12"/>
      <c r="BD636" s="12"/>
      <c r="BE636" s="12"/>
      <c r="BF636" s="12"/>
      <c r="BG636" s="2"/>
      <c r="BH636" s="2"/>
      <c r="BI636" s="2"/>
      <c r="BJ636" s="2"/>
      <c r="BK636" s="2">
        <v>1</v>
      </c>
      <c r="BL636" s="2">
        <v>2</v>
      </c>
      <c r="BM636" s="2">
        <v>3</v>
      </c>
      <c r="BN636" s="2">
        <v>4</v>
      </c>
      <c r="BO636" s="2">
        <v>5</v>
      </c>
      <c r="BP636" s="2">
        <v>6</v>
      </c>
      <c r="BQ636" s="2">
        <v>0</v>
      </c>
      <c r="BR636" s="2"/>
      <c r="BS636" s="53"/>
      <c r="BT636" s="53"/>
      <c r="CB636" s="2"/>
      <c r="CM636" s="13"/>
    </row>
    <row r="637" spans="1:91" s="9" customFormat="1" ht="13.5" customHeight="1">
      <c r="A637" s="8"/>
      <c r="D637" s="158" t="s">
        <v>15</v>
      </c>
      <c r="E637" s="158"/>
      <c r="F637" s="159" t="s">
        <v>57</v>
      </c>
      <c r="G637" s="159"/>
      <c r="H637" s="159"/>
      <c r="I637" s="159"/>
      <c r="J637" s="100">
        <f>BK637</f>
        <v>3.8058136050344622</v>
      </c>
      <c r="K637" s="100"/>
      <c r="L637" s="100"/>
      <c r="M637" s="100"/>
      <c r="N637" s="100">
        <f>BL637</f>
        <v>3.4162421336529816</v>
      </c>
      <c r="O637" s="100"/>
      <c r="P637" s="100"/>
      <c r="Q637" s="100"/>
      <c r="R637" s="100">
        <f>BM637</f>
        <v>13.6050344620917</v>
      </c>
      <c r="S637" s="100"/>
      <c r="T637" s="100"/>
      <c r="U637" s="100"/>
      <c r="V637" s="100">
        <f>BN637</f>
        <v>27.24003596044351</v>
      </c>
      <c r="W637" s="100"/>
      <c r="X637" s="100"/>
      <c r="Y637" s="100"/>
      <c r="Z637" s="100">
        <f>BO637</f>
        <v>21.336529817201079</v>
      </c>
      <c r="AA637" s="100"/>
      <c r="AB637" s="100"/>
      <c r="AC637" s="100"/>
      <c r="AD637" s="100">
        <f>BP637</f>
        <v>30.476475876535808</v>
      </c>
      <c r="AE637" s="100"/>
      <c r="AF637" s="100"/>
      <c r="AG637" s="100"/>
      <c r="AH637" s="167">
        <f>BQ637</f>
        <v>0.11986814504045551</v>
      </c>
      <c r="AI637" s="168"/>
      <c r="AJ637" s="168"/>
      <c r="AK637" s="169"/>
      <c r="AL637" s="11"/>
      <c r="AM637" s="12"/>
      <c r="AN637" s="12"/>
      <c r="AO637" s="12"/>
      <c r="AP637" s="12"/>
      <c r="AQ637" s="12"/>
      <c r="AR637" s="12"/>
      <c r="AS637" s="12"/>
      <c r="AT637" s="12"/>
      <c r="AU637" s="12"/>
      <c r="AV637" s="12"/>
      <c r="AW637" s="12"/>
      <c r="AX637" s="12"/>
      <c r="AY637" s="12"/>
      <c r="AZ637" s="12"/>
      <c r="BA637" s="12"/>
      <c r="BB637" s="12"/>
      <c r="BC637" s="12"/>
      <c r="BD637" s="12"/>
      <c r="BE637" s="12"/>
      <c r="BF637" s="12"/>
      <c r="BG637" s="2">
        <v>117</v>
      </c>
      <c r="BH637" s="2" t="s">
        <v>58</v>
      </c>
      <c r="BI637" s="2"/>
      <c r="BJ637" s="2"/>
      <c r="BK637" s="22">
        <v>3.8058136050344622</v>
      </c>
      <c r="BL637" s="22">
        <v>3.4162421336529816</v>
      </c>
      <c r="BM637" s="22">
        <v>13.6050344620917</v>
      </c>
      <c r="BN637" s="22">
        <v>27.24003596044351</v>
      </c>
      <c r="BO637" s="22">
        <v>21.336529817201079</v>
      </c>
      <c r="BP637" s="22">
        <v>30.476475876535808</v>
      </c>
      <c r="BQ637" s="22">
        <v>0.11986814504045551</v>
      </c>
      <c r="BR637" s="2"/>
      <c r="BS637" s="53"/>
      <c r="BT637" s="53"/>
      <c r="CB637" s="2"/>
      <c r="CM637" s="13"/>
    </row>
    <row r="638" spans="1:91" s="9" customFormat="1" ht="13.5" customHeight="1">
      <c r="A638" s="8"/>
      <c r="D638" s="158"/>
      <c r="E638" s="158"/>
      <c r="F638" s="160" t="s">
        <v>59</v>
      </c>
      <c r="G638" s="160"/>
      <c r="H638" s="160"/>
      <c r="I638" s="160"/>
      <c r="J638" s="104">
        <f>BK638</f>
        <v>3.296703296703297</v>
      </c>
      <c r="K638" s="104"/>
      <c r="L638" s="104"/>
      <c r="M638" s="104"/>
      <c r="N638" s="104">
        <f>BL638</f>
        <v>5.4945054945054945</v>
      </c>
      <c r="O638" s="104"/>
      <c r="P638" s="104"/>
      <c r="Q638" s="104"/>
      <c r="R638" s="104">
        <f>BM638</f>
        <v>9.8901098901098905</v>
      </c>
      <c r="S638" s="104"/>
      <c r="T638" s="104"/>
      <c r="U638" s="104"/>
      <c r="V638" s="104">
        <f>BN638</f>
        <v>28.571428571428569</v>
      </c>
      <c r="W638" s="104"/>
      <c r="X638" s="104"/>
      <c r="Y638" s="104"/>
      <c r="Z638" s="104">
        <f>BO638</f>
        <v>25.274725274725274</v>
      </c>
      <c r="AA638" s="104"/>
      <c r="AB638" s="104"/>
      <c r="AC638" s="104"/>
      <c r="AD638" s="104">
        <f>BP638</f>
        <v>27.472527472527474</v>
      </c>
      <c r="AE638" s="104"/>
      <c r="AF638" s="104"/>
      <c r="AG638" s="104"/>
      <c r="AH638" s="109">
        <f>BQ638</f>
        <v>0</v>
      </c>
      <c r="AI638" s="110"/>
      <c r="AJ638" s="110"/>
      <c r="AK638" s="111"/>
      <c r="AL638" s="11"/>
      <c r="AM638" s="12"/>
      <c r="AN638" s="12"/>
      <c r="AO638" s="12"/>
      <c r="AP638" s="12"/>
      <c r="AQ638" s="12"/>
      <c r="AR638" s="12"/>
      <c r="AS638" s="12"/>
      <c r="AT638" s="12"/>
      <c r="AU638" s="12"/>
      <c r="AV638" s="12"/>
      <c r="AW638" s="12"/>
      <c r="AX638" s="12"/>
      <c r="AY638" s="12"/>
      <c r="AZ638" s="12"/>
      <c r="BA638" s="12"/>
      <c r="BB638" s="12"/>
      <c r="BC638" s="12"/>
      <c r="BD638" s="12"/>
      <c r="BE638" s="12"/>
      <c r="BF638" s="12"/>
      <c r="BG638" s="2"/>
      <c r="BH638" s="2" t="s">
        <v>60</v>
      </c>
      <c r="BI638" s="2"/>
      <c r="BJ638" s="2"/>
      <c r="BK638" s="22">
        <v>3.296703296703297</v>
      </c>
      <c r="BL638" s="22">
        <v>5.4945054945054945</v>
      </c>
      <c r="BM638" s="22">
        <v>9.8901098901098905</v>
      </c>
      <c r="BN638" s="22">
        <v>28.571428571428569</v>
      </c>
      <c r="BO638" s="22">
        <v>25.274725274725274</v>
      </c>
      <c r="BP638" s="22">
        <v>27.472527472527474</v>
      </c>
      <c r="BQ638" s="22">
        <v>0</v>
      </c>
      <c r="BR638" s="2"/>
      <c r="BS638" s="53"/>
      <c r="BT638" s="53"/>
      <c r="CB638" s="2"/>
      <c r="CM638" s="13"/>
    </row>
    <row r="639" spans="1:91" s="9" customFormat="1" ht="13.5" customHeight="1">
      <c r="A639" s="8"/>
      <c r="D639" s="124" t="s">
        <v>17</v>
      </c>
      <c r="E639" s="124"/>
      <c r="F639" s="125" t="s">
        <v>57</v>
      </c>
      <c r="G639" s="125"/>
      <c r="H639" s="125"/>
      <c r="I639" s="125"/>
      <c r="J639" s="177" t="s">
        <v>224</v>
      </c>
      <c r="K639" s="177"/>
      <c r="L639" s="177"/>
      <c r="M639" s="177"/>
      <c r="N639" s="177" t="s">
        <v>224</v>
      </c>
      <c r="O639" s="177"/>
      <c r="P639" s="177"/>
      <c r="Q639" s="177"/>
      <c r="R639" s="177" t="s">
        <v>224</v>
      </c>
      <c r="S639" s="177"/>
      <c r="T639" s="177"/>
      <c r="U639" s="177"/>
      <c r="V639" s="177" t="s">
        <v>224</v>
      </c>
      <c r="W639" s="177"/>
      <c r="X639" s="177"/>
      <c r="Y639" s="177"/>
      <c r="Z639" s="177" t="s">
        <v>224</v>
      </c>
      <c r="AA639" s="177"/>
      <c r="AB639" s="177"/>
      <c r="AC639" s="177"/>
      <c r="AD639" s="177" t="s">
        <v>224</v>
      </c>
      <c r="AE639" s="177"/>
      <c r="AF639" s="177"/>
      <c r="AG639" s="177"/>
      <c r="AH639" s="178" t="s">
        <v>224</v>
      </c>
      <c r="AI639" s="179"/>
      <c r="AJ639" s="179"/>
      <c r="AK639" s="180"/>
      <c r="AL639" s="11"/>
      <c r="AM639" s="12"/>
      <c r="AN639" s="12"/>
      <c r="AO639" s="12"/>
      <c r="AP639" s="12"/>
      <c r="AQ639" s="12"/>
      <c r="AR639" s="12"/>
      <c r="AS639" s="12"/>
      <c r="AT639" s="12"/>
      <c r="AU639" s="12"/>
      <c r="AV639" s="12"/>
      <c r="AW639" s="12"/>
      <c r="AX639" s="12"/>
      <c r="AY639" s="12"/>
      <c r="AZ639" s="12"/>
      <c r="BA639" s="12"/>
      <c r="BB639" s="12"/>
      <c r="BC639" s="12"/>
      <c r="BD639" s="12"/>
      <c r="BE639" s="12"/>
      <c r="BF639" s="12"/>
      <c r="BG639" s="12"/>
      <c r="BH639" s="2" t="s">
        <v>58</v>
      </c>
      <c r="BI639" s="2"/>
      <c r="BJ639" s="2"/>
      <c r="BK639" s="22"/>
      <c r="BL639" s="22"/>
      <c r="BM639" s="22"/>
      <c r="BN639" s="22"/>
      <c r="BO639" s="22"/>
      <c r="BP639" s="22"/>
      <c r="BQ639" s="22"/>
      <c r="BR639" s="2"/>
      <c r="BS639" s="53"/>
      <c r="BT639" s="53"/>
      <c r="CB639" s="2"/>
      <c r="CM639" s="13"/>
    </row>
    <row r="640" spans="1:91" s="9" customFormat="1" ht="13.5" customHeight="1">
      <c r="A640" s="8"/>
      <c r="D640" s="124"/>
      <c r="E640" s="124"/>
      <c r="F640" s="129" t="s">
        <v>59</v>
      </c>
      <c r="G640" s="129"/>
      <c r="H640" s="129"/>
      <c r="I640" s="129"/>
      <c r="J640" s="173" t="s">
        <v>224</v>
      </c>
      <c r="K640" s="173"/>
      <c r="L640" s="173"/>
      <c r="M640" s="173"/>
      <c r="N640" s="173" t="s">
        <v>224</v>
      </c>
      <c r="O640" s="173"/>
      <c r="P640" s="173"/>
      <c r="Q640" s="173"/>
      <c r="R640" s="173" t="s">
        <v>224</v>
      </c>
      <c r="S640" s="173"/>
      <c r="T640" s="173"/>
      <c r="U640" s="173"/>
      <c r="V640" s="173" t="s">
        <v>224</v>
      </c>
      <c r="W640" s="173"/>
      <c r="X640" s="173"/>
      <c r="Y640" s="173"/>
      <c r="Z640" s="173" t="s">
        <v>224</v>
      </c>
      <c r="AA640" s="173"/>
      <c r="AB640" s="173"/>
      <c r="AC640" s="173"/>
      <c r="AD640" s="173" t="s">
        <v>224</v>
      </c>
      <c r="AE640" s="173"/>
      <c r="AF640" s="173"/>
      <c r="AG640" s="173"/>
      <c r="AH640" s="174" t="s">
        <v>224</v>
      </c>
      <c r="AI640" s="175"/>
      <c r="AJ640" s="175"/>
      <c r="AK640" s="176"/>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2" t="s">
        <v>60</v>
      </c>
      <c r="BI640" s="2"/>
      <c r="BJ640" s="2"/>
      <c r="BK640" s="22"/>
      <c r="BL640" s="22"/>
      <c r="BM640" s="22"/>
      <c r="BN640" s="22"/>
      <c r="BO640" s="22"/>
      <c r="BP640" s="22"/>
      <c r="BQ640" s="22"/>
      <c r="BR640" s="2"/>
      <c r="BS640" s="53"/>
      <c r="BT640" s="53"/>
      <c r="CB640" s="2"/>
      <c r="CM640" s="13"/>
    </row>
    <row r="641" spans="1:91" s="9" customFormat="1" ht="14.25" customHeight="1">
      <c r="A641" s="8"/>
      <c r="D641" s="71"/>
      <c r="E641" s="71"/>
      <c r="F641" s="71"/>
      <c r="G641" s="71"/>
      <c r="H641" s="71"/>
      <c r="I641" s="71"/>
      <c r="J641" s="41"/>
      <c r="K641" s="41"/>
      <c r="L641" s="41"/>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1"/>
      <c r="AL641" s="11"/>
      <c r="AM641" s="12"/>
      <c r="AN641" s="12"/>
      <c r="AO641" s="12"/>
      <c r="AP641" s="12"/>
      <c r="AQ641" s="12"/>
      <c r="AR641" s="12"/>
      <c r="AS641" s="12"/>
      <c r="AT641" s="12"/>
      <c r="AU641" s="12"/>
      <c r="AV641" s="12"/>
      <c r="AW641" s="12"/>
      <c r="AX641" s="12"/>
      <c r="AY641" s="12"/>
      <c r="AZ641" s="12"/>
      <c r="BA641" s="12"/>
      <c r="BB641" s="12"/>
      <c r="BC641" s="12"/>
      <c r="BD641" s="12"/>
      <c r="BE641" s="12"/>
      <c r="BF641" s="12"/>
      <c r="BG641" s="12"/>
      <c r="BH641" s="2"/>
      <c r="BI641" s="2"/>
      <c r="BJ641" s="2"/>
      <c r="BK641" s="22"/>
      <c r="BL641" s="22"/>
      <c r="BM641" s="22"/>
      <c r="BN641" s="22"/>
      <c r="BO641" s="22"/>
      <c r="BP641" s="22"/>
      <c r="BQ641" s="22"/>
      <c r="BR641" s="2"/>
      <c r="BS641" s="53"/>
      <c r="BT641" s="53"/>
      <c r="CB641" s="2"/>
      <c r="CM641" s="13"/>
    </row>
    <row r="642" spans="1:91" s="9" customFormat="1" ht="14.25" customHeight="1">
      <c r="A642" s="8"/>
      <c r="B642" s="84" t="s">
        <v>45</v>
      </c>
      <c r="C642" s="84"/>
      <c r="D642" s="14" t="s">
        <v>225</v>
      </c>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17"/>
      <c r="AM642" s="17"/>
      <c r="AN642" s="17"/>
      <c r="AO642" s="17"/>
      <c r="AP642" s="17"/>
      <c r="AQ642" s="17"/>
      <c r="AR642" s="17"/>
      <c r="AS642" s="17"/>
      <c r="AT642" s="17"/>
      <c r="AU642" s="17"/>
      <c r="AV642" s="17"/>
      <c r="AW642" s="17"/>
      <c r="AX642" s="17"/>
      <c r="AY642" s="17"/>
      <c r="AZ642" s="17"/>
      <c r="BA642" s="17"/>
      <c r="BB642" s="17"/>
      <c r="BC642" s="17"/>
      <c r="BD642" s="17"/>
      <c r="BE642" s="17"/>
      <c r="BF642" s="17"/>
      <c r="BG642" s="18"/>
      <c r="BH642" s="18"/>
      <c r="BI642" s="18"/>
      <c r="BJ642" s="18"/>
      <c r="BK642" s="18"/>
      <c r="BL642" s="18"/>
      <c r="BM642" s="18"/>
      <c r="BN642" s="18"/>
      <c r="BO642" s="18"/>
      <c r="BP642" s="22"/>
      <c r="BQ642" s="22"/>
      <c r="BR642" s="2"/>
      <c r="BS642" s="53"/>
      <c r="BT642" s="53"/>
      <c r="CB642" s="2"/>
      <c r="CM642" s="13"/>
    </row>
    <row r="643" spans="1:91" s="9" customFormat="1" ht="14.25" customHeight="1">
      <c r="A643" s="8"/>
      <c r="B643" s="84"/>
      <c r="C643" s="84"/>
      <c r="D643" s="20"/>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2"/>
      <c r="BQ643" s="22"/>
      <c r="BR643" s="2"/>
      <c r="BS643" s="53"/>
      <c r="BT643" s="53"/>
      <c r="CB643" s="2"/>
      <c r="CM643" s="13"/>
    </row>
    <row r="644" spans="1:91" s="9" customFormat="1" ht="9.75" customHeight="1">
      <c r="A644" s="8"/>
      <c r="B644" s="2"/>
      <c r="C644" s="2"/>
      <c r="D644" s="85"/>
      <c r="E644" s="86"/>
      <c r="F644" s="86"/>
      <c r="G644" s="86"/>
      <c r="H644" s="86"/>
      <c r="I644" s="87"/>
      <c r="J644" s="170">
        <v>1</v>
      </c>
      <c r="K644" s="170"/>
      <c r="L644" s="170"/>
      <c r="M644" s="170"/>
      <c r="N644" s="170">
        <v>2</v>
      </c>
      <c r="O644" s="170"/>
      <c r="P644" s="170"/>
      <c r="Q644" s="170"/>
      <c r="R644" s="170">
        <v>3</v>
      </c>
      <c r="S644" s="170"/>
      <c r="T644" s="170"/>
      <c r="U644" s="170"/>
      <c r="V644" s="170">
        <v>4</v>
      </c>
      <c r="W644" s="170"/>
      <c r="X644" s="170"/>
      <c r="Y644" s="170"/>
      <c r="Z644" s="170">
        <v>5</v>
      </c>
      <c r="AA644" s="170"/>
      <c r="AB644" s="170"/>
      <c r="AC644" s="170"/>
      <c r="AD644" s="170">
        <v>6</v>
      </c>
      <c r="AE644" s="170"/>
      <c r="AF644" s="170"/>
      <c r="AG644" s="170"/>
      <c r="AH644" s="78"/>
      <c r="AI644" s="79"/>
      <c r="AJ644" s="79"/>
      <c r="AK644" s="80"/>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2"/>
      <c r="BQ644" s="22"/>
      <c r="BR644" s="2"/>
      <c r="BS644" s="53"/>
      <c r="BT644" s="53"/>
      <c r="CB644" s="2"/>
      <c r="CM644" s="13"/>
    </row>
    <row r="645" spans="1:91" s="9" customFormat="1" ht="37.5" customHeight="1">
      <c r="A645" s="8"/>
      <c r="B645" s="2"/>
      <c r="C645" s="2"/>
      <c r="D645" s="88"/>
      <c r="E645" s="89"/>
      <c r="F645" s="89"/>
      <c r="G645" s="89"/>
      <c r="H645" s="89"/>
      <c r="I645" s="90"/>
      <c r="J645" s="81" t="s">
        <v>226</v>
      </c>
      <c r="K645" s="82"/>
      <c r="L645" s="82"/>
      <c r="M645" s="83"/>
      <c r="N645" s="81" t="s">
        <v>227</v>
      </c>
      <c r="O645" s="82"/>
      <c r="P645" s="82"/>
      <c r="Q645" s="83"/>
      <c r="R645" s="81" t="s">
        <v>228</v>
      </c>
      <c r="S645" s="82"/>
      <c r="T645" s="82"/>
      <c r="U645" s="83"/>
      <c r="V645" s="81" t="s">
        <v>229</v>
      </c>
      <c r="W645" s="82"/>
      <c r="X645" s="82"/>
      <c r="Y645" s="83"/>
      <c r="Z645" s="81" t="s">
        <v>230</v>
      </c>
      <c r="AA645" s="82"/>
      <c r="AB645" s="82"/>
      <c r="AC645" s="83"/>
      <c r="AD645" s="81" t="s">
        <v>231</v>
      </c>
      <c r="AE645" s="82"/>
      <c r="AF645" s="82"/>
      <c r="AG645" s="83"/>
      <c r="AH645" s="112" t="s">
        <v>12</v>
      </c>
      <c r="AI645" s="113"/>
      <c r="AJ645" s="113"/>
      <c r="AK645" s="114"/>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v>1</v>
      </c>
      <c r="BL645" s="2">
        <v>2</v>
      </c>
      <c r="BM645" s="2">
        <v>3</v>
      </c>
      <c r="BN645" s="2">
        <v>4</v>
      </c>
      <c r="BO645" s="2">
        <v>5</v>
      </c>
      <c r="BP645" s="2">
        <v>6</v>
      </c>
      <c r="BQ645" s="2">
        <v>0</v>
      </c>
      <c r="BR645" s="2"/>
      <c r="BS645" s="53"/>
      <c r="BT645" s="53"/>
      <c r="CB645" s="2"/>
      <c r="CM645" s="13"/>
    </row>
    <row r="646" spans="1:91" s="9" customFormat="1" ht="13.5" customHeight="1">
      <c r="A646" s="8"/>
      <c r="B646" s="2"/>
      <c r="C646" s="2"/>
      <c r="D646" s="158" t="s">
        <v>15</v>
      </c>
      <c r="E646" s="158"/>
      <c r="F646" s="159" t="s">
        <v>57</v>
      </c>
      <c r="G646" s="159"/>
      <c r="H646" s="159"/>
      <c r="I646" s="159"/>
      <c r="J646" s="100">
        <f>BK646</f>
        <v>37.638597542703032</v>
      </c>
      <c r="K646" s="100"/>
      <c r="L646" s="100"/>
      <c r="M646" s="100"/>
      <c r="N646" s="100">
        <f>BL646</f>
        <v>6.4429127959244825</v>
      </c>
      <c r="O646" s="100"/>
      <c r="P646" s="100"/>
      <c r="Q646" s="100"/>
      <c r="R646" s="100">
        <f>BM646</f>
        <v>7.1321546299071015</v>
      </c>
      <c r="S646" s="100"/>
      <c r="T646" s="100"/>
      <c r="U646" s="100"/>
      <c r="V646" s="100">
        <f>BN646</f>
        <v>4.3152532214563974</v>
      </c>
      <c r="W646" s="100"/>
      <c r="X646" s="100"/>
      <c r="Y646" s="100"/>
      <c r="Z646" s="100">
        <f>BO646</f>
        <v>5.9035061432424332</v>
      </c>
      <c r="AA646" s="100"/>
      <c r="AB646" s="100"/>
      <c r="AC646" s="100"/>
      <c r="AD646" s="100">
        <f>BP646</f>
        <v>38.417740485465991</v>
      </c>
      <c r="AE646" s="100"/>
      <c r="AF646" s="100"/>
      <c r="AG646" s="100"/>
      <c r="AH646" s="167">
        <f>BQ646</f>
        <v>0.14983518130056939</v>
      </c>
      <c r="AI646" s="168"/>
      <c r="AJ646" s="168"/>
      <c r="AK646" s="169"/>
      <c r="AL646" s="2"/>
      <c r="AM646" s="2"/>
      <c r="AN646" s="2"/>
      <c r="AO646" s="2"/>
      <c r="AP646" s="2"/>
      <c r="AQ646" s="2"/>
      <c r="AR646" s="2"/>
      <c r="AS646" s="2"/>
      <c r="AT646" s="2"/>
      <c r="AU646" s="2"/>
      <c r="AV646" s="2"/>
      <c r="AW646" s="2"/>
      <c r="AX646" s="2"/>
      <c r="AY646" s="2"/>
      <c r="AZ646" s="2"/>
      <c r="BA646" s="2"/>
      <c r="BB646" s="2"/>
      <c r="BC646" s="2"/>
      <c r="BD646" s="2"/>
      <c r="BE646" s="2"/>
      <c r="BF646" s="2"/>
      <c r="BG646" s="2">
        <v>118</v>
      </c>
      <c r="BH646" s="2" t="s">
        <v>58</v>
      </c>
      <c r="BI646" s="2"/>
      <c r="BJ646" s="2"/>
      <c r="BK646" s="22">
        <v>37.638597542703032</v>
      </c>
      <c r="BL646" s="22">
        <v>6.4429127959244825</v>
      </c>
      <c r="BM646" s="22">
        <v>7.1321546299071015</v>
      </c>
      <c r="BN646" s="22">
        <v>4.3152532214563974</v>
      </c>
      <c r="BO646" s="22">
        <v>5.9035061432424332</v>
      </c>
      <c r="BP646" s="22">
        <v>38.417740485465991</v>
      </c>
      <c r="BQ646" s="22">
        <v>0.14983518130056939</v>
      </c>
      <c r="BR646" s="2"/>
      <c r="BS646" s="53"/>
      <c r="BT646" s="53"/>
      <c r="CB646" s="2"/>
      <c r="CM646" s="13"/>
    </row>
    <row r="647" spans="1:91" s="9" customFormat="1" ht="13.5" customHeight="1">
      <c r="A647" s="8"/>
      <c r="B647" s="2"/>
      <c r="C647" s="2"/>
      <c r="D647" s="158"/>
      <c r="E647" s="158"/>
      <c r="F647" s="160" t="s">
        <v>59</v>
      </c>
      <c r="G647" s="160"/>
      <c r="H647" s="160"/>
      <c r="I647" s="160"/>
      <c r="J647" s="104">
        <f>BK647</f>
        <v>30.76923076923077</v>
      </c>
      <c r="K647" s="104"/>
      <c r="L647" s="104"/>
      <c r="M647" s="104"/>
      <c r="N647" s="104">
        <f>BL647</f>
        <v>5.4945054945054945</v>
      </c>
      <c r="O647" s="104"/>
      <c r="P647" s="104"/>
      <c r="Q647" s="104"/>
      <c r="R647" s="104">
        <f>BM647</f>
        <v>12.087912087912088</v>
      </c>
      <c r="S647" s="104"/>
      <c r="T647" s="104"/>
      <c r="U647" s="104"/>
      <c r="V647" s="104">
        <f>BN647</f>
        <v>2.197802197802198</v>
      </c>
      <c r="W647" s="104"/>
      <c r="X647" s="104"/>
      <c r="Y647" s="104"/>
      <c r="Z647" s="104">
        <f>BO647</f>
        <v>6.593406593406594</v>
      </c>
      <c r="AA647" s="104"/>
      <c r="AB647" s="104"/>
      <c r="AC647" s="104"/>
      <c r="AD647" s="104">
        <f>BP647</f>
        <v>42.857142857142854</v>
      </c>
      <c r="AE647" s="104"/>
      <c r="AF647" s="104"/>
      <c r="AG647" s="104"/>
      <c r="AH647" s="109">
        <f>BQ647</f>
        <v>0</v>
      </c>
      <c r="AI647" s="110"/>
      <c r="AJ647" s="110"/>
      <c r="AK647" s="111"/>
      <c r="AL647" s="2"/>
      <c r="AM647" s="2"/>
      <c r="AN647" s="2"/>
      <c r="AO647" s="2"/>
      <c r="AP647" s="2"/>
      <c r="AQ647" s="2"/>
      <c r="AR647" s="2"/>
      <c r="AS647" s="2"/>
      <c r="AT647" s="2"/>
      <c r="AU647" s="2"/>
      <c r="AV647" s="2"/>
      <c r="AW647" s="2"/>
      <c r="AX647" s="2"/>
      <c r="AY647" s="2"/>
      <c r="AZ647" s="2"/>
      <c r="BA647" s="2"/>
      <c r="BB647" s="2"/>
      <c r="BC647" s="2"/>
      <c r="BD647" s="2"/>
      <c r="BE647" s="2"/>
      <c r="BF647" s="2"/>
      <c r="BG647" s="2"/>
      <c r="BH647" s="2" t="s">
        <v>60</v>
      </c>
      <c r="BI647" s="2"/>
      <c r="BJ647" s="2"/>
      <c r="BK647" s="22">
        <v>30.76923076923077</v>
      </c>
      <c r="BL647" s="22">
        <v>5.4945054945054945</v>
      </c>
      <c r="BM647" s="22">
        <v>12.087912087912088</v>
      </c>
      <c r="BN647" s="22">
        <v>2.197802197802198</v>
      </c>
      <c r="BO647" s="22">
        <v>6.593406593406594</v>
      </c>
      <c r="BP647" s="22">
        <v>42.857142857142854</v>
      </c>
      <c r="BQ647" s="22">
        <v>0</v>
      </c>
      <c r="BR647" s="2"/>
      <c r="BS647" s="53"/>
      <c r="BT647" s="53"/>
      <c r="CB647" s="2"/>
      <c r="CM647" s="13"/>
    </row>
    <row r="648" spans="1:91" s="9" customFormat="1" ht="13.5" customHeight="1">
      <c r="A648" s="8"/>
      <c r="B648" s="2"/>
      <c r="C648" s="2"/>
      <c r="D648" s="158" t="s">
        <v>17</v>
      </c>
      <c r="E648" s="158"/>
      <c r="F648" s="159" t="s">
        <v>57</v>
      </c>
      <c r="G648" s="159"/>
      <c r="H648" s="159"/>
      <c r="I648" s="159"/>
      <c r="J648" s="177" t="s">
        <v>232</v>
      </c>
      <c r="K648" s="177"/>
      <c r="L648" s="177"/>
      <c r="M648" s="177"/>
      <c r="N648" s="177" t="s">
        <v>232</v>
      </c>
      <c r="O648" s="177"/>
      <c r="P648" s="177"/>
      <c r="Q648" s="177"/>
      <c r="R648" s="177" t="s">
        <v>232</v>
      </c>
      <c r="S648" s="177"/>
      <c r="T648" s="177"/>
      <c r="U648" s="177"/>
      <c r="V648" s="177" t="s">
        <v>232</v>
      </c>
      <c r="W648" s="177"/>
      <c r="X648" s="177"/>
      <c r="Y648" s="177"/>
      <c r="Z648" s="177" t="s">
        <v>232</v>
      </c>
      <c r="AA648" s="177"/>
      <c r="AB648" s="177"/>
      <c r="AC648" s="177"/>
      <c r="AD648" s="177" t="s">
        <v>232</v>
      </c>
      <c r="AE648" s="177"/>
      <c r="AF648" s="177"/>
      <c r="AG648" s="177"/>
      <c r="AH648" s="178" t="s">
        <v>232</v>
      </c>
      <c r="AI648" s="179"/>
      <c r="AJ648" s="179"/>
      <c r="AK648" s="180"/>
      <c r="AL648" s="11"/>
      <c r="AM648" s="12"/>
      <c r="AN648" s="12"/>
      <c r="AO648" s="12"/>
      <c r="AP648" s="12"/>
      <c r="AQ648" s="12"/>
      <c r="AR648" s="12"/>
      <c r="AS648" s="12"/>
      <c r="AT648" s="12"/>
      <c r="AU648" s="12"/>
      <c r="AV648" s="12"/>
      <c r="AW648" s="12"/>
      <c r="AX648" s="12"/>
      <c r="AY648" s="12"/>
      <c r="AZ648" s="12"/>
      <c r="BA648" s="12"/>
      <c r="BB648" s="12"/>
      <c r="BC648" s="12"/>
      <c r="BD648" s="12"/>
      <c r="BE648" s="12"/>
      <c r="BF648" s="12"/>
      <c r="BG648" s="2"/>
      <c r="BH648" s="2" t="s">
        <v>58</v>
      </c>
      <c r="BI648" s="2"/>
      <c r="BJ648" s="2"/>
      <c r="BK648" s="22"/>
      <c r="BL648" s="22"/>
      <c r="BM648" s="22"/>
      <c r="BN648" s="22"/>
      <c r="BO648" s="22"/>
      <c r="BP648" s="22"/>
      <c r="BQ648" s="22"/>
      <c r="BR648" s="2"/>
      <c r="BS648" s="53"/>
      <c r="BT648" s="53"/>
      <c r="CB648" s="2"/>
      <c r="CM648" s="13"/>
    </row>
    <row r="649" spans="1:91" s="9" customFormat="1" ht="13.5" customHeight="1">
      <c r="A649" s="8"/>
      <c r="B649" s="2"/>
      <c r="C649" s="2"/>
      <c r="D649" s="158"/>
      <c r="E649" s="158"/>
      <c r="F649" s="160" t="s">
        <v>59</v>
      </c>
      <c r="G649" s="160"/>
      <c r="H649" s="160"/>
      <c r="I649" s="160"/>
      <c r="J649" s="173" t="s">
        <v>232</v>
      </c>
      <c r="K649" s="173"/>
      <c r="L649" s="173"/>
      <c r="M649" s="173"/>
      <c r="N649" s="173" t="s">
        <v>232</v>
      </c>
      <c r="O649" s="173"/>
      <c r="P649" s="173"/>
      <c r="Q649" s="173"/>
      <c r="R649" s="173" t="s">
        <v>232</v>
      </c>
      <c r="S649" s="173"/>
      <c r="T649" s="173"/>
      <c r="U649" s="173"/>
      <c r="V649" s="173" t="s">
        <v>232</v>
      </c>
      <c r="W649" s="173"/>
      <c r="X649" s="173"/>
      <c r="Y649" s="173"/>
      <c r="Z649" s="173" t="s">
        <v>232</v>
      </c>
      <c r="AA649" s="173"/>
      <c r="AB649" s="173"/>
      <c r="AC649" s="173"/>
      <c r="AD649" s="173" t="s">
        <v>232</v>
      </c>
      <c r="AE649" s="173"/>
      <c r="AF649" s="173"/>
      <c r="AG649" s="173"/>
      <c r="AH649" s="174" t="s">
        <v>232</v>
      </c>
      <c r="AI649" s="175"/>
      <c r="AJ649" s="175"/>
      <c r="AK649" s="176"/>
      <c r="AL649" s="11"/>
      <c r="AM649" s="12"/>
      <c r="AN649" s="12"/>
      <c r="AO649" s="12"/>
      <c r="AP649" s="12"/>
      <c r="AQ649" s="12"/>
      <c r="AR649" s="12"/>
      <c r="AS649" s="12"/>
      <c r="AT649" s="12"/>
      <c r="AU649" s="12"/>
      <c r="AV649" s="12"/>
      <c r="AW649" s="12"/>
      <c r="AX649" s="12"/>
      <c r="AY649" s="12"/>
      <c r="AZ649" s="12"/>
      <c r="BA649" s="12"/>
      <c r="BB649" s="12"/>
      <c r="BC649" s="12"/>
      <c r="BD649" s="12"/>
      <c r="BE649" s="12"/>
      <c r="BF649" s="12"/>
      <c r="BG649" s="2"/>
      <c r="BH649" s="2" t="s">
        <v>60</v>
      </c>
      <c r="BI649" s="2"/>
      <c r="BJ649" s="2"/>
      <c r="BK649" s="22"/>
      <c r="BL649" s="22"/>
      <c r="BM649" s="22"/>
      <c r="BN649" s="22"/>
      <c r="BO649" s="22"/>
      <c r="BP649" s="22"/>
      <c r="BQ649" s="22"/>
      <c r="BR649" s="2"/>
      <c r="BS649" s="53"/>
      <c r="BT649" s="53"/>
      <c r="CB649" s="2"/>
      <c r="CM649" s="13"/>
    </row>
    <row r="650" spans="1:91" s="9" customFormat="1" ht="14.25" customHeight="1">
      <c r="A650" s="8"/>
      <c r="D650" s="71"/>
      <c r="E650" s="71"/>
      <c r="F650" s="71"/>
      <c r="G650" s="71"/>
      <c r="H650" s="71"/>
      <c r="I650" s="71"/>
      <c r="J650" s="41"/>
      <c r="K650" s="41"/>
      <c r="L650" s="41"/>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11"/>
      <c r="AM650" s="12"/>
      <c r="AN650" s="12"/>
      <c r="AO650" s="12"/>
      <c r="AP650" s="12"/>
      <c r="AQ650" s="12"/>
      <c r="AR650" s="12"/>
      <c r="AS650" s="12"/>
      <c r="AT650" s="12"/>
      <c r="AU650" s="12"/>
      <c r="AV650" s="12"/>
      <c r="AW650" s="12"/>
      <c r="AX650" s="12"/>
      <c r="AY650" s="12"/>
      <c r="AZ650" s="12"/>
      <c r="BA650" s="12"/>
      <c r="BB650" s="12"/>
      <c r="BC650" s="12"/>
      <c r="BD650" s="12"/>
      <c r="BE650" s="12"/>
      <c r="BF650" s="12"/>
      <c r="BG650" s="12"/>
      <c r="BH650" s="2"/>
      <c r="BI650" s="2"/>
      <c r="BJ650" s="2"/>
      <c r="BK650" s="22"/>
      <c r="BL650" s="22"/>
      <c r="BM650" s="22"/>
      <c r="BN650" s="22"/>
      <c r="BO650" s="22"/>
      <c r="BP650" s="22"/>
      <c r="BQ650" s="22"/>
      <c r="BR650" s="2"/>
      <c r="BS650" s="53"/>
      <c r="BT650" s="53"/>
      <c r="CB650" s="2"/>
      <c r="CM650" s="13"/>
    </row>
    <row r="651" spans="1:91" s="9" customFormat="1" ht="14.25" customHeight="1">
      <c r="A651" s="8"/>
      <c r="B651" s="84" t="s">
        <v>63</v>
      </c>
      <c r="C651" s="84"/>
      <c r="D651" s="14" t="s">
        <v>233</v>
      </c>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6"/>
      <c r="AI651" s="16"/>
      <c r="AJ651" s="14"/>
      <c r="AK651" s="17"/>
      <c r="AL651" s="17"/>
      <c r="AM651" s="17"/>
      <c r="AN651" s="17"/>
      <c r="AO651" s="17"/>
      <c r="AP651" s="17"/>
      <c r="AQ651" s="17"/>
      <c r="AR651" s="17"/>
      <c r="AS651" s="17"/>
      <c r="AT651" s="17"/>
      <c r="AU651" s="17"/>
      <c r="AV651" s="17"/>
      <c r="AW651" s="17"/>
      <c r="AX651" s="17"/>
      <c r="AY651" s="17"/>
      <c r="AZ651" s="17"/>
      <c r="BA651" s="17"/>
      <c r="BB651" s="17"/>
      <c r="BC651" s="17"/>
      <c r="BD651" s="17"/>
      <c r="BE651" s="17"/>
      <c r="BF651" s="17"/>
      <c r="BG651" s="18"/>
      <c r="BH651" s="18"/>
      <c r="BI651" s="18"/>
      <c r="BJ651" s="18"/>
      <c r="BK651" s="18"/>
      <c r="BL651" s="18"/>
      <c r="BM651" s="18"/>
      <c r="BN651" s="18"/>
      <c r="BO651" s="18"/>
      <c r="BP651" s="22"/>
      <c r="BQ651" s="22"/>
      <c r="BR651" s="2"/>
      <c r="BS651" s="53"/>
      <c r="BT651" s="53"/>
      <c r="CB651" s="2"/>
      <c r="CM651" s="13"/>
    </row>
    <row r="652" spans="1:91" s="9" customFormat="1" ht="14.25" customHeight="1">
      <c r="A652" s="8"/>
      <c r="B652" s="84"/>
      <c r="C652" s="84"/>
      <c r="D652" s="20"/>
      <c r="E652" s="20"/>
      <c r="F652" s="20"/>
      <c r="G652" s="20"/>
      <c r="H652" s="20"/>
      <c r="I652" s="20"/>
      <c r="J652" s="20"/>
      <c r="K652" s="20"/>
      <c r="L652" s="20"/>
      <c r="M652" s="20"/>
      <c r="N652" s="20"/>
      <c r="O652" s="20"/>
      <c r="P652" s="20"/>
      <c r="Q652" s="20"/>
      <c r="R652" s="20"/>
      <c r="S652" s="20"/>
      <c r="T652" s="20"/>
      <c r="U652" s="20"/>
      <c r="V652" s="20"/>
      <c r="W652" s="20"/>
      <c r="X652" s="20"/>
      <c r="Y652" s="20"/>
      <c r="Z652" s="2"/>
      <c r="AA652" s="2"/>
      <c r="AB652" s="2"/>
      <c r="AC652" s="21"/>
      <c r="AD652" s="65"/>
      <c r="AE652" s="65"/>
      <c r="AF652" s="65"/>
      <c r="AG652" s="65"/>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2"/>
      <c r="BQ652" s="22"/>
      <c r="BR652" s="2"/>
      <c r="BS652" s="53"/>
      <c r="BT652" s="53"/>
      <c r="CB652" s="2"/>
      <c r="CM652" s="13"/>
    </row>
    <row r="653" spans="1:91" s="9" customFormat="1" ht="9.75" customHeight="1">
      <c r="A653" s="8"/>
      <c r="B653" s="2"/>
      <c r="C653" s="2"/>
      <c r="D653" s="85"/>
      <c r="E653" s="86"/>
      <c r="F653" s="86"/>
      <c r="G653" s="86"/>
      <c r="H653" s="86"/>
      <c r="I653" s="87"/>
      <c r="J653" s="170">
        <v>1</v>
      </c>
      <c r="K653" s="170"/>
      <c r="L653" s="170"/>
      <c r="M653" s="170"/>
      <c r="N653" s="170">
        <v>2</v>
      </c>
      <c r="O653" s="170"/>
      <c r="P653" s="170"/>
      <c r="Q653" s="170"/>
      <c r="R653" s="170">
        <v>3</v>
      </c>
      <c r="S653" s="170"/>
      <c r="T653" s="170"/>
      <c r="U653" s="170"/>
      <c r="V653" s="78">
        <v>4</v>
      </c>
      <c r="W653" s="79"/>
      <c r="X653" s="79"/>
      <c r="Y653" s="80"/>
      <c r="Z653" s="78"/>
      <c r="AA653" s="79"/>
      <c r="AB653" s="79"/>
      <c r="AC653" s="80"/>
      <c r="AD653" s="39"/>
      <c r="AE653" s="39"/>
      <c r="AF653" s="39"/>
      <c r="AG653" s="39"/>
      <c r="AH653" s="39"/>
      <c r="AI653" s="39"/>
      <c r="AJ653" s="39"/>
      <c r="AK653" s="39"/>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2"/>
      <c r="BQ653" s="22"/>
      <c r="BR653" s="2"/>
      <c r="BS653" s="53"/>
      <c r="BT653" s="53"/>
      <c r="CB653" s="2"/>
      <c r="CM653" s="13"/>
    </row>
    <row r="654" spans="1:91" s="9" customFormat="1" ht="40.5" customHeight="1">
      <c r="A654" s="8"/>
      <c r="B654" s="2"/>
      <c r="C654" s="2"/>
      <c r="D654" s="88"/>
      <c r="E654" s="89"/>
      <c r="F654" s="89"/>
      <c r="G654" s="89"/>
      <c r="H654" s="89"/>
      <c r="I654" s="90"/>
      <c r="J654" s="81" t="s">
        <v>234</v>
      </c>
      <c r="K654" s="82"/>
      <c r="L654" s="82"/>
      <c r="M654" s="83"/>
      <c r="N654" s="81" t="s">
        <v>235</v>
      </c>
      <c r="O654" s="82"/>
      <c r="P654" s="82"/>
      <c r="Q654" s="83"/>
      <c r="R654" s="81" t="s">
        <v>236</v>
      </c>
      <c r="S654" s="82"/>
      <c r="T654" s="82"/>
      <c r="U654" s="83"/>
      <c r="V654" s="81" t="s">
        <v>237</v>
      </c>
      <c r="W654" s="82"/>
      <c r="X654" s="82"/>
      <c r="Y654" s="83"/>
      <c r="Z654" s="81" t="s">
        <v>12</v>
      </c>
      <c r="AA654" s="82"/>
      <c r="AB654" s="82"/>
      <c r="AC654" s="83"/>
      <c r="AD654" s="40"/>
      <c r="AE654" s="40"/>
      <c r="AF654" s="40"/>
      <c r="AG654" s="40"/>
      <c r="AH654" s="40"/>
      <c r="AI654" s="40"/>
      <c r="AJ654" s="40"/>
      <c r="AK654" s="40"/>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v>1</v>
      </c>
      <c r="BL654" s="2">
        <v>2</v>
      </c>
      <c r="BM654" s="2">
        <v>3</v>
      </c>
      <c r="BN654" s="2">
        <v>4</v>
      </c>
      <c r="BO654" s="2">
        <v>0</v>
      </c>
      <c r="BP654" s="22"/>
      <c r="BQ654" s="22"/>
      <c r="BR654" s="2"/>
      <c r="BS654" s="53"/>
      <c r="BT654" s="53"/>
      <c r="CB654" s="2"/>
      <c r="CM654" s="13"/>
    </row>
    <row r="655" spans="1:91" s="9" customFormat="1" ht="13.5" customHeight="1">
      <c r="A655" s="8"/>
      <c r="B655" s="2"/>
      <c r="C655" s="2"/>
      <c r="D655" s="158" t="s">
        <v>15</v>
      </c>
      <c r="E655" s="158"/>
      <c r="F655" s="159" t="s">
        <v>57</v>
      </c>
      <c r="G655" s="159"/>
      <c r="H655" s="159"/>
      <c r="I655" s="159"/>
      <c r="J655" s="100">
        <f>BK655</f>
        <v>7.1321546299071015</v>
      </c>
      <c r="K655" s="100"/>
      <c r="L655" s="100"/>
      <c r="M655" s="100"/>
      <c r="N655" s="100">
        <f>BL655</f>
        <v>2.3074617920287683</v>
      </c>
      <c r="O655" s="100"/>
      <c r="P655" s="100"/>
      <c r="Q655" s="100"/>
      <c r="R655" s="100">
        <f>BM655</f>
        <v>8.3008690440515434</v>
      </c>
      <c r="S655" s="100"/>
      <c r="T655" s="100"/>
      <c r="U655" s="100"/>
      <c r="V655" s="167">
        <f>BN655</f>
        <v>81.899910098891212</v>
      </c>
      <c r="W655" s="168"/>
      <c r="X655" s="168"/>
      <c r="Y655" s="169"/>
      <c r="Z655" s="167">
        <f>BO655</f>
        <v>0.35960443512136647</v>
      </c>
      <c r="AA655" s="168"/>
      <c r="AB655" s="168"/>
      <c r="AC655" s="169"/>
      <c r="AD655" s="41"/>
      <c r="AE655" s="41"/>
      <c r="AF655" s="41"/>
      <c r="AG655" s="41"/>
      <c r="AH655" s="41"/>
      <c r="AI655" s="41"/>
      <c r="AJ655" s="41"/>
      <c r="AK655" s="41"/>
      <c r="AL655" s="2"/>
      <c r="AM655" s="2"/>
      <c r="AN655" s="2"/>
      <c r="AO655" s="2"/>
      <c r="AP655" s="2"/>
      <c r="AQ655" s="2"/>
      <c r="AR655" s="2"/>
      <c r="AS655" s="2"/>
      <c r="AT655" s="2"/>
      <c r="AU655" s="2"/>
      <c r="AV655" s="2"/>
      <c r="AW655" s="2"/>
      <c r="AX655" s="2"/>
      <c r="AY655" s="2"/>
      <c r="AZ655" s="2"/>
      <c r="BA655" s="2"/>
      <c r="BB655" s="2"/>
      <c r="BC655" s="2"/>
      <c r="BD655" s="2"/>
      <c r="BE655" s="2"/>
      <c r="BF655" s="2"/>
      <c r="BG655" s="2">
        <v>119</v>
      </c>
      <c r="BH655" s="2" t="s">
        <v>58</v>
      </c>
      <c r="BI655" s="2"/>
      <c r="BJ655" s="2"/>
      <c r="BK655" s="22">
        <v>7.1321546299071015</v>
      </c>
      <c r="BL655" s="22">
        <v>2.3074617920287683</v>
      </c>
      <c r="BM655" s="22">
        <v>8.3008690440515434</v>
      </c>
      <c r="BN655" s="22">
        <v>81.899910098891212</v>
      </c>
      <c r="BO655" s="22">
        <v>0.35960443512136647</v>
      </c>
      <c r="BP655" s="22"/>
      <c r="BQ655" s="22"/>
      <c r="BR655" s="2"/>
      <c r="BS655" s="53"/>
      <c r="BT655" s="53"/>
      <c r="CB655" s="2"/>
      <c r="CM655" s="13"/>
    </row>
    <row r="656" spans="1:91" s="9" customFormat="1" ht="13.5" customHeight="1">
      <c r="A656" s="8"/>
      <c r="B656" s="2"/>
      <c r="C656" s="2"/>
      <c r="D656" s="158"/>
      <c r="E656" s="158"/>
      <c r="F656" s="160" t="s">
        <v>59</v>
      </c>
      <c r="G656" s="160"/>
      <c r="H656" s="160"/>
      <c r="I656" s="160"/>
      <c r="J656" s="104">
        <f t="shared" ref="J656" si="6">BK656</f>
        <v>16.483516483516482</v>
      </c>
      <c r="K656" s="104"/>
      <c r="L656" s="104"/>
      <c r="M656" s="104"/>
      <c r="N656" s="104">
        <f t="shared" ref="N656" si="7">BL656</f>
        <v>1.098901098901099</v>
      </c>
      <c r="O656" s="104"/>
      <c r="P656" s="104"/>
      <c r="Q656" s="104"/>
      <c r="R656" s="104">
        <f t="shared" ref="R656" si="8">BM656</f>
        <v>7.6923076923076925</v>
      </c>
      <c r="S656" s="104"/>
      <c r="T656" s="104"/>
      <c r="U656" s="104"/>
      <c r="V656" s="109">
        <f t="shared" ref="V656" si="9">BN656</f>
        <v>74.72527472527473</v>
      </c>
      <c r="W656" s="110"/>
      <c r="X656" s="110"/>
      <c r="Y656" s="111"/>
      <c r="Z656" s="109">
        <f t="shared" ref="Z656" si="10">BO656</f>
        <v>0</v>
      </c>
      <c r="AA656" s="110"/>
      <c r="AB656" s="110"/>
      <c r="AC656" s="111"/>
      <c r="AD656" s="41"/>
      <c r="AE656" s="41"/>
      <c r="AF656" s="41"/>
      <c r="AG656" s="41"/>
      <c r="AH656" s="41"/>
      <c r="AI656" s="41"/>
      <c r="AJ656" s="41"/>
      <c r="AK656" s="41"/>
      <c r="AL656" s="2"/>
      <c r="AM656" s="2"/>
      <c r="AN656" s="2"/>
      <c r="AO656" s="2"/>
      <c r="AP656" s="2"/>
      <c r="AQ656" s="2"/>
      <c r="AR656" s="2"/>
      <c r="AS656" s="2"/>
      <c r="AT656" s="2"/>
      <c r="AU656" s="2"/>
      <c r="AV656" s="2"/>
      <c r="AW656" s="2"/>
      <c r="AX656" s="2"/>
      <c r="AY656" s="2"/>
      <c r="AZ656" s="2"/>
      <c r="BA656" s="2"/>
      <c r="BB656" s="2"/>
      <c r="BC656" s="2"/>
      <c r="BD656" s="2"/>
      <c r="BE656" s="2"/>
      <c r="BF656" s="2"/>
      <c r="BG656" s="2"/>
      <c r="BH656" s="2" t="s">
        <v>60</v>
      </c>
      <c r="BI656" s="2"/>
      <c r="BJ656" s="2"/>
      <c r="BK656" s="22">
        <v>16.483516483516482</v>
      </c>
      <c r="BL656" s="22">
        <v>1.098901098901099</v>
      </c>
      <c r="BM656" s="22">
        <v>7.6923076923076925</v>
      </c>
      <c r="BN656" s="22">
        <v>74.72527472527473</v>
      </c>
      <c r="BO656" s="22">
        <v>0</v>
      </c>
      <c r="BP656" s="22"/>
      <c r="BQ656" s="22"/>
      <c r="BR656" s="2"/>
      <c r="BS656" s="53"/>
      <c r="BT656" s="53"/>
      <c r="CB656" s="2"/>
      <c r="CM656" s="13"/>
    </row>
    <row r="657" spans="1:98" s="9" customFormat="1" ht="13.5" customHeight="1">
      <c r="A657" s="8"/>
      <c r="D657" s="158" t="s">
        <v>17</v>
      </c>
      <c r="E657" s="158"/>
      <c r="F657" s="159" t="s">
        <v>57</v>
      </c>
      <c r="G657" s="159"/>
      <c r="H657" s="159"/>
      <c r="I657" s="159"/>
      <c r="J657" s="177" t="s">
        <v>224</v>
      </c>
      <c r="K657" s="177"/>
      <c r="L657" s="177"/>
      <c r="M657" s="177"/>
      <c r="N657" s="177" t="s">
        <v>224</v>
      </c>
      <c r="O657" s="177"/>
      <c r="P657" s="177"/>
      <c r="Q657" s="177"/>
      <c r="R657" s="177" t="s">
        <v>224</v>
      </c>
      <c r="S657" s="177"/>
      <c r="T657" s="177"/>
      <c r="U657" s="177"/>
      <c r="V657" s="177" t="s">
        <v>224</v>
      </c>
      <c r="W657" s="177"/>
      <c r="X657" s="177"/>
      <c r="Y657" s="177"/>
      <c r="Z657" s="177" t="s">
        <v>224</v>
      </c>
      <c r="AA657" s="177"/>
      <c r="AB657" s="177"/>
      <c r="AC657" s="177"/>
      <c r="AD657" s="11"/>
      <c r="AE657" s="11"/>
      <c r="AF657" s="11"/>
      <c r="AG657" s="11"/>
      <c r="AH657" s="11"/>
      <c r="AI657" s="11"/>
      <c r="AJ657" s="11"/>
      <c r="AK657" s="11"/>
      <c r="AL657" s="11"/>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2" t="s">
        <v>58</v>
      </c>
      <c r="BI657" s="2"/>
      <c r="BJ657" s="2"/>
      <c r="BK657" s="22"/>
      <c r="BL657" s="22"/>
      <c r="BM657" s="22"/>
      <c r="BN657" s="22"/>
      <c r="BO657" s="53"/>
      <c r="BP657" s="22"/>
      <c r="BQ657" s="22"/>
      <c r="BR657" s="2"/>
      <c r="BS657" s="53"/>
      <c r="BT657" s="53"/>
      <c r="CB657" s="2"/>
      <c r="CM657" s="13"/>
    </row>
    <row r="658" spans="1:98" s="9" customFormat="1" ht="13.5" customHeight="1">
      <c r="A658" s="8"/>
      <c r="D658" s="158"/>
      <c r="E658" s="158"/>
      <c r="F658" s="160" t="s">
        <v>59</v>
      </c>
      <c r="G658" s="160"/>
      <c r="H658" s="160"/>
      <c r="I658" s="160"/>
      <c r="J658" s="173" t="s">
        <v>224</v>
      </c>
      <c r="K658" s="173"/>
      <c r="L658" s="173"/>
      <c r="M658" s="173"/>
      <c r="N658" s="173" t="s">
        <v>224</v>
      </c>
      <c r="O658" s="173"/>
      <c r="P658" s="173"/>
      <c r="Q658" s="173"/>
      <c r="R658" s="173" t="s">
        <v>224</v>
      </c>
      <c r="S658" s="173"/>
      <c r="T658" s="173"/>
      <c r="U658" s="173"/>
      <c r="V658" s="173" t="s">
        <v>224</v>
      </c>
      <c r="W658" s="173"/>
      <c r="X658" s="173"/>
      <c r="Y658" s="173"/>
      <c r="Z658" s="173" t="s">
        <v>224</v>
      </c>
      <c r="AA658" s="173"/>
      <c r="AB658" s="173"/>
      <c r="AC658" s="173"/>
      <c r="AD658" s="11"/>
      <c r="AE658" s="11"/>
      <c r="AF658" s="11"/>
      <c r="AG658" s="11"/>
      <c r="AH658" s="11"/>
      <c r="AI658" s="11"/>
      <c r="AJ658" s="11"/>
      <c r="AK658" s="11"/>
      <c r="AL658" s="11"/>
      <c r="AM658" s="12"/>
      <c r="AN658" s="12"/>
      <c r="AO658" s="12"/>
      <c r="AP658" s="12"/>
      <c r="AQ658" s="12"/>
      <c r="AR658" s="12"/>
      <c r="AS658" s="12"/>
      <c r="AT658" s="12"/>
      <c r="AU658" s="12"/>
      <c r="AV658" s="12"/>
      <c r="AW658" s="12"/>
      <c r="AX658" s="12"/>
      <c r="AY658" s="12"/>
      <c r="AZ658" s="12"/>
      <c r="BA658" s="12"/>
      <c r="BB658" s="12"/>
      <c r="BC658" s="12"/>
      <c r="BD658" s="12"/>
      <c r="BE658" s="12"/>
      <c r="BF658" s="12"/>
      <c r="BG658" s="12"/>
      <c r="BH658" s="2" t="s">
        <v>60</v>
      </c>
      <c r="BI658" s="2"/>
      <c r="BJ658" s="2"/>
      <c r="BK658" s="22"/>
      <c r="BL658" s="22"/>
      <c r="BM658" s="22"/>
      <c r="BN658" s="22"/>
      <c r="BO658" s="53"/>
      <c r="BP658" s="22"/>
      <c r="BQ658" s="22"/>
      <c r="BR658" s="2"/>
      <c r="BS658" s="53"/>
      <c r="BT658" s="53"/>
      <c r="CB658" s="2"/>
      <c r="CM658" s="13"/>
    </row>
    <row r="659" spans="1:98" s="9" customFormat="1" ht="14.25" customHeight="1">
      <c r="A659" s="8"/>
      <c r="D659" s="67"/>
      <c r="E659" s="67"/>
      <c r="F659" s="67"/>
      <c r="G659" s="67"/>
      <c r="H659" s="67"/>
      <c r="I659" s="67"/>
      <c r="J659" s="41"/>
      <c r="K659" s="41"/>
      <c r="L659" s="41"/>
      <c r="M659" s="41"/>
      <c r="N659" s="41"/>
      <c r="O659" s="41"/>
      <c r="P659" s="41"/>
      <c r="Q659" s="41"/>
      <c r="R659" s="41"/>
      <c r="S659" s="41"/>
      <c r="T659" s="41"/>
      <c r="U659" s="41"/>
      <c r="V659" s="41"/>
      <c r="W659" s="41"/>
      <c r="X659" s="41"/>
      <c r="Y659" s="41"/>
      <c r="Z659" s="41"/>
      <c r="AA659" s="41"/>
      <c r="AB659" s="41"/>
      <c r="AC659" s="41"/>
      <c r="AD659" s="11"/>
      <c r="AE659" s="11"/>
      <c r="AF659" s="11"/>
      <c r="AG659" s="11"/>
      <c r="AH659" s="11"/>
      <c r="AI659" s="11"/>
      <c r="AJ659" s="11"/>
      <c r="AK659" s="11"/>
      <c r="AL659" s="11"/>
      <c r="AM659" s="12"/>
      <c r="AN659" s="12"/>
      <c r="AO659" s="12"/>
      <c r="AP659" s="12"/>
      <c r="AQ659" s="12"/>
      <c r="AR659" s="12"/>
      <c r="AS659" s="12"/>
      <c r="AT659" s="12"/>
      <c r="AU659" s="12"/>
      <c r="AV659" s="12"/>
      <c r="AW659" s="12"/>
      <c r="AX659" s="12"/>
      <c r="AY659" s="12"/>
      <c r="AZ659" s="12"/>
      <c r="BA659" s="12"/>
      <c r="BB659" s="12"/>
      <c r="BC659" s="12"/>
      <c r="BD659" s="12"/>
      <c r="BE659" s="12"/>
      <c r="BF659" s="12"/>
      <c r="BG659" s="12"/>
      <c r="BH659" s="2"/>
      <c r="BI659" s="2"/>
      <c r="BJ659" s="2"/>
      <c r="BK659" s="22"/>
      <c r="BL659" s="22"/>
      <c r="BM659" s="22"/>
      <c r="BN659" s="22"/>
      <c r="BO659" s="53"/>
      <c r="BP659" s="22"/>
      <c r="BQ659" s="22"/>
      <c r="BR659" s="2"/>
      <c r="BS659" s="53"/>
      <c r="BT659" s="53"/>
      <c r="CB659" s="2"/>
      <c r="CM659" s="13"/>
    </row>
    <row r="660" spans="1:98" s="9" customFormat="1" ht="14.25" customHeight="1">
      <c r="A660" s="8"/>
      <c r="D660" s="67"/>
      <c r="E660" s="67"/>
      <c r="F660" s="67"/>
      <c r="G660" s="67"/>
      <c r="H660" s="67"/>
      <c r="I660" s="67"/>
      <c r="J660" s="41"/>
      <c r="K660" s="41"/>
      <c r="L660" s="41"/>
      <c r="M660" s="41"/>
      <c r="N660" s="41"/>
      <c r="O660" s="41"/>
      <c r="P660" s="41"/>
      <c r="Q660" s="41"/>
      <c r="R660" s="41"/>
      <c r="S660" s="41"/>
      <c r="T660" s="41"/>
      <c r="U660" s="41"/>
      <c r="V660" s="41"/>
      <c r="W660" s="41"/>
      <c r="X660" s="41"/>
      <c r="Y660" s="41"/>
      <c r="Z660" s="41"/>
      <c r="AA660" s="41"/>
      <c r="AB660" s="41"/>
      <c r="AC660" s="41"/>
      <c r="AD660" s="11"/>
      <c r="AE660" s="11"/>
      <c r="AF660" s="11"/>
      <c r="AG660" s="11"/>
      <c r="AH660" s="11"/>
      <c r="AI660" s="11"/>
      <c r="AJ660" s="11"/>
      <c r="AK660" s="11"/>
      <c r="AL660" s="11"/>
      <c r="AM660" s="12"/>
      <c r="AN660" s="12"/>
      <c r="AO660" s="12"/>
      <c r="AP660" s="12"/>
      <c r="AQ660" s="12"/>
      <c r="AR660" s="12"/>
      <c r="AS660" s="12"/>
      <c r="AT660" s="12"/>
      <c r="AU660" s="12"/>
      <c r="AV660" s="12"/>
      <c r="AW660" s="12"/>
      <c r="AX660" s="12"/>
      <c r="AY660" s="12"/>
      <c r="AZ660" s="12"/>
      <c r="BA660" s="12"/>
      <c r="BB660" s="12"/>
      <c r="BC660" s="12"/>
      <c r="BD660" s="12"/>
      <c r="BE660" s="12"/>
      <c r="BF660" s="12"/>
      <c r="BG660" s="12"/>
      <c r="BH660" s="2"/>
      <c r="BI660" s="2"/>
      <c r="BJ660" s="2"/>
      <c r="BK660" s="22"/>
      <c r="BL660" s="22"/>
      <c r="BM660" s="22"/>
      <c r="BN660" s="22"/>
      <c r="BO660" s="53"/>
      <c r="BP660" s="22"/>
      <c r="BQ660" s="22"/>
      <c r="BR660" s="2"/>
      <c r="BS660" s="53"/>
      <c r="BT660" s="53"/>
      <c r="CB660" s="2"/>
      <c r="CM660" s="13"/>
    </row>
    <row r="661" spans="1:98" s="9" customFormat="1" ht="14.25" customHeight="1">
      <c r="A661" s="8"/>
      <c r="F661" s="10"/>
      <c r="AD661" s="11"/>
      <c r="AE661" s="11"/>
      <c r="AF661" s="11"/>
      <c r="AG661" s="11"/>
      <c r="AH661" s="11"/>
      <c r="AI661" s="11"/>
      <c r="AJ661" s="11"/>
      <c r="AK661" s="11"/>
      <c r="AL661" s="11"/>
      <c r="AM661" s="12"/>
      <c r="AN661" s="12"/>
      <c r="AO661" s="12"/>
      <c r="AP661" s="12"/>
      <c r="AQ661" s="12"/>
      <c r="AR661" s="12"/>
      <c r="AS661" s="12"/>
      <c r="AT661" s="12"/>
      <c r="AU661" s="12"/>
      <c r="AV661" s="12"/>
      <c r="AW661" s="12"/>
      <c r="AX661" s="12"/>
      <c r="AY661" s="12"/>
      <c r="AZ661" s="12"/>
      <c r="BA661" s="12"/>
      <c r="BB661" s="12"/>
      <c r="BC661" s="12"/>
      <c r="BD661" s="12"/>
      <c r="BE661" s="12"/>
      <c r="BF661" s="12"/>
      <c r="BG661" s="12"/>
      <c r="BH661" s="12"/>
      <c r="BI661" s="12"/>
      <c r="BJ661" s="70"/>
      <c r="BK661" s="70"/>
      <c r="BL661" s="70"/>
      <c r="BM661" s="70"/>
      <c r="BN661" s="70"/>
      <c r="BO661" s="53"/>
      <c r="BP661" s="53"/>
      <c r="BQ661" s="53"/>
      <c r="BR661" s="53"/>
      <c r="BS661" s="53"/>
      <c r="BT661" s="53"/>
      <c r="CB661" s="2"/>
      <c r="CM661" s="13"/>
    </row>
    <row r="662" spans="1:98" s="9" customFormat="1" ht="14.25" customHeight="1" thickBot="1">
      <c r="A662" s="50"/>
      <c r="B662" s="50"/>
      <c r="C662" s="51" t="s">
        <v>107</v>
      </c>
      <c r="D662" s="50"/>
      <c r="E662" s="50"/>
      <c r="F662" s="50"/>
      <c r="G662" s="50"/>
      <c r="H662" s="50"/>
      <c r="I662" s="50"/>
      <c r="J662" s="50"/>
      <c r="K662" s="50"/>
      <c r="L662" s="50"/>
      <c r="M662" s="50"/>
      <c r="N662" s="50"/>
      <c r="O662" s="50"/>
      <c r="P662" s="50"/>
      <c r="Q662" s="50"/>
      <c r="R662" s="50"/>
      <c r="S662" s="50"/>
      <c r="T662" s="50"/>
      <c r="U662" s="50"/>
      <c r="V662" s="50"/>
      <c r="W662" s="50"/>
      <c r="X662" s="50"/>
      <c r="Y662" s="50"/>
      <c r="Z662" s="50"/>
      <c r="AA662" s="50"/>
      <c r="AB662" s="50"/>
      <c r="AC662" s="50"/>
      <c r="AD662" s="50"/>
      <c r="AE662" s="50"/>
      <c r="AF662" s="50"/>
      <c r="AG662" s="50"/>
      <c r="AH662" s="50"/>
      <c r="AI662" s="50"/>
      <c r="AJ662" s="50"/>
      <c r="AK662" s="50"/>
      <c r="AL662" s="50"/>
      <c r="AM662" s="50"/>
      <c r="AN662" s="50"/>
      <c r="AO662" s="50"/>
      <c r="AP662" s="50"/>
      <c r="AQ662" s="50"/>
      <c r="AR662" s="50"/>
      <c r="AS662" s="50"/>
      <c r="AT662" s="50"/>
      <c r="AU662" s="50"/>
      <c r="AV662" s="50"/>
      <c r="AW662" s="50"/>
      <c r="AX662" s="50"/>
      <c r="AY662" s="50"/>
      <c r="AZ662" s="50"/>
      <c r="BA662" s="50"/>
      <c r="BB662" s="50"/>
      <c r="BC662" s="50"/>
      <c r="BD662" s="50"/>
      <c r="BE662" s="50"/>
      <c r="BF662" s="50"/>
      <c r="BG662" s="50"/>
      <c r="BH662" s="50"/>
      <c r="BI662" s="50"/>
      <c r="BJ662" s="50"/>
      <c r="BK662" s="50"/>
      <c r="BL662" s="50"/>
      <c r="BM662" s="50"/>
      <c r="BN662" s="50"/>
      <c r="BO662" s="50"/>
      <c r="BP662" s="50"/>
      <c r="BQ662" s="50"/>
      <c r="BR662" s="50"/>
      <c r="BS662" s="50"/>
      <c r="BT662" s="50"/>
      <c r="BU662" s="50"/>
      <c r="BV662" s="50"/>
      <c r="BW662" s="50"/>
      <c r="BX662" s="50"/>
      <c r="BY662" s="50"/>
      <c r="BZ662" s="50"/>
      <c r="CA662" s="50"/>
      <c r="CB662" s="50"/>
      <c r="CC662" s="50"/>
      <c r="CD662" s="50"/>
      <c r="CE662" s="50"/>
      <c r="CF662" s="50"/>
      <c r="CG662" s="50"/>
      <c r="CH662" s="50"/>
      <c r="CI662" s="50"/>
      <c r="CJ662" s="50"/>
      <c r="CK662" s="50"/>
      <c r="CL662" s="50"/>
      <c r="CM662" s="50"/>
      <c r="CN662" s="49"/>
      <c r="CO662" s="49"/>
      <c r="CP662" s="49"/>
      <c r="CQ662" s="49"/>
      <c r="CR662" s="49"/>
      <c r="CS662" s="49"/>
      <c r="CT662" s="49"/>
    </row>
    <row r="663" spans="1:98">
      <c r="A663" s="50"/>
      <c r="B663" s="52"/>
      <c r="C663" s="139" t="s">
        <v>312</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40"/>
      <c r="AE663" s="140"/>
      <c r="AF663" s="140"/>
      <c r="AG663" s="140"/>
      <c r="AH663" s="140"/>
      <c r="AI663" s="140"/>
      <c r="AJ663" s="140"/>
      <c r="AK663" s="140"/>
      <c r="AL663" s="140"/>
      <c r="AM663" s="140"/>
      <c r="AN663" s="140"/>
      <c r="AO663" s="140"/>
      <c r="AP663" s="140"/>
      <c r="AQ663" s="141"/>
      <c r="AR663" s="50"/>
      <c r="AS663" s="50"/>
      <c r="AT663" s="50"/>
      <c r="AU663" s="50"/>
      <c r="AV663" s="50"/>
      <c r="AW663" s="50"/>
      <c r="AX663" s="50"/>
      <c r="AY663" s="50"/>
      <c r="AZ663" s="50"/>
      <c r="BA663" s="50"/>
      <c r="BB663" s="50"/>
      <c r="BC663" s="50"/>
      <c r="BD663" s="50"/>
      <c r="BE663" s="50"/>
      <c r="BF663" s="50"/>
      <c r="BG663" s="50"/>
      <c r="BH663" s="50"/>
      <c r="BI663" s="50"/>
      <c r="BJ663" s="50"/>
      <c r="BK663" s="50"/>
      <c r="BL663" s="50"/>
      <c r="BM663" s="50"/>
      <c r="BN663" s="50"/>
      <c r="BO663" s="50"/>
      <c r="BP663" s="50"/>
      <c r="BQ663" s="50"/>
      <c r="BR663" s="50"/>
      <c r="BS663" s="50"/>
      <c r="BT663" s="50"/>
      <c r="BU663" s="50"/>
      <c r="BV663" s="50"/>
      <c r="BW663" s="50"/>
      <c r="BX663" s="50"/>
      <c r="BY663" s="50"/>
      <c r="BZ663" s="50"/>
      <c r="CA663" s="50"/>
      <c r="CB663" s="50"/>
      <c r="CC663" s="50"/>
      <c r="CD663" s="50"/>
      <c r="CE663" s="50"/>
      <c r="CF663" s="50"/>
      <c r="CG663" s="50"/>
      <c r="CH663" s="50"/>
      <c r="CI663" s="50"/>
      <c r="CJ663" s="50"/>
      <c r="CK663" s="50"/>
      <c r="CL663" s="50"/>
      <c r="CM663" s="50"/>
      <c r="CN663" s="49"/>
      <c r="CO663" s="49"/>
      <c r="CP663" s="49"/>
      <c r="CQ663" s="49"/>
      <c r="CR663" s="49"/>
      <c r="CS663" s="49"/>
      <c r="CT663" s="49"/>
    </row>
    <row r="664" spans="1:98">
      <c r="A664" s="50"/>
      <c r="B664" s="52"/>
      <c r="C664" s="97" t="s">
        <v>313</v>
      </c>
      <c r="D664" s="98"/>
      <c r="E664" s="98"/>
      <c r="F664" s="98"/>
      <c r="G664" s="98"/>
      <c r="H664" s="98"/>
      <c r="I664" s="98"/>
      <c r="J664" s="98"/>
      <c r="K664" s="98"/>
      <c r="L664" s="98"/>
      <c r="M664" s="98"/>
      <c r="N664" s="98"/>
      <c r="O664" s="98"/>
      <c r="P664" s="98"/>
      <c r="Q664" s="98"/>
      <c r="R664" s="98"/>
      <c r="S664" s="98"/>
      <c r="T664" s="98"/>
      <c r="U664" s="98"/>
      <c r="V664" s="98"/>
      <c r="W664" s="98"/>
      <c r="X664" s="98"/>
      <c r="Y664" s="98"/>
      <c r="Z664" s="98"/>
      <c r="AA664" s="98"/>
      <c r="AB664" s="98"/>
      <c r="AC664" s="98"/>
      <c r="AD664" s="98"/>
      <c r="AE664" s="98"/>
      <c r="AF664" s="98"/>
      <c r="AG664" s="98"/>
      <c r="AH664" s="98"/>
      <c r="AI664" s="98"/>
      <c r="AJ664" s="98"/>
      <c r="AK664" s="98"/>
      <c r="AL664" s="98"/>
      <c r="AM664" s="98"/>
      <c r="AN664" s="98"/>
      <c r="AO664" s="98"/>
      <c r="AP664" s="98"/>
      <c r="AQ664" s="99"/>
      <c r="AR664" s="50"/>
      <c r="AS664" s="50"/>
      <c r="AT664" s="50"/>
      <c r="AU664" s="50"/>
      <c r="AV664" s="50"/>
      <c r="AW664" s="50"/>
      <c r="AX664" s="50"/>
      <c r="AY664" s="50"/>
      <c r="AZ664" s="50"/>
      <c r="BA664" s="50"/>
      <c r="BB664" s="50"/>
      <c r="BC664" s="50"/>
      <c r="BD664" s="50"/>
      <c r="BE664" s="50"/>
      <c r="BF664" s="50"/>
      <c r="BG664" s="50"/>
      <c r="BH664" s="50"/>
      <c r="BI664" s="50"/>
      <c r="BJ664" s="50"/>
      <c r="BK664" s="50"/>
      <c r="BL664" s="50"/>
      <c r="BM664" s="50"/>
      <c r="BN664" s="50"/>
      <c r="BO664" s="50"/>
      <c r="BP664" s="50"/>
      <c r="BQ664" s="50"/>
      <c r="BR664" s="50"/>
      <c r="BS664" s="50"/>
      <c r="BT664" s="50"/>
      <c r="BU664" s="50"/>
      <c r="BV664" s="50"/>
      <c r="BW664" s="50"/>
      <c r="BX664" s="50"/>
      <c r="BY664" s="50"/>
      <c r="BZ664" s="50"/>
      <c r="CA664" s="50"/>
      <c r="CB664" s="50"/>
      <c r="CC664" s="50"/>
      <c r="CD664" s="50"/>
      <c r="CE664" s="50"/>
      <c r="CF664" s="50"/>
      <c r="CG664" s="50"/>
      <c r="CH664" s="50"/>
      <c r="CI664" s="50"/>
      <c r="CJ664" s="50"/>
      <c r="CK664" s="50"/>
      <c r="CL664" s="50"/>
      <c r="CM664" s="50"/>
      <c r="CN664" s="49"/>
      <c r="CO664" s="49"/>
      <c r="CP664" s="49"/>
      <c r="CQ664" s="49"/>
      <c r="CR664" s="49"/>
      <c r="CS664" s="49"/>
      <c r="CT664" s="49"/>
    </row>
    <row r="665" spans="1:98">
      <c r="A665" s="50"/>
      <c r="B665" s="52"/>
      <c r="C665" s="97"/>
      <c r="D665" s="98"/>
      <c r="E665" s="98"/>
      <c r="F665" s="98"/>
      <c r="G665" s="98"/>
      <c r="H665" s="98"/>
      <c r="I665" s="98"/>
      <c r="J665" s="98"/>
      <c r="K665" s="98"/>
      <c r="L665" s="98"/>
      <c r="M665" s="98"/>
      <c r="N665" s="98"/>
      <c r="O665" s="98"/>
      <c r="P665" s="98"/>
      <c r="Q665" s="98"/>
      <c r="R665" s="98"/>
      <c r="S665" s="98"/>
      <c r="T665" s="98"/>
      <c r="U665" s="98"/>
      <c r="V665" s="98"/>
      <c r="W665" s="98"/>
      <c r="X665" s="98"/>
      <c r="Y665" s="98"/>
      <c r="Z665" s="98"/>
      <c r="AA665" s="98"/>
      <c r="AB665" s="98"/>
      <c r="AC665" s="98"/>
      <c r="AD665" s="98"/>
      <c r="AE665" s="98"/>
      <c r="AF665" s="98"/>
      <c r="AG665" s="98"/>
      <c r="AH665" s="98"/>
      <c r="AI665" s="98"/>
      <c r="AJ665" s="98"/>
      <c r="AK665" s="98"/>
      <c r="AL665" s="98"/>
      <c r="AM665" s="98"/>
      <c r="AN665" s="98"/>
      <c r="AO665" s="98"/>
      <c r="AP665" s="98"/>
      <c r="AQ665" s="99"/>
      <c r="AR665" s="50"/>
      <c r="AS665" s="50"/>
      <c r="AT665" s="50"/>
      <c r="AU665" s="50"/>
      <c r="AV665" s="50"/>
      <c r="AW665" s="50"/>
      <c r="AX665" s="50"/>
      <c r="AY665" s="50"/>
      <c r="AZ665" s="50"/>
      <c r="BA665" s="50"/>
      <c r="BB665" s="50"/>
      <c r="BC665" s="50"/>
      <c r="BD665" s="50"/>
      <c r="BE665" s="50"/>
      <c r="BF665" s="50"/>
      <c r="BG665" s="50"/>
      <c r="BH665" s="50"/>
      <c r="BI665" s="50"/>
      <c r="BJ665" s="50"/>
      <c r="BK665" s="50"/>
      <c r="BL665" s="50"/>
      <c r="BM665" s="50"/>
      <c r="BN665" s="50"/>
      <c r="BO665" s="50"/>
      <c r="BP665" s="50"/>
      <c r="BQ665" s="50"/>
      <c r="BR665" s="50"/>
      <c r="BS665" s="50"/>
      <c r="BT665" s="50"/>
      <c r="BU665" s="50"/>
      <c r="BV665" s="50"/>
      <c r="BW665" s="50"/>
      <c r="BX665" s="50"/>
      <c r="BY665" s="50"/>
      <c r="BZ665" s="50"/>
      <c r="CA665" s="50"/>
      <c r="CB665" s="50"/>
      <c r="CC665" s="50"/>
      <c r="CD665" s="50"/>
      <c r="CE665" s="50"/>
      <c r="CF665" s="50"/>
      <c r="CG665" s="50"/>
      <c r="CH665" s="50"/>
      <c r="CI665" s="50"/>
      <c r="CJ665" s="50"/>
      <c r="CK665" s="50"/>
      <c r="CL665" s="50"/>
      <c r="CM665" s="50"/>
      <c r="CN665" s="49"/>
      <c r="CO665" s="49"/>
      <c r="CP665" s="49"/>
      <c r="CQ665" s="49"/>
      <c r="CR665" s="49"/>
      <c r="CS665" s="49"/>
      <c r="CT665" s="49"/>
    </row>
    <row r="666" spans="1:98">
      <c r="A666" s="50"/>
      <c r="B666" s="52"/>
      <c r="C666" s="97" t="s">
        <v>314</v>
      </c>
      <c r="D666" s="98"/>
      <c r="E666" s="98"/>
      <c r="F666" s="98"/>
      <c r="G666" s="98"/>
      <c r="H666" s="98"/>
      <c r="I666" s="98"/>
      <c r="J666" s="98"/>
      <c r="K666" s="98"/>
      <c r="L666" s="98"/>
      <c r="M666" s="98"/>
      <c r="N666" s="98"/>
      <c r="O666" s="98"/>
      <c r="P666" s="98"/>
      <c r="Q666" s="98"/>
      <c r="R666" s="98"/>
      <c r="S666" s="98"/>
      <c r="T666" s="98"/>
      <c r="U666" s="98"/>
      <c r="V666" s="98"/>
      <c r="W666" s="98"/>
      <c r="X666" s="98"/>
      <c r="Y666" s="98"/>
      <c r="Z666" s="98"/>
      <c r="AA666" s="98"/>
      <c r="AB666" s="98"/>
      <c r="AC666" s="98"/>
      <c r="AD666" s="98"/>
      <c r="AE666" s="98"/>
      <c r="AF666" s="98"/>
      <c r="AG666" s="98"/>
      <c r="AH666" s="98"/>
      <c r="AI666" s="98"/>
      <c r="AJ666" s="98"/>
      <c r="AK666" s="98"/>
      <c r="AL666" s="98"/>
      <c r="AM666" s="98"/>
      <c r="AN666" s="98"/>
      <c r="AO666" s="98"/>
      <c r="AP666" s="98"/>
      <c r="AQ666" s="99"/>
      <c r="AR666" s="50"/>
      <c r="AS666" s="50"/>
      <c r="AT666" s="50"/>
      <c r="AU666" s="50"/>
      <c r="AV666" s="50"/>
      <c r="AW666" s="50"/>
      <c r="AX666" s="50"/>
      <c r="AY666" s="50"/>
      <c r="AZ666" s="50"/>
      <c r="BA666" s="50"/>
      <c r="BB666" s="50"/>
      <c r="BC666" s="50"/>
      <c r="BD666" s="50"/>
      <c r="BE666" s="50"/>
      <c r="BF666" s="50"/>
      <c r="BG666" s="50"/>
      <c r="BH666" s="50"/>
      <c r="BI666" s="50"/>
      <c r="BJ666" s="50"/>
      <c r="BK666" s="50"/>
      <c r="BL666" s="50"/>
      <c r="BM666" s="50"/>
      <c r="BN666" s="50"/>
      <c r="BO666" s="50"/>
      <c r="BP666" s="50"/>
      <c r="BQ666" s="50"/>
      <c r="BR666" s="50"/>
      <c r="BS666" s="50"/>
      <c r="BT666" s="50"/>
      <c r="BU666" s="50"/>
      <c r="BV666" s="50"/>
      <c r="BW666" s="50"/>
      <c r="BX666" s="50"/>
      <c r="BY666" s="50"/>
      <c r="BZ666" s="50"/>
      <c r="CA666" s="50"/>
      <c r="CB666" s="50"/>
      <c r="CC666" s="50"/>
      <c r="CD666" s="50"/>
      <c r="CE666" s="50"/>
      <c r="CF666" s="50"/>
      <c r="CG666" s="50"/>
      <c r="CH666" s="50"/>
      <c r="CI666" s="50"/>
      <c r="CJ666" s="50"/>
      <c r="CK666" s="50"/>
      <c r="CL666" s="50"/>
      <c r="CM666" s="50"/>
      <c r="CN666" s="49"/>
      <c r="CO666" s="49"/>
      <c r="CP666" s="49"/>
      <c r="CQ666" s="49"/>
      <c r="CR666" s="49"/>
      <c r="CS666" s="49"/>
      <c r="CT666" s="49"/>
    </row>
    <row r="667" spans="1:98">
      <c r="A667" s="50"/>
      <c r="B667" s="52"/>
      <c r="C667" s="97" t="s">
        <v>315</v>
      </c>
      <c r="D667" s="98"/>
      <c r="E667" s="98"/>
      <c r="F667" s="98"/>
      <c r="G667" s="98"/>
      <c r="H667" s="98"/>
      <c r="I667" s="98"/>
      <c r="J667" s="98"/>
      <c r="K667" s="98"/>
      <c r="L667" s="98"/>
      <c r="M667" s="98"/>
      <c r="N667" s="98"/>
      <c r="O667" s="98"/>
      <c r="P667" s="98"/>
      <c r="Q667" s="98"/>
      <c r="R667" s="98"/>
      <c r="S667" s="98"/>
      <c r="T667" s="98"/>
      <c r="U667" s="98"/>
      <c r="V667" s="98"/>
      <c r="W667" s="98"/>
      <c r="X667" s="98"/>
      <c r="Y667" s="98"/>
      <c r="Z667" s="98"/>
      <c r="AA667" s="98"/>
      <c r="AB667" s="98"/>
      <c r="AC667" s="98"/>
      <c r="AD667" s="98"/>
      <c r="AE667" s="98"/>
      <c r="AF667" s="98"/>
      <c r="AG667" s="98"/>
      <c r="AH667" s="98"/>
      <c r="AI667" s="98"/>
      <c r="AJ667" s="98"/>
      <c r="AK667" s="98"/>
      <c r="AL667" s="98"/>
      <c r="AM667" s="98"/>
      <c r="AN667" s="98"/>
      <c r="AO667" s="98"/>
      <c r="AP667" s="98"/>
      <c r="AQ667" s="99"/>
      <c r="AR667" s="50"/>
      <c r="AS667" s="50"/>
      <c r="AT667" s="50"/>
      <c r="AU667" s="50"/>
      <c r="AV667" s="50"/>
      <c r="AW667" s="50"/>
      <c r="AX667" s="50"/>
      <c r="AY667" s="50"/>
      <c r="AZ667" s="50"/>
      <c r="BA667" s="50"/>
      <c r="BB667" s="50"/>
      <c r="BC667" s="50"/>
      <c r="BD667" s="50"/>
      <c r="BE667" s="50"/>
      <c r="BF667" s="50"/>
      <c r="BG667" s="50"/>
      <c r="BH667" s="50"/>
      <c r="BI667" s="50"/>
      <c r="BJ667" s="50"/>
      <c r="BK667" s="50"/>
      <c r="BL667" s="50"/>
      <c r="BM667" s="50"/>
      <c r="BN667" s="50"/>
      <c r="BO667" s="50"/>
      <c r="BP667" s="50"/>
      <c r="BQ667" s="50"/>
      <c r="BR667" s="50"/>
      <c r="BS667" s="50"/>
      <c r="BT667" s="50"/>
      <c r="BU667" s="50"/>
      <c r="BV667" s="50"/>
      <c r="BW667" s="50"/>
      <c r="BX667" s="50"/>
      <c r="BY667" s="50"/>
      <c r="BZ667" s="50"/>
      <c r="CA667" s="50"/>
      <c r="CB667" s="50"/>
      <c r="CC667" s="50"/>
      <c r="CD667" s="50"/>
      <c r="CE667" s="50"/>
      <c r="CF667" s="50"/>
      <c r="CG667" s="50"/>
      <c r="CH667" s="50"/>
      <c r="CI667" s="50"/>
      <c r="CJ667" s="50"/>
      <c r="CK667" s="50"/>
      <c r="CL667" s="50"/>
      <c r="CM667" s="50"/>
      <c r="CN667" s="49"/>
      <c r="CO667" s="49"/>
      <c r="CP667" s="49"/>
      <c r="CQ667" s="49"/>
      <c r="CR667" s="49"/>
      <c r="CS667" s="49"/>
      <c r="CT667" s="49"/>
    </row>
    <row r="668" spans="1:98">
      <c r="A668" s="50"/>
      <c r="B668" s="50"/>
      <c r="C668" s="97" t="s">
        <v>316</v>
      </c>
      <c r="D668" s="98"/>
      <c r="E668" s="98"/>
      <c r="F668" s="98"/>
      <c r="G668" s="98"/>
      <c r="H668" s="98"/>
      <c r="I668" s="98"/>
      <c r="J668" s="98"/>
      <c r="K668" s="98"/>
      <c r="L668" s="98"/>
      <c r="M668" s="98"/>
      <c r="N668" s="98"/>
      <c r="O668" s="98"/>
      <c r="P668" s="98"/>
      <c r="Q668" s="98"/>
      <c r="R668" s="98"/>
      <c r="S668" s="98"/>
      <c r="T668" s="98"/>
      <c r="U668" s="98"/>
      <c r="V668" s="98"/>
      <c r="W668" s="98"/>
      <c r="X668" s="98"/>
      <c r="Y668" s="98"/>
      <c r="Z668" s="98"/>
      <c r="AA668" s="98"/>
      <c r="AB668" s="98"/>
      <c r="AC668" s="98"/>
      <c r="AD668" s="98"/>
      <c r="AE668" s="98"/>
      <c r="AF668" s="98"/>
      <c r="AG668" s="98"/>
      <c r="AH668" s="98"/>
      <c r="AI668" s="98"/>
      <c r="AJ668" s="98"/>
      <c r="AK668" s="98"/>
      <c r="AL668" s="98"/>
      <c r="AM668" s="98"/>
      <c r="AN668" s="98"/>
      <c r="AO668" s="98"/>
      <c r="AP668" s="98"/>
      <c r="AQ668" s="99"/>
      <c r="AR668" s="50"/>
      <c r="AS668" s="50"/>
      <c r="AT668" s="50"/>
      <c r="AU668" s="50"/>
      <c r="AV668" s="50"/>
      <c r="AW668" s="50"/>
      <c r="AX668" s="50"/>
      <c r="AY668" s="50"/>
      <c r="AZ668" s="50"/>
      <c r="BA668" s="50"/>
      <c r="BB668" s="50"/>
      <c r="BC668" s="50"/>
      <c r="BD668" s="50"/>
      <c r="BE668" s="50"/>
      <c r="BF668" s="50"/>
      <c r="BG668" s="50"/>
      <c r="BH668" s="50"/>
      <c r="BI668" s="50"/>
      <c r="BJ668" s="50"/>
      <c r="BK668" s="50"/>
      <c r="BL668" s="50"/>
      <c r="BM668" s="50"/>
      <c r="BN668" s="50"/>
      <c r="BO668" s="50"/>
      <c r="BP668" s="50"/>
      <c r="BQ668" s="50"/>
      <c r="BR668" s="50"/>
      <c r="BS668" s="50"/>
      <c r="BT668" s="50"/>
      <c r="BU668" s="50"/>
      <c r="BV668" s="50"/>
      <c r="BW668" s="50"/>
      <c r="BX668" s="50"/>
      <c r="BY668" s="50"/>
      <c r="BZ668" s="50"/>
      <c r="CA668" s="50"/>
      <c r="CB668" s="50"/>
      <c r="CC668" s="50"/>
      <c r="CD668" s="50"/>
      <c r="CE668" s="50"/>
      <c r="CF668" s="50"/>
      <c r="CG668" s="50"/>
      <c r="CH668" s="50"/>
      <c r="CI668" s="50"/>
      <c r="CJ668" s="50"/>
      <c r="CK668" s="50"/>
      <c r="CL668" s="50"/>
      <c r="CM668" s="50"/>
      <c r="CN668" s="49"/>
      <c r="CO668" s="49"/>
      <c r="CP668" s="49"/>
      <c r="CQ668" s="49"/>
      <c r="CR668" s="49"/>
      <c r="CS668" s="49"/>
      <c r="CT668" s="49"/>
    </row>
    <row r="669" spans="1:98">
      <c r="A669" s="50"/>
      <c r="B669" s="50"/>
      <c r="C669" s="97" t="s">
        <v>317</v>
      </c>
      <c r="D669" s="98"/>
      <c r="E669" s="98"/>
      <c r="F669" s="98"/>
      <c r="G669" s="98"/>
      <c r="H669" s="98"/>
      <c r="I669" s="98"/>
      <c r="J669" s="98"/>
      <c r="K669" s="98"/>
      <c r="L669" s="98"/>
      <c r="M669" s="98"/>
      <c r="N669" s="98"/>
      <c r="O669" s="98"/>
      <c r="P669" s="98"/>
      <c r="Q669" s="98"/>
      <c r="R669" s="98"/>
      <c r="S669" s="98"/>
      <c r="T669" s="98"/>
      <c r="U669" s="98"/>
      <c r="V669" s="98"/>
      <c r="W669" s="98"/>
      <c r="X669" s="98"/>
      <c r="Y669" s="98"/>
      <c r="Z669" s="98"/>
      <c r="AA669" s="98"/>
      <c r="AB669" s="98"/>
      <c r="AC669" s="98"/>
      <c r="AD669" s="98"/>
      <c r="AE669" s="98"/>
      <c r="AF669" s="98"/>
      <c r="AG669" s="98"/>
      <c r="AH669" s="98"/>
      <c r="AI669" s="98"/>
      <c r="AJ669" s="98"/>
      <c r="AK669" s="98"/>
      <c r="AL669" s="98"/>
      <c r="AM669" s="98"/>
      <c r="AN669" s="98"/>
      <c r="AO669" s="98"/>
      <c r="AP669" s="98"/>
      <c r="AQ669" s="99"/>
      <c r="AR669" s="50"/>
      <c r="AS669" s="50"/>
      <c r="AT669" s="50"/>
      <c r="AU669" s="50"/>
      <c r="AV669" s="50"/>
      <c r="AW669" s="50"/>
      <c r="AX669" s="50"/>
      <c r="AY669" s="50"/>
      <c r="AZ669" s="50"/>
      <c r="BA669" s="50"/>
      <c r="BB669" s="50"/>
      <c r="BC669" s="50"/>
      <c r="BD669" s="50"/>
      <c r="BE669" s="50"/>
      <c r="BF669" s="50"/>
      <c r="BG669" s="50"/>
      <c r="BH669" s="50"/>
      <c r="BI669" s="50"/>
      <c r="BJ669" s="50"/>
      <c r="BK669" s="50"/>
      <c r="BL669" s="50"/>
      <c r="BM669" s="50"/>
      <c r="BN669" s="50"/>
      <c r="BO669" s="50"/>
      <c r="BP669" s="50"/>
      <c r="BQ669" s="50"/>
      <c r="BR669" s="50"/>
      <c r="BS669" s="50"/>
      <c r="BT669" s="50"/>
      <c r="BU669" s="50"/>
      <c r="BV669" s="50"/>
      <c r="BW669" s="50"/>
      <c r="BX669" s="50"/>
      <c r="BY669" s="50"/>
      <c r="BZ669" s="50"/>
      <c r="CA669" s="50"/>
      <c r="CB669" s="50"/>
      <c r="CC669" s="50"/>
      <c r="CD669" s="50"/>
      <c r="CE669" s="50"/>
      <c r="CF669" s="50"/>
      <c r="CG669" s="50"/>
      <c r="CH669" s="50"/>
      <c r="CI669" s="50"/>
      <c r="CJ669" s="50"/>
      <c r="CK669" s="50"/>
      <c r="CL669" s="50"/>
      <c r="CM669" s="50"/>
      <c r="CN669" s="49"/>
      <c r="CO669" s="49"/>
      <c r="CP669" s="49"/>
      <c r="CQ669" s="49"/>
      <c r="CR669" s="49"/>
      <c r="CS669" s="49"/>
      <c r="CT669" s="49"/>
    </row>
    <row r="670" spans="1:98">
      <c r="A670" s="50"/>
      <c r="B670" s="50"/>
      <c r="C670" s="142"/>
      <c r="D670" s="143"/>
      <c r="E670" s="143"/>
      <c r="F670" s="143"/>
      <c r="G670" s="143"/>
      <c r="H670" s="143"/>
      <c r="I670" s="143"/>
      <c r="J670" s="143"/>
      <c r="K670" s="143"/>
      <c r="L670" s="143"/>
      <c r="M670" s="143"/>
      <c r="N670" s="143"/>
      <c r="O670" s="143"/>
      <c r="P670" s="143"/>
      <c r="Q670" s="143"/>
      <c r="R670" s="143"/>
      <c r="S670" s="143"/>
      <c r="T670" s="143"/>
      <c r="U670" s="143"/>
      <c r="V670" s="143"/>
      <c r="W670" s="143"/>
      <c r="X670" s="143"/>
      <c r="Y670" s="143"/>
      <c r="Z670" s="143"/>
      <c r="AA670" s="143"/>
      <c r="AB670" s="143"/>
      <c r="AC670" s="143"/>
      <c r="AD670" s="143"/>
      <c r="AE670" s="143"/>
      <c r="AF670" s="143"/>
      <c r="AG670" s="143"/>
      <c r="AH670" s="143"/>
      <c r="AI670" s="143"/>
      <c r="AJ670" s="143"/>
      <c r="AK670" s="143"/>
      <c r="AL670" s="143"/>
      <c r="AM670" s="143"/>
      <c r="AN670" s="143"/>
      <c r="AO670" s="143"/>
      <c r="AP670" s="143"/>
      <c r="AQ670" s="144"/>
      <c r="AR670" s="50"/>
      <c r="AS670" s="50"/>
      <c r="AT670" s="50"/>
      <c r="AU670" s="50"/>
      <c r="AV670" s="50"/>
      <c r="AW670" s="50"/>
      <c r="AX670" s="50"/>
      <c r="AY670" s="50"/>
      <c r="AZ670" s="50"/>
      <c r="BA670" s="50"/>
      <c r="BB670" s="50"/>
      <c r="BC670" s="50"/>
      <c r="BD670" s="50"/>
      <c r="BE670" s="50"/>
      <c r="BF670" s="50"/>
      <c r="BG670" s="50"/>
      <c r="BH670" s="50"/>
      <c r="BI670" s="50"/>
      <c r="BJ670" s="50"/>
      <c r="BK670" s="50"/>
      <c r="BL670" s="50"/>
      <c r="BM670" s="50"/>
      <c r="BN670" s="50"/>
      <c r="BO670" s="50"/>
      <c r="BP670" s="50"/>
      <c r="BQ670" s="50"/>
      <c r="BR670" s="50"/>
      <c r="BS670" s="50"/>
      <c r="BT670" s="50"/>
      <c r="BU670" s="50"/>
      <c r="BV670" s="50"/>
      <c r="BW670" s="50"/>
      <c r="BX670" s="50"/>
      <c r="BY670" s="50"/>
      <c r="BZ670" s="50"/>
      <c r="CA670" s="50"/>
      <c r="CB670" s="50"/>
      <c r="CC670" s="50"/>
      <c r="CD670" s="50"/>
      <c r="CE670" s="50"/>
      <c r="CF670" s="50"/>
      <c r="CG670" s="50"/>
      <c r="CH670" s="50"/>
      <c r="CI670" s="50"/>
      <c r="CJ670" s="50"/>
      <c r="CK670" s="50"/>
      <c r="CL670" s="50"/>
      <c r="CM670" s="50"/>
      <c r="CN670" s="49"/>
      <c r="CO670" s="49"/>
      <c r="CP670" s="49"/>
      <c r="CQ670" s="49"/>
      <c r="CR670" s="49"/>
      <c r="CS670" s="49"/>
      <c r="CT670" s="49"/>
    </row>
    <row r="671" spans="1:98">
      <c r="A671" s="50"/>
      <c r="B671" s="50"/>
      <c r="C671" s="142"/>
      <c r="D671" s="143"/>
      <c r="E671" s="143"/>
      <c r="F671" s="143"/>
      <c r="G671" s="143"/>
      <c r="H671" s="143"/>
      <c r="I671" s="143"/>
      <c r="J671" s="143"/>
      <c r="K671" s="143"/>
      <c r="L671" s="143"/>
      <c r="M671" s="143"/>
      <c r="N671" s="143"/>
      <c r="O671" s="143"/>
      <c r="P671" s="143"/>
      <c r="Q671" s="143"/>
      <c r="R671" s="143"/>
      <c r="S671" s="143"/>
      <c r="T671" s="143"/>
      <c r="U671" s="143"/>
      <c r="V671" s="143"/>
      <c r="W671" s="143"/>
      <c r="X671" s="143"/>
      <c r="Y671" s="143"/>
      <c r="Z671" s="143"/>
      <c r="AA671" s="143"/>
      <c r="AB671" s="143"/>
      <c r="AC671" s="143"/>
      <c r="AD671" s="143"/>
      <c r="AE671" s="143"/>
      <c r="AF671" s="143"/>
      <c r="AG671" s="143"/>
      <c r="AH671" s="143"/>
      <c r="AI671" s="143"/>
      <c r="AJ671" s="143"/>
      <c r="AK671" s="143"/>
      <c r="AL671" s="143"/>
      <c r="AM671" s="143"/>
      <c r="AN671" s="143"/>
      <c r="AO671" s="143"/>
      <c r="AP671" s="143"/>
      <c r="AQ671" s="144"/>
      <c r="AR671" s="50"/>
      <c r="AS671" s="50"/>
      <c r="AT671" s="50"/>
      <c r="AU671" s="50"/>
      <c r="AV671" s="50"/>
      <c r="AW671" s="50"/>
      <c r="AX671" s="50"/>
      <c r="AY671" s="50"/>
      <c r="AZ671" s="50"/>
      <c r="BA671" s="50"/>
      <c r="BB671" s="50"/>
      <c r="BC671" s="50"/>
      <c r="BD671" s="50"/>
      <c r="BE671" s="50"/>
      <c r="BF671" s="50"/>
      <c r="BG671" s="50"/>
      <c r="BH671" s="50"/>
      <c r="BI671" s="50"/>
      <c r="BJ671" s="50"/>
      <c r="BK671" s="50"/>
      <c r="BL671" s="50"/>
      <c r="BM671" s="50"/>
      <c r="BN671" s="50"/>
      <c r="BO671" s="50"/>
      <c r="BP671" s="50"/>
      <c r="BQ671" s="50"/>
      <c r="BR671" s="50"/>
      <c r="BS671" s="50"/>
      <c r="BT671" s="50"/>
      <c r="BU671" s="50"/>
      <c r="BV671" s="50"/>
      <c r="BW671" s="50"/>
      <c r="BX671" s="50"/>
      <c r="BY671" s="50"/>
      <c r="BZ671" s="50"/>
      <c r="CA671" s="50"/>
      <c r="CB671" s="50"/>
      <c r="CC671" s="50"/>
      <c r="CD671" s="50"/>
      <c r="CE671" s="50"/>
      <c r="CF671" s="50"/>
      <c r="CG671" s="50"/>
      <c r="CH671" s="50"/>
      <c r="CI671" s="50"/>
      <c r="CJ671" s="50"/>
      <c r="CK671" s="50"/>
      <c r="CL671" s="50"/>
      <c r="CM671" s="50"/>
      <c r="CN671" s="49"/>
      <c r="CO671" s="49"/>
      <c r="CP671" s="49"/>
      <c r="CQ671" s="49"/>
      <c r="CR671" s="49"/>
      <c r="CS671" s="49"/>
      <c r="CT671" s="49"/>
    </row>
    <row r="672" spans="1:98">
      <c r="A672" s="50"/>
      <c r="B672" s="50"/>
      <c r="C672" s="142"/>
      <c r="D672" s="143"/>
      <c r="E672" s="143"/>
      <c r="F672" s="143"/>
      <c r="G672" s="143"/>
      <c r="H672" s="143"/>
      <c r="I672" s="143"/>
      <c r="J672" s="143"/>
      <c r="K672" s="143"/>
      <c r="L672" s="143"/>
      <c r="M672" s="143"/>
      <c r="N672" s="143"/>
      <c r="O672" s="143"/>
      <c r="P672" s="143"/>
      <c r="Q672" s="143"/>
      <c r="R672" s="143"/>
      <c r="S672" s="143"/>
      <c r="T672" s="143"/>
      <c r="U672" s="143"/>
      <c r="V672" s="143"/>
      <c r="W672" s="143"/>
      <c r="X672" s="143"/>
      <c r="Y672" s="143"/>
      <c r="Z672" s="143"/>
      <c r="AA672" s="143"/>
      <c r="AB672" s="143"/>
      <c r="AC672" s="143"/>
      <c r="AD672" s="143"/>
      <c r="AE672" s="143"/>
      <c r="AF672" s="143"/>
      <c r="AG672" s="143"/>
      <c r="AH672" s="143"/>
      <c r="AI672" s="143"/>
      <c r="AJ672" s="143"/>
      <c r="AK672" s="143"/>
      <c r="AL672" s="143"/>
      <c r="AM672" s="143"/>
      <c r="AN672" s="143"/>
      <c r="AO672" s="143"/>
      <c r="AP672" s="143"/>
      <c r="AQ672" s="144"/>
      <c r="AR672" s="50"/>
      <c r="AS672" s="50"/>
      <c r="AT672" s="50"/>
      <c r="AU672" s="50"/>
      <c r="AV672" s="50"/>
      <c r="AW672" s="50"/>
      <c r="AX672" s="50"/>
      <c r="AY672" s="50"/>
      <c r="AZ672" s="50"/>
      <c r="BA672" s="50"/>
      <c r="BB672" s="50"/>
      <c r="BC672" s="50"/>
      <c r="BD672" s="50"/>
      <c r="BE672" s="50"/>
      <c r="BF672" s="50"/>
      <c r="BG672" s="50"/>
      <c r="BH672" s="50"/>
      <c r="BI672" s="50"/>
      <c r="BJ672" s="50"/>
      <c r="BK672" s="50"/>
      <c r="BL672" s="50"/>
      <c r="BM672" s="50"/>
      <c r="BN672" s="50"/>
      <c r="BO672" s="50"/>
      <c r="BP672" s="50"/>
      <c r="BQ672" s="50"/>
      <c r="BR672" s="50"/>
      <c r="BS672" s="50"/>
      <c r="BT672" s="50"/>
      <c r="BU672" s="50"/>
      <c r="BV672" s="50"/>
      <c r="BW672" s="50"/>
      <c r="BX672" s="50"/>
      <c r="BY672" s="50"/>
      <c r="BZ672" s="50"/>
      <c r="CA672" s="50"/>
      <c r="CB672" s="50"/>
      <c r="CC672" s="50"/>
      <c r="CD672" s="50"/>
      <c r="CE672" s="50"/>
      <c r="CF672" s="50"/>
      <c r="CG672" s="50"/>
      <c r="CH672" s="50"/>
      <c r="CI672" s="50"/>
      <c r="CJ672" s="50"/>
      <c r="CK672" s="50"/>
      <c r="CL672" s="50"/>
      <c r="CM672" s="50"/>
      <c r="CN672" s="49"/>
      <c r="CO672" s="49"/>
      <c r="CP672" s="49"/>
      <c r="CQ672" s="49"/>
      <c r="CR672" s="49"/>
      <c r="CS672" s="49"/>
      <c r="CT672" s="49"/>
    </row>
    <row r="673" spans="1:98">
      <c r="A673" s="50"/>
      <c r="B673" s="50"/>
      <c r="C673" s="149"/>
      <c r="D673" s="150"/>
      <c r="E673" s="150"/>
      <c r="F673" s="150"/>
      <c r="G673" s="150"/>
      <c r="H673" s="150"/>
      <c r="I673" s="150"/>
      <c r="J673" s="150"/>
      <c r="K673" s="150"/>
      <c r="L673" s="150"/>
      <c r="M673" s="150"/>
      <c r="N673" s="150"/>
      <c r="O673" s="150"/>
      <c r="P673" s="150"/>
      <c r="Q673" s="150"/>
      <c r="R673" s="150"/>
      <c r="S673" s="150"/>
      <c r="T673" s="150"/>
      <c r="U673" s="150"/>
      <c r="V673" s="150"/>
      <c r="W673" s="150"/>
      <c r="X673" s="150"/>
      <c r="Y673" s="150"/>
      <c r="Z673" s="150"/>
      <c r="AA673" s="150"/>
      <c r="AB673" s="150"/>
      <c r="AC673" s="150"/>
      <c r="AD673" s="150"/>
      <c r="AE673" s="150"/>
      <c r="AF673" s="150"/>
      <c r="AG673" s="150"/>
      <c r="AH673" s="150"/>
      <c r="AI673" s="150"/>
      <c r="AJ673" s="150"/>
      <c r="AK673" s="150"/>
      <c r="AL673" s="150"/>
      <c r="AM673" s="150"/>
      <c r="AN673" s="150"/>
      <c r="AO673" s="150"/>
      <c r="AP673" s="150"/>
      <c r="AQ673" s="151"/>
      <c r="AR673" s="50"/>
      <c r="AS673" s="50"/>
      <c r="AT673" s="50"/>
      <c r="AU673" s="50"/>
      <c r="AV673" s="50"/>
      <c r="AW673" s="50"/>
      <c r="AX673" s="50"/>
      <c r="AY673" s="50"/>
      <c r="AZ673" s="50"/>
      <c r="BA673" s="50"/>
      <c r="BB673" s="50"/>
      <c r="BC673" s="50"/>
      <c r="BD673" s="50"/>
      <c r="BE673" s="50"/>
      <c r="BF673" s="50"/>
      <c r="BG673" s="50"/>
      <c r="BH673" s="50"/>
      <c r="BI673" s="50"/>
      <c r="BJ673" s="50"/>
      <c r="BK673" s="50"/>
      <c r="BL673" s="50"/>
      <c r="BM673" s="50"/>
      <c r="BN673" s="50"/>
      <c r="BO673" s="50"/>
      <c r="BP673" s="50"/>
      <c r="BQ673" s="50"/>
      <c r="BR673" s="50"/>
      <c r="BS673" s="50"/>
      <c r="BT673" s="50"/>
      <c r="BU673" s="50"/>
      <c r="BV673" s="50"/>
      <c r="BW673" s="50"/>
      <c r="BX673" s="50"/>
      <c r="BY673" s="50"/>
      <c r="BZ673" s="50"/>
      <c r="CA673" s="50"/>
      <c r="CB673" s="50"/>
      <c r="CC673" s="50"/>
      <c r="CD673" s="50"/>
      <c r="CE673" s="50"/>
      <c r="CF673" s="50"/>
      <c r="CG673" s="50"/>
      <c r="CH673" s="50"/>
      <c r="CI673" s="50"/>
      <c r="CJ673" s="50"/>
      <c r="CK673" s="50"/>
      <c r="CL673" s="50"/>
      <c r="CM673" s="50"/>
      <c r="CN673" s="49"/>
      <c r="CO673" s="49"/>
      <c r="CP673" s="49"/>
      <c r="CQ673" s="49"/>
      <c r="CR673" s="49"/>
      <c r="CS673" s="49"/>
      <c r="CT673" s="49"/>
    </row>
    <row r="674" spans="1:98">
      <c r="A674" s="50"/>
      <c r="B674" s="50"/>
      <c r="C674" s="149"/>
      <c r="D674" s="150"/>
      <c r="E674" s="150"/>
      <c r="F674" s="150"/>
      <c r="G674" s="150"/>
      <c r="H674" s="150"/>
      <c r="I674" s="150"/>
      <c r="J674" s="150"/>
      <c r="K674" s="150"/>
      <c r="L674" s="150"/>
      <c r="M674" s="150"/>
      <c r="N674" s="150"/>
      <c r="O674" s="150"/>
      <c r="P674" s="150"/>
      <c r="Q674" s="150"/>
      <c r="R674" s="150"/>
      <c r="S674" s="150"/>
      <c r="T674" s="150"/>
      <c r="U674" s="150"/>
      <c r="V674" s="150"/>
      <c r="W674" s="150"/>
      <c r="X674" s="150"/>
      <c r="Y674" s="150"/>
      <c r="Z674" s="150"/>
      <c r="AA674" s="150"/>
      <c r="AB674" s="150"/>
      <c r="AC674" s="150"/>
      <c r="AD674" s="150"/>
      <c r="AE674" s="150"/>
      <c r="AF674" s="150"/>
      <c r="AG674" s="150"/>
      <c r="AH674" s="150"/>
      <c r="AI674" s="150"/>
      <c r="AJ674" s="150"/>
      <c r="AK674" s="150"/>
      <c r="AL674" s="150"/>
      <c r="AM674" s="150"/>
      <c r="AN674" s="150"/>
      <c r="AO674" s="150"/>
      <c r="AP674" s="150"/>
      <c r="AQ674" s="151"/>
      <c r="AR674" s="50"/>
      <c r="AS674" s="50"/>
      <c r="AT674" s="50"/>
      <c r="AU674" s="50"/>
      <c r="AV674" s="50"/>
      <c r="AW674" s="50"/>
      <c r="AX674" s="50"/>
      <c r="AY674" s="50"/>
      <c r="AZ674" s="50"/>
      <c r="BA674" s="50"/>
      <c r="BB674" s="50"/>
      <c r="BC674" s="50"/>
      <c r="BD674" s="50"/>
      <c r="BE674" s="50"/>
      <c r="BF674" s="50"/>
      <c r="BG674" s="50"/>
      <c r="BH674" s="50"/>
      <c r="BI674" s="50"/>
      <c r="BJ674" s="50"/>
      <c r="BK674" s="50"/>
      <c r="BL674" s="50"/>
      <c r="BM674" s="50"/>
      <c r="BN674" s="50"/>
      <c r="BO674" s="50"/>
      <c r="BP674" s="50"/>
      <c r="BQ674" s="50"/>
      <c r="BR674" s="50"/>
      <c r="BS674" s="50"/>
      <c r="BT674" s="50"/>
      <c r="BU674" s="50"/>
      <c r="BV674" s="50"/>
      <c r="BW674" s="50"/>
      <c r="BX674" s="50"/>
      <c r="BY674" s="50"/>
      <c r="BZ674" s="50"/>
      <c r="CA674" s="50"/>
      <c r="CB674" s="50"/>
      <c r="CC674" s="50"/>
      <c r="CD674" s="50"/>
      <c r="CE674" s="50"/>
      <c r="CF674" s="50"/>
      <c r="CG674" s="50"/>
      <c r="CH674" s="50"/>
      <c r="CI674" s="50"/>
      <c r="CJ674" s="50"/>
      <c r="CK674" s="50"/>
      <c r="CL674" s="50"/>
      <c r="CM674" s="50"/>
      <c r="CN674" s="49"/>
      <c r="CO674" s="49"/>
      <c r="CP674" s="49"/>
      <c r="CQ674" s="49"/>
      <c r="CR674" s="49"/>
      <c r="CS674" s="49"/>
      <c r="CT674" s="49"/>
    </row>
    <row r="675" spans="1:98">
      <c r="A675" s="50"/>
      <c r="B675" s="50"/>
      <c r="C675" s="149"/>
      <c r="D675" s="150"/>
      <c r="E675" s="150"/>
      <c r="F675" s="150"/>
      <c r="G675" s="150"/>
      <c r="H675" s="150"/>
      <c r="I675" s="150"/>
      <c r="J675" s="150"/>
      <c r="K675" s="150"/>
      <c r="L675" s="150"/>
      <c r="M675" s="150"/>
      <c r="N675" s="150"/>
      <c r="O675" s="150"/>
      <c r="P675" s="150"/>
      <c r="Q675" s="150"/>
      <c r="R675" s="150"/>
      <c r="S675" s="150"/>
      <c r="T675" s="150"/>
      <c r="U675" s="150"/>
      <c r="V675" s="150"/>
      <c r="W675" s="150"/>
      <c r="X675" s="150"/>
      <c r="Y675" s="150"/>
      <c r="Z675" s="150"/>
      <c r="AA675" s="150"/>
      <c r="AB675" s="150"/>
      <c r="AC675" s="150"/>
      <c r="AD675" s="150"/>
      <c r="AE675" s="150"/>
      <c r="AF675" s="150"/>
      <c r="AG675" s="150"/>
      <c r="AH675" s="150"/>
      <c r="AI675" s="150"/>
      <c r="AJ675" s="150"/>
      <c r="AK675" s="150"/>
      <c r="AL675" s="150"/>
      <c r="AM675" s="150"/>
      <c r="AN675" s="150"/>
      <c r="AO675" s="150"/>
      <c r="AP675" s="150"/>
      <c r="AQ675" s="151"/>
      <c r="AR675" s="50"/>
      <c r="AS675" s="50"/>
      <c r="AT675" s="50"/>
      <c r="AU675" s="50"/>
      <c r="AV675" s="50"/>
      <c r="AW675" s="50"/>
      <c r="AX675" s="50"/>
      <c r="AY675" s="50"/>
      <c r="AZ675" s="50"/>
      <c r="BA675" s="50"/>
      <c r="BB675" s="50"/>
      <c r="BC675" s="50"/>
      <c r="BD675" s="50"/>
      <c r="BE675" s="50"/>
      <c r="BF675" s="50"/>
      <c r="BG675" s="50"/>
      <c r="BH675" s="50"/>
      <c r="BI675" s="50"/>
      <c r="BJ675" s="50"/>
      <c r="BK675" s="50"/>
      <c r="BL675" s="50"/>
      <c r="BM675" s="50"/>
      <c r="BN675" s="50"/>
      <c r="BO675" s="50"/>
      <c r="BP675" s="50"/>
      <c r="BQ675" s="50"/>
      <c r="BR675" s="50"/>
      <c r="BS675" s="50"/>
      <c r="BT675" s="50"/>
      <c r="BU675" s="50"/>
      <c r="BV675" s="50"/>
      <c r="BW675" s="50"/>
      <c r="BX675" s="50"/>
      <c r="BY675" s="50"/>
      <c r="BZ675" s="50"/>
      <c r="CA675" s="50"/>
      <c r="CB675" s="50"/>
      <c r="CC675" s="50"/>
      <c r="CD675" s="50"/>
      <c r="CE675" s="50"/>
      <c r="CF675" s="50"/>
      <c r="CG675" s="50"/>
      <c r="CH675" s="50"/>
      <c r="CI675" s="50"/>
      <c r="CJ675" s="50"/>
      <c r="CK675" s="50"/>
      <c r="CL675" s="50"/>
      <c r="CM675" s="50"/>
      <c r="CN675" s="49"/>
      <c r="CO675" s="49"/>
      <c r="CP675" s="49"/>
      <c r="CQ675" s="49"/>
      <c r="CR675" s="49"/>
      <c r="CS675" s="49"/>
      <c r="CT675" s="49"/>
    </row>
    <row r="676" spans="1:98">
      <c r="A676" s="50"/>
      <c r="B676" s="50"/>
      <c r="C676" s="149"/>
      <c r="D676" s="150"/>
      <c r="E676" s="150"/>
      <c r="F676" s="150"/>
      <c r="G676" s="150"/>
      <c r="H676" s="150"/>
      <c r="I676" s="150"/>
      <c r="J676" s="150"/>
      <c r="K676" s="150"/>
      <c r="L676" s="150"/>
      <c r="M676" s="150"/>
      <c r="N676" s="150"/>
      <c r="O676" s="150"/>
      <c r="P676" s="150"/>
      <c r="Q676" s="150"/>
      <c r="R676" s="150"/>
      <c r="S676" s="150"/>
      <c r="T676" s="150"/>
      <c r="U676" s="150"/>
      <c r="V676" s="150"/>
      <c r="W676" s="150"/>
      <c r="X676" s="150"/>
      <c r="Y676" s="150"/>
      <c r="Z676" s="150"/>
      <c r="AA676" s="150"/>
      <c r="AB676" s="150"/>
      <c r="AC676" s="150"/>
      <c r="AD676" s="150"/>
      <c r="AE676" s="150"/>
      <c r="AF676" s="150"/>
      <c r="AG676" s="150"/>
      <c r="AH676" s="150"/>
      <c r="AI676" s="150"/>
      <c r="AJ676" s="150"/>
      <c r="AK676" s="150"/>
      <c r="AL676" s="150"/>
      <c r="AM676" s="150"/>
      <c r="AN676" s="150"/>
      <c r="AO676" s="150"/>
      <c r="AP676" s="150"/>
      <c r="AQ676" s="151"/>
      <c r="AR676" s="50"/>
      <c r="AS676" s="50"/>
      <c r="AT676" s="50"/>
      <c r="AU676" s="50"/>
      <c r="AV676" s="50"/>
      <c r="AW676" s="50"/>
      <c r="AX676" s="50"/>
      <c r="AY676" s="50"/>
      <c r="AZ676" s="50"/>
      <c r="BA676" s="50"/>
      <c r="BB676" s="50"/>
      <c r="BC676" s="50"/>
      <c r="BD676" s="50"/>
      <c r="BE676" s="50"/>
      <c r="BF676" s="50"/>
      <c r="BG676" s="50"/>
      <c r="BH676" s="50"/>
      <c r="BI676" s="50"/>
      <c r="BJ676" s="50"/>
      <c r="BK676" s="50"/>
      <c r="BL676" s="50"/>
      <c r="BM676" s="50"/>
      <c r="BN676" s="50"/>
      <c r="BO676" s="50"/>
      <c r="BP676" s="50"/>
      <c r="BQ676" s="50"/>
      <c r="BR676" s="50"/>
      <c r="BS676" s="50"/>
      <c r="BT676" s="50"/>
      <c r="BU676" s="50"/>
      <c r="BV676" s="50"/>
      <c r="BW676" s="50"/>
      <c r="BX676" s="50"/>
      <c r="BY676" s="50"/>
      <c r="BZ676" s="50"/>
      <c r="CA676" s="50"/>
      <c r="CB676" s="50"/>
      <c r="CC676" s="50"/>
      <c r="CD676" s="50"/>
      <c r="CE676" s="50"/>
      <c r="CF676" s="50"/>
      <c r="CG676" s="50"/>
      <c r="CH676" s="50"/>
      <c r="CI676" s="50"/>
      <c r="CJ676" s="50"/>
      <c r="CK676" s="50"/>
      <c r="CL676" s="50"/>
      <c r="CM676" s="50"/>
      <c r="CN676" s="49"/>
      <c r="CO676" s="49"/>
      <c r="CP676" s="49"/>
      <c r="CQ676" s="49"/>
      <c r="CR676" s="49"/>
      <c r="CS676" s="49"/>
      <c r="CT676" s="49"/>
    </row>
    <row r="677" spans="1:98">
      <c r="A677" s="50"/>
      <c r="B677" s="50"/>
      <c r="C677" s="149"/>
      <c r="D677" s="150"/>
      <c r="E677" s="150"/>
      <c r="F677" s="150"/>
      <c r="G677" s="150"/>
      <c r="H677" s="150"/>
      <c r="I677" s="150"/>
      <c r="J677" s="150"/>
      <c r="K677" s="150"/>
      <c r="L677" s="150"/>
      <c r="M677" s="150"/>
      <c r="N677" s="150"/>
      <c r="O677" s="150"/>
      <c r="P677" s="150"/>
      <c r="Q677" s="150"/>
      <c r="R677" s="150"/>
      <c r="S677" s="150"/>
      <c r="T677" s="150"/>
      <c r="U677" s="150"/>
      <c r="V677" s="150"/>
      <c r="W677" s="150"/>
      <c r="X677" s="150"/>
      <c r="Y677" s="150"/>
      <c r="Z677" s="150"/>
      <c r="AA677" s="150"/>
      <c r="AB677" s="150"/>
      <c r="AC677" s="150"/>
      <c r="AD677" s="150"/>
      <c r="AE677" s="150"/>
      <c r="AF677" s="150"/>
      <c r="AG677" s="150"/>
      <c r="AH677" s="150"/>
      <c r="AI677" s="150"/>
      <c r="AJ677" s="150"/>
      <c r="AK677" s="150"/>
      <c r="AL677" s="150"/>
      <c r="AM677" s="150"/>
      <c r="AN677" s="150"/>
      <c r="AO677" s="150"/>
      <c r="AP677" s="150"/>
      <c r="AQ677" s="151"/>
      <c r="AR677" s="50"/>
      <c r="AS677" s="50"/>
      <c r="AT677" s="50"/>
      <c r="AU677" s="50"/>
      <c r="AV677" s="50"/>
      <c r="AW677" s="50"/>
      <c r="AX677" s="50"/>
      <c r="AY677" s="50"/>
      <c r="AZ677" s="50"/>
      <c r="BA677" s="50"/>
      <c r="BB677" s="50"/>
      <c r="BC677" s="50"/>
      <c r="BD677" s="50"/>
      <c r="BE677" s="50"/>
      <c r="BF677" s="50"/>
      <c r="BG677" s="50"/>
      <c r="BH677" s="50"/>
      <c r="BI677" s="50"/>
      <c r="BJ677" s="50"/>
      <c r="BK677" s="50"/>
      <c r="BL677" s="50"/>
      <c r="BM677" s="50"/>
      <c r="BN677" s="50"/>
      <c r="BO677" s="50"/>
      <c r="BP677" s="50"/>
      <c r="BQ677" s="50"/>
      <c r="BR677" s="50"/>
      <c r="BS677" s="50"/>
      <c r="BT677" s="50"/>
      <c r="BU677" s="50"/>
      <c r="BV677" s="50"/>
      <c r="BW677" s="50"/>
      <c r="BX677" s="50"/>
      <c r="BY677" s="50"/>
      <c r="BZ677" s="50"/>
      <c r="CA677" s="50"/>
      <c r="CB677" s="50"/>
      <c r="CC677" s="50"/>
      <c r="CD677" s="50"/>
      <c r="CE677" s="50"/>
      <c r="CF677" s="50"/>
      <c r="CG677" s="50"/>
      <c r="CH677" s="50"/>
      <c r="CI677" s="50"/>
      <c r="CJ677" s="50"/>
      <c r="CK677" s="50"/>
      <c r="CL677" s="50"/>
      <c r="CM677" s="50"/>
      <c r="CN677" s="49"/>
      <c r="CO677" s="49"/>
      <c r="CP677" s="49"/>
      <c r="CQ677" s="49"/>
      <c r="CR677" s="49"/>
      <c r="CS677" s="49"/>
      <c r="CT677" s="49"/>
    </row>
    <row r="678" spans="1:98">
      <c r="A678" s="50"/>
      <c r="B678" s="50"/>
      <c r="C678" s="149"/>
      <c r="D678" s="150"/>
      <c r="E678" s="150"/>
      <c r="F678" s="150"/>
      <c r="G678" s="150"/>
      <c r="H678" s="150"/>
      <c r="I678" s="150"/>
      <c r="J678" s="150"/>
      <c r="K678" s="150"/>
      <c r="L678" s="150"/>
      <c r="M678" s="150"/>
      <c r="N678" s="150"/>
      <c r="O678" s="150"/>
      <c r="P678" s="150"/>
      <c r="Q678" s="150"/>
      <c r="R678" s="150"/>
      <c r="S678" s="150"/>
      <c r="T678" s="150"/>
      <c r="U678" s="150"/>
      <c r="V678" s="150"/>
      <c r="W678" s="150"/>
      <c r="X678" s="150"/>
      <c r="Y678" s="150"/>
      <c r="Z678" s="150"/>
      <c r="AA678" s="150"/>
      <c r="AB678" s="150"/>
      <c r="AC678" s="150"/>
      <c r="AD678" s="150"/>
      <c r="AE678" s="150"/>
      <c r="AF678" s="150"/>
      <c r="AG678" s="150"/>
      <c r="AH678" s="150"/>
      <c r="AI678" s="150"/>
      <c r="AJ678" s="150"/>
      <c r="AK678" s="150"/>
      <c r="AL678" s="150"/>
      <c r="AM678" s="150"/>
      <c r="AN678" s="150"/>
      <c r="AO678" s="150"/>
      <c r="AP678" s="150"/>
      <c r="AQ678" s="151"/>
      <c r="AR678" s="50"/>
      <c r="AS678" s="50"/>
      <c r="AT678" s="50"/>
      <c r="AU678" s="50"/>
      <c r="AV678" s="50"/>
      <c r="AW678" s="50"/>
      <c r="AX678" s="50"/>
      <c r="AY678" s="50"/>
      <c r="AZ678" s="50"/>
      <c r="BA678" s="50"/>
      <c r="BB678" s="50"/>
      <c r="BC678" s="50"/>
      <c r="BD678" s="50"/>
      <c r="BE678" s="50"/>
      <c r="BF678" s="50"/>
      <c r="BG678" s="50"/>
      <c r="BH678" s="50"/>
      <c r="BI678" s="50"/>
      <c r="BJ678" s="50"/>
      <c r="BK678" s="50"/>
      <c r="BL678" s="50"/>
      <c r="BM678" s="50"/>
      <c r="BN678" s="50"/>
      <c r="BO678" s="50"/>
      <c r="BP678" s="50"/>
      <c r="BQ678" s="50"/>
      <c r="BR678" s="50"/>
      <c r="BS678" s="50"/>
      <c r="BT678" s="50"/>
      <c r="BU678" s="50"/>
      <c r="BV678" s="50"/>
      <c r="BW678" s="50"/>
      <c r="BX678" s="50"/>
      <c r="BY678" s="50"/>
      <c r="BZ678" s="50"/>
      <c r="CA678" s="50"/>
      <c r="CB678" s="50"/>
      <c r="CC678" s="50"/>
      <c r="CD678" s="50"/>
      <c r="CE678" s="50"/>
      <c r="CF678" s="50"/>
      <c r="CG678" s="50"/>
      <c r="CH678" s="50"/>
      <c r="CI678" s="50"/>
      <c r="CJ678" s="50"/>
      <c r="CK678" s="50"/>
      <c r="CL678" s="50"/>
      <c r="CM678" s="50"/>
      <c r="CN678" s="49"/>
      <c r="CO678" s="49"/>
      <c r="CP678" s="49"/>
      <c r="CQ678" s="49"/>
      <c r="CR678" s="49"/>
      <c r="CS678" s="49"/>
      <c r="CT678" s="49"/>
    </row>
    <row r="679" spans="1:98">
      <c r="A679" s="50"/>
      <c r="B679" s="50"/>
      <c r="C679" s="149"/>
      <c r="D679" s="150"/>
      <c r="E679" s="150"/>
      <c r="F679" s="150"/>
      <c r="G679" s="150"/>
      <c r="H679" s="150"/>
      <c r="I679" s="150"/>
      <c r="J679" s="150"/>
      <c r="K679" s="150"/>
      <c r="L679" s="150"/>
      <c r="M679" s="150"/>
      <c r="N679" s="150"/>
      <c r="O679" s="150"/>
      <c r="P679" s="150"/>
      <c r="Q679" s="150"/>
      <c r="R679" s="150"/>
      <c r="S679" s="150"/>
      <c r="T679" s="150"/>
      <c r="U679" s="150"/>
      <c r="V679" s="150"/>
      <c r="W679" s="150"/>
      <c r="X679" s="150"/>
      <c r="Y679" s="150"/>
      <c r="Z679" s="150"/>
      <c r="AA679" s="150"/>
      <c r="AB679" s="150"/>
      <c r="AC679" s="150"/>
      <c r="AD679" s="150"/>
      <c r="AE679" s="150"/>
      <c r="AF679" s="150"/>
      <c r="AG679" s="150"/>
      <c r="AH679" s="150"/>
      <c r="AI679" s="150"/>
      <c r="AJ679" s="150"/>
      <c r="AK679" s="150"/>
      <c r="AL679" s="150"/>
      <c r="AM679" s="150"/>
      <c r="AN679" s="150"/>
      <c r="AO679" s="150"/>
      <c r="AP679" s="150"/>
      <c r="AQ679" s="151"/>
      <c r="AR679" s="50"/>
      <c r="AS679" s="50"/>
      <c r="AT679" s="50"/>
      <c r="AU679" s="50"/>
      <c r="AV679" s="50"/>
      <c r="AW679" s="50"/>
      <c r="AX679" s="50"/>
      <c r="AY679" s="50"/>
      <c r="AZ679" s="50"/>
      <c r="BA679" s="50"/>
      <c r="BB679" s="50"/>
      <c r="BC679" s="50"/>
      <c r="BD679" s="50"/>
      <c r="BE679" s="50"/>
      <c r="BF679" s="50"/>
      <c r="BG679" s="50"/>
      <c r="BH679" s="50"/>
      <c r="BI679" s="50"/>
      <c r="BJ679" s="50"/>
      <c r="BK679" s="50"/>
      <c r="BL679" s="50"/>
      <c r="BM679" s="50"/>
      <c r="BN679" s="50"/>
      <c r="BO679" s="50"/>
      <c r="BP679" s="50"/>
      <c r="BQ679" s="50"/>
      <c r="BR679" s="50"/>
      <c r="BS679" s="50"/>
      <c r="BT679" s="50"/>
      <c r="BU679" s="50"/>
      <c r="BV679" s="50"/>
      <c r="BW679" s="50"/>
      <c r="BX679" s="50"/>
      <c r="BY679" s="50"/>
      <c r="BZ679" s="50"/>
      <c r="CA679" s="50"/>
      <c r="CB679" s="50"/>
      <c r="CC679" s="50"/>
      <c r="CD679" s="50"/>
      <c r="CE679" s="50"/>
      <c r="CF679" s="50"/>
      <c r="CG679" s="50"/>
      <c r="CH679" s="50"/>
      <c r="CI679" s="50"/>
      <c r="CJ679" s="50"/>
      <c r="CK679" s="50"/>
      <c r="CL679" s="50"/>
      <c r="CM679" s="50"/>
      <c r="CN679" s="49"/>
      <c r="CO679" s="49"/>
      <c r="CP679" s="49"/>
      <c r="CQ679" s="49"/>
      <c r="CR679" s="49"/>
      <c r="CS679" s="49"/>
      <c r="CT679" s="49"/>
    </row>
    <row r="680" spans="1:98">
      <c r="A680" s="50"/>
      <c r="B680" s="50"/>
      <c r="C680" s="149"/>
      <c r="D680" s="150"/>
      <c r="E680" s="150"/>
      <c r="F680" s="150"/>
      <c r="G680" s="150"/>
      <c r="H680" s="150"/>
      <c r="I680" s="150"/>
      <c r="J680" s="150"/>
      <c r="K680" s="150"/>
      <c r="L680" s="150"/>
      <c r="M680" s="150"/>
      <c r="N680" s="150"/>
      <c r="O680" s="150"/>
      <c r="P680" s="150"/>
      <c r="Q680" s="150"/>
      <c r="R680" s="150"/>
      <c r="S680" s="150"/>
      <c r="T680" s="150"/>
      <c r="U680" s="150"/>
      <c r="V680" s="150"/>
      <c r="W680" s="150"/>
      <c r="X680" s="150"/>
      <c r="Y680" s="150"/>
      <c r="Z680" s="150"/>
      <c r="AA680" s="150"/>
      <c r="AB680" s="150"/>
      <c r="AC680" s="150"/>
      <c r="AD680" s="150"/>
      <c r="AE680" s="150"/>
      <c r="AF680" s="150"/>
      <c r="AG680" s="150"/>
      <c r="AH680" s="150"/>
      <c r="AI680" s="150"/>
      <c r="AJ680" s="150"/>
      <c r="AK680" s="150"/>
      <c r="AL680" s="150"/>
      <c r="AM680" s="150"/>
      <c r="AN680" s="150"/>
      <c r="AO680" s="150"/>
      <c r="AP680" s="150"/>
      <c r="AQ680" s="151"/>
      <c r="AR680" s="50"/>
      <c r="AS680" s="50"/>
      <c r="AT680" s="50"/>
      <c r="AU680" s="50"/>
      <c r="AV680" s="50"/>
      <c r="AW680" s="50"/>
      <c r="AX680" s="50"/>
      <c r="AY680" s="50"/>
      <c r="AZ680" s="50"/>
      <c r="BA680" s="50"/>
      <c r="BB680" s="50"/>
      <c r="BC680" s="50"/>
      <c r="BD680" s="50"/>
      <c r="BE680" s="50"/>
      <c r="BF680" s="50"/>
      <c r="BG680" s="50"/>
      <c r="BH680" s="50"/>
      <c r="BI680" s="50"/>
      <c r="BJ680" s="50"/>
      <c r="BK680" s="50"/>
      <c r="BL680" s="50"/>
      <c r="BM680" s="50"/>
      <c r="BN680" s="50"/>
      <c r="BO680" s="50"/>
      <c r="BP680" s="50"/>
      <c r="BQ680" s="50"/>
      <c r="BR680" s="50"/>
      <c r="BS680" s="50"/>
      <c r="BT680" s="50"/>
      <c r="BU680" s="50"/>
      <c r="BV680" s="50"/>
      <c r="BW680" s="50"/>
      <c r="BX680" s="50"/>
      <c r="BY680" s="50"/>
      <c r="BZ680" s="50"/>
      <c r="CA680" s="50"/>
      <c r="CB680" s="50"/>
      <c r="CC680" s="50"/>
      <c r="CD680" s="50"/>
      <c r="CE680" s="50"/>
      <c r="CF680" s="50"/>
      <c r="CG680" s="50"/>
      <c r="CH680" s="50"/>
      <c r="CI680" s="50"/>
      <c r="CJ680" s="50"/>
      <c r="CK680" s="50"/>
      <c r="CL680" s="50"/>
      <c r="CM680" s="50"/>
      <c r="CN680" s="49"/>
      <c r="CO680" s="49"/>
      <c r="CP680" s="49"/>
      <c r="CQ680" s="49"/>
      <c r="CR680" s="49"/>
      <c r="CS680" s="49"/>
      <c r="CT680" s="49"/>
    </row>
    <row r="681" spans="1:98">
      <c r="A681" s="50"/>
      <c r="B681" s="50"/>
      <c r="C681" s="149"/>
      <c r="D681" s="150"/>
      <c r="E681" s="150"/>
      <c r="F681" s="150"/>
      <c r="G681" s="150"/>
      <c r="H681" s="150"/>
      <c r="I681" s="150"/>
      <c r="J681" s="150"/>
      <c r="K681" s="150"/>
      <c r="L681" s="150"/>
      <c r="M681" s="150"/>
      <c r="N681" s="150"/>
      <c r="O681" s="150"/>
      <c r="P681" s="150"/>
      <c r="Q681" s="150"/>
      <c r="R681" s="150"/>
      <c r="S681" s="150"/>
      <c r="T681" s="150"/>
      <c r="U681" s="150"/>
      <c r="V681" s="150"/>
      <c r="W681" s="150"/>
      <c r="X681" s="150"/>
      <c r="Y681" s="150"/>
      <c r="Z681" s="150"/>
      <c r="AA681" s="150"/>
      <c r="AB681" s="150"/>
      <c r="AC681" s="150"/>
      <c r="AD681" s="150"/>
      <c r="AE681" s="150"/>
      <c r="AF681" s="150"/>
      <c r="AG681" s="150"/>
      <c r="AH681" s="150"/>
      <c r="AI681" s="150"/>
      <c r="AJ681" s="150"/>
      <c r="AK681" s="150"/>
      <c r="AL681" s="150"/>
      <c r="AM681" s="150"/>
      <c r="AN681" s="150"/>
      <c r="AO681" s="150"/>
      <c r="AP681" s="150"/>
      <c r="AQ681" s="151"/>
      <c r="AR681" s="50"/>
      <c r="AS681" s="50"/>
      <c r="AT681" s="50"/>
      <c r="AU681" s="50"/>
      <c r="AV681" s="50"/>
      <c r="AW681" s="50"/>
      <c r="AX681" s="50"/>
      <c r="AY681" s="50"/>
      <c r="AZ681" s="50"/>
      <c r="BA681" s="50"/>
      <c r="BB681" s="50"/>
      <c r="BC681" s="50"/>
      <c r="BD681" s="50"/>
      <c r="BE681" s="50"/>
      <c r="BF681" s="50"/>
      <c r="BG681" s="50"/>
      <c r="BH681" s="50"/>
      <c r="BI681" s="50"/>
      <c r="BJ681" s="50"/>
      <c r="BK681" s="50"/>
      <c r="BL681" s="50"/>
      <c r="BM681" s="50"/>
      <c r="BN681" s="50"/>
      <c r="BO681" s="50"/>
      <c r="BP681" s="50"/>
      <c r="BQ681" s="50"/>
      <c r="BR681" s="50"/>
      <c r="BS681" s="50"/>
      <c r="BT681" s="50"/>
      <c r="BU681" s="50"/>
      <c r="BV681" s="50"/>
      <c r="BW681" s="50"/>
      <c r="BX681" s="50"/>
      <c r="BY681" s="50"/>
      <c r="BZ681" s="50"/>
      <c r="CA681" s="50"/>
      <c r="CB681" s="50"/>
      <c r="CC681" s="50"/>
      <c r="CD681" s="50"/>
      <c r="CE681" s="50"/>
      <c r="CF681" s="50"/>
      <c r="CG681" s="50"/>
      <c r="CH681" s="50"/>
      <c r="CI681" s="50"/>
      <c r="CJ681" s="50"/>
      <c r="CK681" s="50"/>
      <c r="CL681" s="50"/>
      <c r="CM681" s="50"/>
      <c r="CN681" s="49"/>
      <c r="CO681" s="49"/>
      <c r="CP681" s="49"/>
      <c r="CQ681" s="49"/>
      <c r="CR681" s="49"/>
      <c r="CS681" s="49"/>
      <c r="CT681" s="49"/>
    </row>
    <row r="682" spans="1:98">
      <c r="A682" s="50"/>
      <c r="B682" s="50"/>
      <c r="C682" s="149"/>
      <c r="D682" s="150"/>
      <c r="E682" s="150"/>
      <c r="F682" s="150"/>
      <c r="G682" s="150"/>
      <c r="H682" s="150"/>
      <c r="I682" s="150"/>
      <c r="J682" s="150"/>
      <c r="K682" s="150"/>
      <c r="L682" s="150"/>
      <c r="M682" s="150"/>
      <c r="N682" s="150"/>
      <c r="O682" s="150"/>
      <c r="P682" s="150"/>
      <c r="Q682" s="150"/>
      <c r="R682" s="150"/>
      <c r="S682" s="150"/>
      <c r="T682" s="150"/>
      <c r="U682" s="150"/>
      <c r="V682" s="150"/>
      <c r="W682" s="150"/>
      <c r="X682" s="150"/>
      <c r="Y682" s="150"/>
      <c r="Z682" s="150"/>
      <c r="AA682" s="150"/>
      <c r="AB682" s="150"/>
      <c r="AC682" s="150"/>
      <c r="AD682" s="150"/>
      <c r="AE682" s="150"/>
      <c r="AF682" s="150"/>
      <c r="AG682" s="150"/>
      <c r="AH682" s="150"/>
      <c r="AI682" s="150"/>
      <c r="AJ682" s="150"/>
      <c r="AK682" s="150"/>
      <c r="AL682" s="150"/>
      <c r="AM682" s="150"/>
      <c r="AN682" s="150"/>
      <c r="AO682" s="150"/>
      <c r="AP682" s="150"/>
      <c r="AQ682" s="151"/>
      <c r="AR682" s="50"/>
      <c r="AS682" s="50"/>
      <c r="AT682" s="50"/>
      <c r="AU682" s="50"/>
      <c r="AV682" s="50"/>
      <c r="AW682" s="50"/>
      <c r="AX682" s="50"/>
      <c r="AY682" s="50"/>
      <c r="AZ682" s="50"/>
      <c r="BA682" s="50"/>
      <c r="BB682" s="50"/>
      <c r="BC682" s="50"/>
      <c r="BD682" s="50"/>
      <c r="BE682" s="50"/>
      <c r="BF682" s="50"/>
      <c r="BG682" s="50"/>
      <c r="BH682" s="50"/>
      <c r="BI682" s="50"/>
      <c r="BJ682" s="50"/>
      <c r="BK682" s="50"/>
      <c r="BL682" s="50"/>
      <c r="BM682" s="50"/>
      <c r="BN682" s="50"/>
      <c r="BO682" s="50"/>
      <c r="BP682" s="50"/>
      <c r="BQ682" s="50"/>
      <c r="BR682" s="50"/>
      <c r="BS682" s="50"/>
      <c r="BT682" s="50"/>
      <c r="BU682" s="50"/>
      <c r="BV682" s="50"/>
      <c r="BW682" s="50"/>
      <c r="BX682" s="50"/>
      <c r="BY682" s="50"/>
      <c r="BZ682" s="50"/>
      <c r="CA682" s="50"/>
      <c r="CB682" s="50"/>
      <c r="CC682" s="50"/>
      <c r="CD682" s="50"/>
      <c r="CE682" s="50"/>
      <c r="CF682" s="50"/>
      <c r="CG682" s="50"/>
      <c r="CH682" s="50"/>
      <c r="CI682" s="50"/>
      <c r="CJ682" s="50"/>
      <c r="CK682" s="50"/>
      <c r="CL682" s="50"/>
      <c r="CM682" s="50"/>
      <c r="CN682" s="49"/>
      <c r="CO682" s="49"/>
      <c r="CP682" s="49"/>
      <c r="CQ682" s="49"/>
      <c r="CR682" s="49"/>
      <c r="CS682" s="49"/>
      <c r="CT682" s="49"/>
    </row>
    <row r="683" spans="1:98">
      <c r="A683" s="50"/>
      <c r="B683" s="50"/>
      <c r="C683" s="149"/>
      <c r="D683" s="150"/>
      <c r="E683" s="150"/>
      <c r="F683" s="150"/>
      <c r="G683" s="150"/>
      <c r="H683" s="150"/>
      <c r="I683" s="150"/>
      <c r="J683" s="150"/>
      <c r="K683" s="150"/>
      <c r="L683" s="150"/>
      <c r="M683" s="150"/>
      <c r="N683" s="150"/>
      <c r="O683" s="150"/>
      <c r="P683" s="150"/>
      <c r="Q683" s="150"/>
      <c r="R683" s="150"/>
      <c r="S683" s="150"/>
      <c r="T683" s="150"/>
      <c r="U683" s="150"/>
      <c r="V683" s="150"/>
      <c r="W683" s="150"/>
      <c r="X683" s="150"/>
      <c r="Y683" s="150"/>
      <c r="Z683" s="150"/>
      <c r="AA683" s="150"/>
      <c r="AB683" s="150"/>
      <c r="AC683" s="150"/>
      <c r="AD683" s="150"/>
      <c r="AE683" s="150"/>
      <c r="AF683" s="150"/>
      <c r="AG683" s="150"/>
      <c r="AH683" s="150"/>
      <c r="AI683" s="150"/>
      <c r="AJ683" s="150"/>
      <c r="AK683" s="150"/>
      <c r="AL683" s="150"/>
      <c r="AM683" s="150"/>
      <c r="AN683" s="150"/>
      <c r="AO683" s="150"/>
      <c r="AP683" s="150"/>
      <c r="AQ683" s="151"/>
      <c r="AR683" s="50"/>
      <c r="AS683" s="50"/>
      <c r="AT683" s="50"/>
      <c r="AU683" s="50"/>
      <c r="AV683" s="50"/>
      <c r="AW683" s="50"/>
      <c r="AX683" s="50"/>
      <c r="AY683" s="50"/>
      <c r="AZ683" s="50"/>
      <c r="BA683" s="50"/>
      <c r="BB683" s="50"/>
      <c r="BC683" s="50"/>
      <c r="BD683" s="50"/>
      <c r="BE683" s="50"/>
      <c r="BF683" s="50"/>
      <c r="BG683" s="50"/>
      <c r="BH683" s="50"/>
      <c r="BI683" s="50"/>
      <c r="BJ683" s="50"/>
      <c r="BK683" s="50"/>
      <c r="BL683" s="50"/>
      <c r="BM683" s="50"/>
      <c r="BN683" s="50"/>
      <c r="BO683" s="50"/>
      <c r="BP683" s="50"/>
      <c r="BQ683" s="50"/>
      <c r="BR683" s="50"/>
      <c r="BS683" s="50"/>
      <c r="BT683" s="50"/>
      <c r="BU683" s="50"/>
      <c r="BV683" s="50"/>
      <c r="BW683" s="50"/>
      <c r="BX683" s="50"/>
      <c r="BY683" s="50"/>
      <c r="BZ683" s="50"/>
      <c r="CA683" s="50"/>
      <c r="CB683" s="50"/>
      <c r="CC683" s="50"/>
      <c r="CD683" s="50"/>
      <c r="CE683" s="50"/>
      <c r="CF683" s="50"/>
      <c r="CG683" s="50"/>
      <c r="CH683" s="50"/>
      <c r="CI683" s="50"/>
      <c r="CJ683" s="50"/>
      <c r="CK683" s="50"/>
      <c r="CL683" s="50"/>
      <c r="CM683" s="50"/>
      <c r="CN683" s="49"/>
      <c r="CO683" s="49"/>
      <c r="CP683" s="49"/>
      <c r="CQ683" s="49"/>
      <c r="CR683" s="49"/>
      <c r="CS683" s="49"/>
      <c r="CT683" s="49"/>
    </row>
    <row r="684" spans="1:98">
      <c r="A684" s="50"/>
      <c r="B684" s="50"/>
      <c r="C684" s="149"/>
      <c r="D684" s="150"/>
      <c r="E684" s="150"/>
      <c r="F684" s="150"/>
      <c r="G684" s="150"/>
      <c r="H684" s="150"/>
      <c r="I684" s="150"/>
      <c r="J684" s="150"/>
      <c r="K684" s="150"/>
      <c r="L684" s="150"/>
      <c r="M684" s="150"/>
      <c r="N684" s="150"/>
      <c r="O684" s="150"/>
      <c r="P684" s="150"/>
      <c r="Q684" s="150"/>
      <c r="R684" s="150"/>
      <c r="S684" s="150"/>
      <c r="T684" s="150"/>
      <c r="U684" s="150"/>
      <c r="V684" s="150"/>
      <c r="W684" s="150"/>
      <c r="X684" s="150"/>
      <c r="Y684" s="150"/>
      <c r="Z684" s="150"/>
      <c r="AA684" s="150"/>
      <c r="AB684" s="150"/>
      <c r="AC684" s="150"/>
      <c r="AD684" s="150"/>
      <c r="AE684" s="150"/>
      <c r="AF684" s="150"/>
      <c r="AG684" s="150"/>
      <c r="AH684" s="150"/>
      <c r="AI684" s="150"/>
      <c r="AJ684" s="150"/>
      <c r="AK684" s="150"/>
      <c r="AL684" s="150"/>
      <c r="AM684" s="150"/>
      <c r="AN684" s="150"/>
      <c r="AO684" s="150"/>
      <c r="AP684" s="150"/>
      <c r="AQ684" s="151"/>
      <c r="AR684" s="50"/>
      <c r="AS684" s="50"/>
      <c r="AT684" s="50"/>
      <c r="AU684" s="50"/>
      <c r="AV684" s="50"/>
      <c r="AW684" s="50"/>
      <c r="AX684" s="50"/>
      <c r="AY684" s="50"/>
      <c r="AZ684" s="50"/>
      <c r="BA684" s="50"/>
      <c r="BB684" s="50"/>
      <c r="BC684" s="50"/>
      <c r="BD684" s="50"/>
      <c r="BE684" s="50"/>
      <c r="BF684" s="50"/>
      <c r="BG684" s="50"/>
      <c r="BH684" s="50"/>
      <c r="BI684" s="50"/>
      <c r="BJ684" s="50"/>
      <c r="BK684" s="50"/>
      <c r="BL684" s="50"/>
      <c r="BM684" s="50"/>
      <c r="BN684" s="50"/>
      <c r="BO684" s="50"/>
      <c r="BP684" s="50"/>
      <c r="BQ684" s="50"/>
      <c r="BR684" s="50"/>
      <c r="BS684" s="50"/>
      <c r="BT684" s="50"/>
      <c r="BU684" s="50"/>
      <c r="BV684" s="50"/>
      <c r="BW684" s="50"/>
      <c r="BX684" s="50"/>
      <c r="BY684" s="50"/>
      <c r="BZ684" s="50"/>
      <c r="CA684" s="50"/>
      <c r="CB684" s="50"/>
      <c r="CC684" s="50"/>
      <c r="CD684" s="50"/>
      <c r="CE684" s="50"/>
      <c r="CF684" s="50"/>
      <c r="CG684" s="50"/>
      <c r="CH684" s="50"/>
      <c r="CI684" s="50"/>
      <c r="CJ684" s="50"/>
      <c r="CK684" s="50"/>
      <c r="CL684" s="50"/>
      <c r="CM684" s="50"/>
      <c r="CN684" s="49"/>
      <c r="CO684" s="49"/>
      <c r="CP684" s="49"/>
      <c r="CQ684" s="49"/>
      <c r="CR684" s="49"/>
      <c r="CS684" s="49"/>
      <c r="CT684" s="49"/>
    </row>
    <row r="685" spans="1:98">
      <c r="A685" s="50"/>
      <c r="B685" s="50"/>
      <c r="C685" s="149"/>
      <c r="D685" s="150"/>
      <c r="E685" s="150"/>
      <c r="F685" s="150"/>
      <c r="G685" s="150"/>
      <c r="H685" s="150"/>
      <c r="I685" s="150"/>
      <c r="J685" s="150"/>
      <c r="K685" s="150"/>
      <c r="L685" s="150"/>
      <c r="M685" s="150"/>
      <c r="N685" s="150"/>
      <c r="O685" s="150"/>
      <c r="P685" s="150"/>
      <c r="Q685" s="150"/>
      <c r="R685" s="150"/>
      <c r="S685" s="150"/>
      <c r="T685" s="150"/>
      <c r="U685" s="150"/>
      <c r="V685" s="150"/>
      <c r="W685" s="150"/>
      <c r="X685" s="150"/>
      <c r="Y685" s="150"/>
      <c r="Z685" s="150"/>
      <c r="AA685" s="150"/>
      <c r="AB685" s="150"/>
      <c r="AC685" s="150"/>
      <c r="AD685" s="150"/>
      <c r="AE685" s="150"/>
      <c r="AF685" s="150"/>
      <c r="AG685" s="150"/>
      <c r="AH685" s="150"/>
      <c r="AI685" s="150"/>
      <c r="AJ685" s="150"/>
      <c r="AK685" s="150"/>
      <c r="AL685" s="150"/>
      <c r="AM685" s="150"/>
      <c r="AN685" s="150"/>
      <c r="AO685" s="150"/>
      <c r="AP685" s="150"/>
      <c r="AQ685" s="151"/>
      <c r="AR685" s="50"/>
      <c r="AS685" s="50"/>
      <c r="AT685" s="50"/>
      <c r="AU685" s="50"/>
      <c r="AV685" s="50"/>
      <c r="AW685" s="50"/>
      <c r="AX685" s="50"/>
      <c r="AY685" s="50"/>
      <c r="AZ685" s="50"/>
      <c r="BA685" s="50"/>
      <c r="BB685" s="50"/>
      <c r="BC685" s="50"/>
      <c r="BD685" s="50"/>
      <c r="BE685" s="50"/>
      <c r="BF685" s="50"/>
      <c r="BG685" s="50"/>
      <c r="BH685" s="50"/>
      <c r="BI685" s="50"/>
      <c r="BJ685" s="50"/>
      <c r="BK685" s="50"/>
      <c r="BL685" s="50"/>
      <c r="BM685" s="50"/>
      <c r="BN685" s="50"/>
      <c r="BO685" s="50"/>
      <c r="BP685" s="50"/>
      <c r="BQ685" s="50"/>
      <c r="BR685" s="50"/>
      <c r="BS685" s="50"/>
      <c r="BT685" s="50"/>
      <c r="BU685" s="50"/>
      <c r="BV685" s="50"/>
      <c r="BW685" s="50"/>
      <c r="BX685" s="50"/>
      <c r="BY685" s="50"/>
      <c r="BZ685" s="50"/>
      <c r="CA685" s="50"/>
      <c r="CB685" s="50"/>
      <c r="CC685" s="50"/>
      <c r="CD685" s="50"/>
      <c r="CE685" s="50"/>
      <c r="CF685" s="50"/>
      <c r="CG685" s="50"/>
      <c r="CH685" s="50"/>
      <c r="CI685" s="50"/>
      <c r="CJ685" s="50"/>
      <c r="CK685" s="50"/>
      <c r="CL685" s="50"/>
      <c r="CM685" s="50"/>
      <c r="CN685" s="49"/>
      <c r="CO685" s="49"/>
      <c r="CP685" s="49"/>
      <c r="CQ685" s="49"/>
      <c r="CR685" s="49"/>
      <c r="CS685" s="49"/>
      <c r="CT685" s="49"/>
    </row>
    <row r="686" spans="1:98">
      <c r="A686" s="50"/>
      <c r="B686" s="50"/>
      <c r="C686" s="149"/>
      <c r="D686" s="150"/>
      <c r="E686" s="150"/>
      <c r="F686" s="150"/>
      <c r="G686" s="150"/>
      <c r="H686" s="150"/>
      <c r="I686" s="150"/>
      <c r="J686" s="150"/>
      <c r="K686" s="150"/>
      <c r="L686" s="150"/>
      <c r="M686" s="150"/>
      <c r="N686" s="150"/>
      <c r="O686" s="150"/>
      <c r="P686" s="150"/>
      <c r="Q686" s="150"/>
      <c r="R686" s="150"/>
      <c r="S686" s="150"/>
      <c r="T686" s="150"/>
      <c r="U686" s="150"/>
      <c r="V686" s="150"/>
      <c r="W686" s="150"/>
      <c r="X686" s="150"/>
      <c r="Y686" s="150"/>
      <c r="Z686" s="150"/>
      <c r="AA686" s="150"/>
      <c r="AB686" s="150"/>
      <c r="AC686" s="150"/>
      <c r="AD686" s="150"/>
      <c r="AE686" s="150"/>
      <c r="AF686" s="150"/>
      <c r="AG686" s="150"/>
      <c r="AH686" s="150"/>
      <c r="AI686" s="150"/>
      <c r="AJ686" s="150"/>
      <c r="AK686" s="150"/>
      <c r="AL686" s="150"/>
      <c r="AM686" s="150"/>
      <c r="AN686" s="150"/>
      <c r="AO686" s="150"/>
      <c r="AP686" s="150"/>
      <c r="AQ686" s="151"/>
      <c r="AR686" s="50"/>
      <c r="AS686" s="50"/>
      <c r="AT686" s="50"/>
      <c r="AU686" s="50"/>
      <c r="AV686" s="50"/>
      <c r="AW686" s="50"/>
      <c r="AX686" s="50"/>
      <c r="AY686" s="50"/>
      <c r="AZ686" s="50"/>
      <c r="BA686" s="50"/>
      <c r="BB686" s="50"/>
      <c r="BC686" s="50"/>
      <c r="BD686" s="50"/>
      <c r="BE686" s="50"/>
      <c r="BF686" s="50"/>
      <c r="BG686" s="50"/>
      <c r="BH686" s="50"/>
      <c r="BI686" s="50"/>
      <c r="BJ686" s="50"/>
      <c r="BK686" s="50"/>
      <c r="BL686" s="50"/>
      <c r="BM686" s="50"/>
      <c r="BN686" s="50"/>
      <c r="BO686" s="50"/>
      <c r="BP686" s="50"/>
      <c r="BQ686" s="50"/>
      <c r="BR686" s="50"/>
      <c r="BS686" s="50"/>
      <c r="BT686" s="50"/>
      <c r="BU686" s="50"/>
      <c r="BV686" s="50"/>
      <c r="BW686" s="50"/>
      <c r="BX686" s="50"/>
      <c r="BY686" s="50"/>
      <c r="BZ686" s="50"/>
      <c r="CA686" s="50"/>
      <c r="CB686" s="50"/>
      <c r="CC686" s="50"/>
      <c r="CD686" s="50"/>
      <c r="CE686" s="50"/>
      <c r="CF686" s="50"/>
      <c r="CG686" s="50"/>
      <c r="CH686" s="50"/>
      <c r="CI686" s="50"/>
      <c r="CJ686" s="50"/>
      <c r="CK686" s="50"/>
      <c r="CL686" s="50"/>
      <c r="CM686" s="50"/>
      <c r="CN686" s="49"/>
      <c r="CO686" s="49"/>
      <c r="CP686" s="49"/>
      <c r="CQ686" s="49"/>
      <c r="CR686" s="49"/>
      <c r="CS686" s="49"/>
      <c r="CT686" s="49"/>
    </row>
    <row r="687" spans="1:98">
      <c r="A687" s="50"/>
      <c r="B687" s="50"/>
      <c r="C687" s="149"/>
      <c r="D687" s="150"/>
      <c r="E687" s="150"/>
      <c r="F687" s="150"/>
      <c r="G687" s="150"/>
      <c r="H687" s="150"/>
      <c r="I687" s="150"/>
      <c r="J687" s="150"/>
      <c r="K687" s="150"/>
      <c r="L687" s="150"/>
      <c r="M687" s="150"/>
      <c r="N687" s="150"/>
      <c r="O687" s="150"/>
      <c r="P687" s="150"/>
      <c r="Q687" s="150"/>
      <c r="R687" s="150"/>
      <c r="S687" s="150"/>
      <c r="T687" s="150"/>
      <c r="U687" s="150"/>
      <c r="V687" s="150"/>
      <c r="W687" s="150"/>
      <c r="X687" s="150"/>
      <c r="Y687" s="150"/>
      <c r="Z687" s="150"/>
      <c r="AA687" s="150"/>
      <c r="AB687" s="150"/>
      <c r="AC687" s="150"/>
      <c r="AD687" s="150"/>
      <c r="AE687" s="150"/>
      <c r="AF687" s="150"/>
      <c r="AG687" s="150"/>
      <c r="AH687" s="150"/>
      <c r="AI687" s="150"/>
      <c r="AJ687" s="150"/>
      <c r="AK687" s="150"/>
      <c r="AL687" s="150"/>
      <c r="AM687" s="150"/>
      <c r="AN687" s="150"/>
      <c r="AO687" s="150"/>
      <c r="AP687" s="150"/>
      <c r="AQ687" s="151"/>
      <c r="AR687" s="50"/>
      <c r="AS687" s="50"/>
      <c r="AT687" s="50"/>
      <c r="AU687" s="50"/>
      <c r="AV687" s="50"/>
      <c r="AW687" s="50"/>
      <c r="AX687" s="50"/>
      <c r="AY687" s="50"/>
      <c r="AZ687" s="50"/>
      <c r="BA687" s="50"/>
      <c r="BB687" s="50"/>
      <c r="BC687" s="50"/>
      <c r="BD687" s="50"/>
      <c r="BE687" s="50"/>
      <c r="BF687" s="50"/>
      <c r="BG687" s="50"/>
      <c r="BH687" s="50"/>
      <c r="BI687" s="50"/>
      <c r="BJ687" s="50"/>
      <c r="BK687" s="50"/>
      <c r="BL687" s="50"/>
      <c r="BM687" s="50"/>
      <c r="BN687" s="50"/>
      <c r="BO687" s="50"/>
      <c r="BP687" s="50"/>
      <c r="BQ687" s="50"/>
      <c r="BR687" s="50"/>
      <c r="BS687" s="50"/>
      <c r="BT687" s="50"/>
      <c r="BU687" s="50"/>
      <c r="BV687" s="50"/>
      <c r="BW687" s="50"/>
      <c r="BX687" s="50"/>
      <c r="BY687" s="50"/>
      <c r="BZ687" s="50"/>
      <c r="CA687" s="50"/>
      <c r="CB687" s="50"/>
      <c r="CC687" s="50"/>
      <c r="CD687" s="50"/>
      <c r="CE687" s="50"/>
      <c r="CF687" s="50"/>
      <c r="CG687" s="50"/>
      <c r="CH687" s="50"/>
      <c r="CI687" s="50"/>
      <c r="CJ687" s="50"/>
      <c r="CK687" s="50"/>
      <c r="CL687" s="50"/>
      <c r="CM687" s="50"/>
      <c r="CN687" s="49"/>
      <c r="CO687" s="49"/>
      <c r="CP687" s="49"/>
      <c r="CQ687" s="49"/>
      <c r="CR687" s="49"/>
      <c r="CS687" s="49"/>
      <c r="CT687" s="49"/>
    </row>
    <row r="688" spans="1:98">
      <c r="A688" s="50"/>
      <c r="B688" s="50"/>
      <c r="C688" s="149"/>
      <c r="D688" s="150"/>
      <c r="E688" s="150"/>
      <c r="F688" s="150"/>
      <c r="G688" s="150"/>
      <c r="H688" s="150"/>
      <c r="I688" s="150"/>
      <c r="J688" s="150"/>
      <c r="K688" s="150"/>
      <c r="L688" s="150"/>
      <c r="M688" s="150"/>
      <c r="N688" s="150"/>
      <c r="O688" s="150"/>
      <c r="P688" s="150"/>
      <c r="Q688" s="150"/>
      <c r="R688" s="150"/>
      <c r="S688" s="150"/>
      <c r="T688" s="150"/>
      <c r="U688" s="150"/>
      <c r="V688" s="150"/>
      <c r="W688" s="150"/>
      <c r="X688" s="150"/>
      <c r="Y688" s="150"/>
      <c r="Z688" s="150"/>
      <c r="AA688" s="150"/>
      <c r="AB688" s="150"/>
      <c r="AC688" s="150"/>
      <c r="AD688" s="150"/>
      <c r="AE688" s="150"/>
      <c r="AF688" s="150"/>
      <c r="AG688" s="150"/>
      <c r="AH688" s="150"/>
      <c r="AI688" s="150"/>
      <c r="AJ688" s="150"/>
      <c r="AK688" s="150"/>
      <c r="AL688" s="150"/>
      <c r="AM688" s="150"/>
      <c r="AN688" s="150"/>
      <c r="AO688" s="150"/>
      <c r="AP688" s="150"/>
      <c r="AQ688" s="151"/>
      <c r="AR688" s="50"/>
      <c r="AS688" s="50"/>
      <c r="AT688" s="50"/>
      <c r="AU688" s="50"/>
      <c r="AV688" s="50"/>
      <c r="AW688" s="50"/>
      <c r="AX688" s="50"/>
      <c r="AY688" s="50"/>
      <c r="AZ688" s="50"/>
      <c r="BA688" s="50"/>
      <c r="BB688" s="50"/>
      <c r="BC688" s="50"/>
      <c r="BD688" s="50"/>
      <c r="BE688" s="50"/>
      <c r="BF688" s="50"/>
      <c r="BG688" s="50"/>
      <c r="BH688" s="50"/>
      <c r="BI688" s="50"/>
      <c r="BJ688" s="50"/>
      <c r="BK688" s="50"/>
      <c r="BL688" s="50"/>
      <c r="BM688" s="50"/>
      <c r="BN688" s="50"/>
      <c r="BO688" s="50"/>
      <c r="BP688" s="50"/>
      <c r="BQ688" s="50"/>
      <c r="BR688" s="50"/>
      <c r="BS688" s="50"/>
      <c r="BT688" s="50"/>
      <c r="BU688" s="50"/>
      <c r="BV688" s="50"/>
      <c r="BW688" s="50"/>
      <c r="BX688" s="50"/>
      <c r="BY688" s="50"/>
      <c r="BZ688" s="50"/>
      <c r="CA688" s="50"/>
      <c r="CB688" s="50"/>
      <c r="CC688" s="50"/>
      <c r="CD688" s="50"/>
      <c r="CE688" s="50"/>
      <c r="CF688" s="50"/>
      <c r="CG688" s="50"/>
      <c r="CH688" s="50"/>
      <c r="CI688" s="50"/>
      <c r="CJ688" s="50"/>
      <c r="CK688" s="50"/>
      <c r="CL688" s="50"/>
      <c r="CM688" s="50"/>
      <c r="CN688" s="49"/>
      <c r="CO688" s="49"/>
      <c r="CP688" s="49"/>
      <c r="CQ688" s="49"/>
      <c r="CR688" s="49"/>
      <c r="CS688" s="49"/>
      <c r="CT688" s="49"/>
    </row>
    <row r="689" spans="1:98">
      <c r="A689" s="50"/>
      <c r="B689" s="50"/>
      <c r="C689" s="149"/>
      <c r="D689" s="150"/>
      <c r="E689" s="150"/>
      <c r="F689" s="150"/>
      <c r="G689" s="150"/>
      <c r="H689" s="150"/>
      <c r="I689" s="150"/>
      <c r="J689" s="150"/>
      <c r="K689" s="150"/>
      <c r="L689" s="150"/>
      <c r="M689" s="150"/>
      <c r="N689" s="150"/>
      <c r="O689" s="150"/>
      <c r="P689" s="150"/>
      <c r="Q689" s="150"/>
      <c r="R689" s="150"/>
      <c r="S689" s="150"/>
      <c r="T689" s="150"/>
      <c r="U689" s="150"/>
      <c r="V689" s="150"/>
      <c r="W689" s="150"/>
      <c r="X689" s="150"/>
      <c r="Y689" s="150"/>
      <c r="Z689" s="150"/>
      <c r="AA689" s="150"/>
      <c r="AB689" s="150"/>
      <c r="AC689" s="150"/>
      <c r="AD689" s="150"/>
      <c r="AE689" s="150"/>
      <c r="AF689" s="150"/>
      <c r="AG689" s="150"/>
      <c r="AH689" s="150"/>
      <c r="AI689" s="150"/>
      <c r="AJ689" s="150"/>
      <c r="AK689" s="150"/>
      <c r="AL689" s="150"/>
      <c r="AM689" s="150"/>
      <c r="AN689" s="150"/>
      <c r="AO689" s="150"/>
      <c r="AP689" s="150"/>
      <c r="AQ689" s="151"/>
      <c r="AR689" s="50"/>
      <c r="AS689" s="50"/>
      <c r="AT689" s="50"/>
      <c r="AU689" s="50"/>
      <c r="AV689" s="50"/>
      <c r="AW689" s="50"/>
      <c r="AX689" s="50"/>
      <c r="AY689" s="50"/>
      <c r="AZ689" s="50"/>
      <c r="BA689" s="50"/>
      <c r="BB689" s="50"/>
      <c r="BC689" s="50"/>
      <c r="BD689" s="50"/>
      <c r="BE689" s="50"/>
      <c r="BF689" s="50"/>
      <c r="BG689" s="50"/>
      <c r="BH689" s="50"/>
      <c r="BI689" s="50"/>
      <c r="BJ689" s="50"/>
      <c r="BK689" s="50"/>
      <c r="BL689" s="50"/>
      <c r="BM689" s="50"/>
      <c r="BN689" s="50"/>
      <c r="BO689" s="50"/>
      <c r="BP689" s="50"/>
      <c r="BQ689" s="50"/>
      <c r="BR689" s="50"/>
      <c r="BS689" s="50"/>
      <c r="BT689" s="50"/>
      <c r="BU689" s="50"/>
      <c r="BV689" s="50"/>
      <c r="BW689" s="50"/>
      <c r="BX689" s="50"/>
      <c r="BY689" s="50"/>
      <c r="BZ689" s="50"/>
      <c r="CA689" s="50"/>
      <c r="CB689" s="50"/>
      <c r="CC689" s="50"/>
      <c r="CD689" s="50"/>
      <c r="CE689" s="50"/>
      <c r="CF689" s="50"/>
      <c r="CG689" s="50"/>
      <c r="CH689" s="50"/>
      <c r="CI689" s="50"/>
      <c r="CJ689" s="50"/>
      <c r="CK689" s="50"/>
      <c r="CL689" s="50"/>
      <c r="CM689" s="50"/>
      <c r="CN689" s="49"/>
      <c r="CO689" s="49"/>
      <c r="CP689" s="49"/>
      <c r="CQ689" s="49"/>
      <c r="CR689" s="49"/>
      <c r="CS689" s="49"/>
      <c r="CT689" s="49"/>
    </row>
    <row r="690" spans="1:98">
      <c r="A690" s="50"/>
      <c r="B690" s="50"/>
      <c r="C690" s="149"/>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0"/>
      <c r="Z690" s="150"/>
      <c r="AA690" s="150"/>
      <c r="AB690" s="150"/>
      <c r="AC690" s="150"/>
      <c r="AD690" s="150"/>
      <c r="AE690" s="150"/>
      <c r="AF690" s="150"/>
      <c r="AG690" s="150"/>
      <c r="AH690" s="150"/>
      <c r="AI690" s="150"/>
      <c r="AJ690" s="150"/>
      <c r="AK690" s="150"/>
      <c r="AL690" s="150"/>
      <c r="AM690" s="150"/>
      <c r="AN690" s="150"/>
      <c r="AO690" s="150"/>
      <c r="AP690" s="150"/>
      <c r="AQ690" s="151"/>
      <c r="AR690" s="50"/>
      <c r="AS690" s="50"/>
      <c r="AT690" s="50"/>
      <c r="AU690" s="50"/>
      <c r="AV690" s="50"/>
      <c r="AW690" s="50"/>
      <c r="AX690" s="50"/>
      <c r="AY690" s="50"/>
      <c r="AZ690" s="50"/>
      <c r="BA690" s="50"/>
      <c r="BB690" s="50"/>
      <c r="BC690" s="50"/>
      <c r="BD690" s="50"/>
      <c r="BE690" s="50"/>
      <c r="BF690" s="50"/>
      <c r="BG690" s="50"/>
      <c r="BH690" s="50"/>
      <c r="BI690" s="50"/>
      <c r="BJ690" s="50"/>
      <c r="BK690" s="50"/>
      <c r="BL690" s="50"/>
      <c r="BM690" s="50"/>
      <c r="BN690" s="50"/>
      <c r="BO690" s="50"/>
      <c r="BP690" s="50"/>
      <c r="BQ690" s="50"/>
      <c r="BR690" s="50"/>
      <c r="BS690" s="50"/>
      <c r="BT690" s="50"/>
      <c r="BU690" s="50"/>
      <c r="BV690" s="50"/>
      <c r="BW690" s="50"/>
      <c r="BX690" s="50"/>
      <c r="BY690" s="50"/>
      <c r="BZ690" s="50"/>
      <c r="CA690" s="50"/>
      <c r="CB690" s="50"/>
      <c r="CC690" s="50"/>
      <c r="CD690" s="50"/>
      <c r="CE690" s="50"/>
      <c r="CF690" s="50"/>
      <c r="CG690" s="50"/>
      <c r="CH690" s="50"/>
      <c r="CI690" s="50"/>
      <c r="CJ690" s="50"/>
      <c r="CK690" s="50"/>
      <c r="CL690" s="50"/>
      <c r="CM690" s="50"/>
      <c r="CN690" s="49"/>
      <c r="CO690" s="49"/>
      <c r="CP690" s="49"/>
      <c r="CQ690" s="49"/>
      <c r="CR690" s="49"/>
      <c r="CS690" s="49"/>
      <c r="CT690" s="49"/>
    </row>
    <row r="691" spans="1:98">
      <c r="A691" s="50"/>
      <c r="B691" s="50"/>
      <c r="C691" s="149"/>
      <c r="D691" s="150"/>
      <c r="E691" s="150"/>
      <c r="F691" s="150"/>
      <c r="G691" s="150"/>
      <c r="H691" s="150"/>
      <c r="I691" s="150"/>
      <c r="J691" s="150"/>
      <c r="K691" s="150"/>
      <c r="L691" s="150"/>
      <c r="M691" s="150"/>
      <c r="N691" s="150"/>
      <c r="O691" s="150"/>
      <c r="P691" s="150"/>
      <c r="Q691" s="150"/>
      <c r="R691" s="150"/>
      <c r="S691" s="150"/>
      <c r="T691" s="150"/>
      <c r="U691" s="150"/>
      <c r="V691" s="150"/>
      <c r="W691" s="150"/>
      <c r="X691" s="150"/>
      <c r="Y691" s="150"/>
      <c r="Z691" s="150"/>
      <c r="AA691" s="150"/>
      <c r="AB691" s="150"/>
      <c r="AC691" s="150"/>
      <c r="AD691" s="150"/>
      <c r="AE691" s="150"/>
      <c r="AF691" s="150"/>
      <c r="AG691" s="150"/>
      <c r="AH691" s="150"/>
      <c r="AI691" s="150"/>
      <c r="AJ691" s="150"/>
      <c r="AK691" s="150"/>
      <c r="AL691" s="150"/>
      <c r="AM691" s="150"/>
      <c r="AN691" s="150"/>
      <c r="AO691" s="150"/>
      <c r="AP691" s="150"/>
      <c r="AQ691" s="151"/>
      <c r="AR691" s="50"/>
      <c r="AS691" s="50"/>
      <c r="AT691" s="50"/>
      <c r="AU691" s="50"/>
      <c r="AV691" s="50"/>
      <c r="AW691" s="50"/>
      <c r="AX691" s="50"/>
      <c r="AY691" s="50"/>
      <c r="AZ691" s="50"/>
      <c r="BA691" s="50"/>
      <c r="BB691" s="50"/>
      <c r="BC691" s="50"/>
      <c r="BD691" s="50"/>
      <c r="BE691" s="50"/>
      <c r="BF691" s="50"/>
      <c r="BG691" s="50"/>
      <c r="BH691" s="50"/>
      <c r="BI691" s="50"/>
      <c r="BJ691" s="50"/>
      <c r="BK691" s="50"/>
      <c r="BL691" s="50"/>
      <c r="BM691" s="50"/>
      <c r="BN691" s="50"/>
      <c r="BO691" s="50"/>
      <c r="BP691" s="50"/>
      <c r="BQ691" s="50"/>
      <c r="BR691" s="50"/>
      <c r="BS691" s="50"/>
      <c r="BT691" s="50"/>
      <c r="BU691" s="50"/>
      <c r="BV691" s="50"/>
      <c r="BW691" s="50"/>
      <c r="BX691" s="50"/>
      <c r="BY691" s="50"/>
      <c r="BZ691" s="50"/>
      <c r="CA691" s="50"/>
      <c r="CB691" s="50"/>
      <c r="CC691" s="50"/>
      <c r="CD691" s="50"/>
      <c r="CE691" s="50"/>
      <c r="CF691" s="50"/>
      <c r="CG691" s="50"/>
      <c r="CH691" s="50"/>
      <c r="CI691" s="50"/>
      <c r="CJ691" s="50"/>
      <c r="CK691" s="50"/>
      <c r="CL691" s="50"/>
      <c r="CM691" s="50"/>
      <c r="CN691" s="49"/>
      <c r="CO691" s="49"/>
      <c r="CP691" s="49"/>
      <c r="CQ691" s="49"/>
      <c r="CR691" s="49"/>
      <c r="CS691" s="49"/>
      <c r="CT691" s="49"/>
    </row>
    <row r="692" spans="1:98">
      <c r="A692" s="50"/>
      <c r="B692" s="50"/>
      <c r="C692" s="149"/>
      <c r="D692" s="150"/>
      <c r="E692" s="150"/>
      <c r="F692" s="150"/>
      <c r="G692" s="150"/>
      <c r="H692" s="150"/>
      <c r="I692" s="150"/>
      <c r="J692" s="150"/>
      <c r="K692" s="150"/>
      <c r="L692" s="150"/>
      <c r="M692" s="150"/>
      <c r="N692" s="150"/>
      <c r="O692" s="150"/>
      <c r="P692" s="150"/>
      <c r="Q692" s="150"/>
      <c r="R692" s="150"/>
      <c r="S692" s="150"/>
      <c r="T692" s="150"/>
      <c r="U692" s="150"/>
      <c r="V692" s="150"/>
      <c r="W692" s="150"/>
      <c r="X692" s="150"/>
      <c r="Y692" s="150"/>
      <c r="Z692" s="150"/>
      <c r="AA692" s="150"/>
      <c r="AB692" s="150"/>
      <c r="AC692" s="150"/>
      <c r="AD692" s="150"/>
      <c r="AE692" s="150"/>
      <c r="AF692" s="150"/>
      <c r="AG692" s="150"/>
      <c r="AH692" s="150"/>
      <c r="AI692" s="150"/>
      <c r="AJ692" s="150"/>
      <c r="AK692" s="150"/>
      <c r="AL692" s="150"/>
      <c r="AM692" s="150"/>
      <c r="AN692" s="150"/>
      <c r="AO692" s="150"/>
      <c r="AP692" s="150"/>
      <c r="AQ692" s="151"/>
      <c r="AR692" s="50"/>
      <c r="AS692" s="50"/>
      <c r="AT692" s="50"/>
      <c r="AU692" s="50"/>
      <c r="AV692" s="50"/>
      <c r="AW692" s="50"/>
      <c r="AX692" s="50"/>
      <c r="AY692" s="50"/>
      <c r="AZ692" s="50"/>
      <c r="BA692" s="50"/>
      <c r="BB692" s="50"/>
      <c r="BC692" s="50"/>
      <c r="BD692" s="50"/>
      <c r="BE692" s="50"/>
      <c r="BF692" s="50"/>
      <c r="BG692" s="50"/>
      <c r="BH692" s="50"/>
      <c r="BI692" s="50"/>
      <c r="BJ692" s="50"/>
      <c r="BK692" s="50"/>
      <c r="BL692" s="50"/>
      <c r="BM692" s="50"/>
      <c r="BN692" s="50"/>
      <c r="BO692" s="50"/>
      <c r="BP692" s="50"/>
      <c r="BQ692" s="50"/>
      <c r="BR692" s="50"/>
      <c r="BS692" s="50"/>
      <c r="BT692" s="50"/>
      <c r="BU692" s="50"/>
      <c r="BV692" s="50"/>
      <c r="BW692" s="50"/>
      <c r="BX692" s="50"/>
      <c r="BY692" s="50"/>
      <c r="BZ692" s="50"/>
      <c r="CA692" s="50"/>
      <c r="CB692" s="50"/>
      <c r="CC692" s="50"/>
      <c r="CD692" s="50"/>
      <c r="CE692" s="50"/>
      <c r="CF692" s="50"/>
      <c r="CG692" s="50"/>
      <c r="CH692" s="50"/>
      <c r="CI692" s="50"/>
      <c r="CJ692" s="50"/>
      <c r="CK692" s="50"/>
      <c r="CL692" s="50"/>
      <c r="CM692" s="50"/>
      <c r="CN692" s="49"/>
      <c r="CO692" s="49"/>
      <c r="CP692" s="49"/>
      <c r="CQ692" s="49"/>
      <c r="CR692" s="49"/>
      <c r="CS692" s="49"/>
      <c r="CT692" s="49"/>
    </row>
    <row r="693" spans="1:98">
      <c r="A693" s="50"/>
      <c r="B693" s="50"/>
      <c r="C693" s="149"/>
      <c r="D693" s="150"/>
      <c r="E693" s="150"/>
      <c r="F693" s="150"/>
      <c r="G693" s="150"/>
      <c r="H693" s="150"/>
      <c r="I693" s="150"/>
      <c r="J693" s="150"/>
      <c r="K693" s="150"/>
      <c r="L693" s="150"/>
      <c r="M693" s="150"/>
      <c r="N693" s="150"/>
      <c r="O693" s="150"/>
      <c r="P693" s="150"/>
      <c r="Q693" s="150"/>
      <c r="R693" s="150"/>
      <c r="S693" s="150"/>
      <c r="T693" s="150"/>
      <c r="U693" s="150"/>
      <c r="V693" s="150"/>
      <c r="W693" s="150"/>
      <c r="X693" s="150"/>
      <c r="Y693" s="150"/>
      <c r="Z693" s="150"/>
      <c r="AA693" s="150"/>
      <c r="AB693" s="150"/>
      <c r="AC693" s="150"/>
      <c r="AD693" s="150"/>
      <c r="AE693" s="150"/>
      <c r="AF693" s="150"/>
      <c r="AG693" s="150"/>
      <c r="AH693" s="150"/>
      <c r="AI693" s="150"/>
      <c r="AJ693" s="150"/>
      <c r="AK693" s="150"/>
      <c r="AL693" s="150"/>
      <c r="AM693" s="150"/>
      <c r="AN693" s="150"/>
      <c r="AO693" s="150"/>
      <c r="AP693" s="150"/>
      <c r="AQ693" s="151"/>
      <c r="AR693" s="50"/>
      <c r="AS693" s="50"/>
      <c r="AT693" s="50"/>
      <c r="AU693" s="50"/>
      <c r="AV693" s="50"/>
      <c r="AW693" s="50"/>
      <c r="AX693" s="50"/>
      <c r="AY693" s="50"/>
      <c r="AZ693" s="50"/>
      <c r="BA693" s="50"/>
      <c r="BB693" s="50"/>
      <c r="BC693" s="50"/>
      <c r="BD693" s="50"/>
      <c r="BE693" s="50"/>
      <c r="BF693" s="50"/>
      <c r="BG693" s="50"/>
      <c r="BH693" s="50"/>
      <c r="BI693" s="50"/>
      <c r="BJ693" s="50"/>
      <c r="BK693" s="50"/>
      <c r="BL693" s="50"/>
      <c r="BM693" s="50"/>
      <c r="BN693" s="50"/>
      <c r="BO693" s="50"/>
      <c r="BP693" s="50"/>
      <c r="BQ693" s="50"/>
      <c r="BR693" s="50"/>
      <c r="BS693" s="50"/>
      <c r="BT693" s="50"/>
      <c r="BU693" s="50"/>
      <c r="BV693" s="50"/>
      <c r="BW693" s="50"/>
      <c r="BX693" s="50"/>
      <c r="BY693" s="50"/>
      <c r="BZ693" s="50"/>
      <c r="CA693" s="50"/>
      <c r="CB693" s="50"/>
      <c r="CC693" s="50"/>
      <c r="CD693" s="50"/>
      <c r="CE693" s="50"/>
      <c r="CF693" s="50"/>
      <c r="CG693" s="50"/>
      <c r="CH693" s="50"/>
      <c r="CI693" s="50"/>
      <c r="CJ693" s="50"/>
      <c r="CK693" s="50"/>
      <c r="CL693" s="50"/>
      <c r="CM693" s="50"/>
      <c r="CN693" s="49"/>
      <c r="CO693" s="49"/>
      <c r="CP693" s="49"/>
      <c r="CQ693" s="49"/>
      <c r="CR693" s="49"/>
      <c r="CS693" s="49"/>
      <c r="CT693" s="49"/>
    </row>
    <row r="694" spans="1:98">
      <c r="A694" s="50"/>
      <c r="B694" s="50"/>
      <c r="C694" s="149"/>
      <c r="D694" s="150"/>
      <c r="E694" s="150"/>
      <c r="F694" s="150"/>
      <c r="G694" s="150"/>
      <c r="H694" s="150"/>
      <c r="I694" s="150"/>
      <c r="J694" s="150"/>
      <c r="K694" s="150"/>
      <c r="L694" s="150"/>
      <c r="M694" s="150"/>
      <c r="N694" s="150"/>
      <c r="O694" s="150"/>
      <c r="P694" s="150"/>
      <c r="Q694" s="150"/>
      <c r="R694" s="150"/>
      <c r="S694" s="150"/>
      <c r="T694" s="150"/>
      <c r="U694" s="150"/>
      <c r="V694" s="150"/>
      <c r="W694" s="150"/>
      <c r="X694" s="150"/>
      <c r="Y694" s="150"/>
      <c r="Z694" s="150"/>
      <c r="AA694" s="150"/>
      <c r="AB694" s="150"/>
      <c r="AC694" s="150"/>
      <c r="AD694" s="150"/>
      <c r="AE694" s="150"/>
      <c r="AF694" s="150"/>
      <c r="AG694" s="150"/>
      <c r="AH694" s="150"/>
      <c r="AI694" s="150"/>
      <c r="AJ694" s="150"/>
      <c r="AK694" s="150"/>
      <c r="AL694" s="150"/>
      <c r="AM694" s="150"/>
      <c r="AN694" s="150"/>
      <c r="AO694" s="150"/>
      <c r="AP694" s="150"/>
      <c r="AQ694" s="151"/>
      <c r="AR694" s="50"/>
      <c r="AS694" s="50"/>
      <c r="AT694" s="50"/>
      <c r="AU694" s="50"/>
      <c r="AV694" s="50"/>
      <c r="AW694" s="50"/>
      <c r="AX694" s="50"/>
      <c r="AY694" s="50"/>
      <c r="AZ694" s="50"/>
      <c r="BA694" s="50"/>
      <c r="BB694" s="50"/>
      <c r="BC694" s="50"/>
      <c r="BD694" s="50"/>
      <c r="BE694" s="50"/>
      <c r="BF694" s="50"/>
      <c r="BG694" s="50"/>
      <c r="BH694" s="50"/>
      <c r="BI694" s="50"/>
      <c r="BJ694" s="50"/>
      <c r="BK694" s="50"/>
      <c r="BL694" s="50"/>
      <c r="BM694" s="50"/>
      <c r="BN694" s="50"/>
      <c r="BO694" s="50"/>
      <c r="BP694" s="50"/>
      <c r="BQ694" s="50"/>
      <c r="BR694" s="50"/>
      <c r="BS694" s="50"/>
      <c r="BT694" s="50"/>
      <c r="BU694" s="50"/>
      <c r="BV694" s="50"/>
      <c r="BW694" s="50"/>
      <c r="BX694" s="50"/>
      <c r="BY694" s="50"/>
      <c r="BZ694" s="50"/>
      <c r="CA694" s="50"/>
      <c r="CB694" s="50"/>
      <c r="CC694" s="50"/>
      <c r="CD694" s="50"/>
      <c r="CE694" s="50"/>
      <c r="CF694" s="50"/>
      <c r="CG694" s="50"/>
      <c r="CH694" s="50"/>
      <c r="CI694" s="50"/>
      <c r="CJ694" s="50"/>
      <c r="CK694" s="50"/>
      <c r="CL694" s="50"/>
      <c r="CM694" s="50"/>
      <c r="CN694" s="49"/>
      <c r="CO694" s="49"/>
      <c r="CP694" s="49"/>
      <c r="CQ694" s="49"/>
      <c r="CR694" s="49"/>
      <c r="CS694" s="49"/>
      <c r="CT694" s="49"/>
    </row>
    <row r="695" spans="1:98">
      <c r="A695" s="50"/>
      <c r="B695" s="50"/>
      <c r="C695" s="149"/>
      <c r="D695" s="150"/>
      <c r="E695" s="150"/>
      <c r="F695" s="150"/>
      <c r="G695" s="150"/>
      <c r="H695" s="150"/>
      <c r="I695" s="150"/>
      <c r="J695" s="150"/>
      <c r="K695" s="150"/>
      <c r="L695" s="150"/>
      <c r="M695" s="150"/>
      <c r="N695" s="150"/>
      <c r="O695" s="150"/>
      <c r="P695" s="150"/>
      <c r="Q695" s="150"/>
      <c r="R695" s="150"/>
      <c r="S695" s="150"/>
      <c r="T695" s="150"/>
      <c r="U695" s="150"/>
      <c r="V695" s="150"/>
      <c r="W695" s="150"/>
      <c r="X695" s="150"/>
      <c r="Y695" s="150"/>
      <c r="Z695" s="150"/>
      <c r="AA695" s="150"/>
      <c r="AB695" s="150"/>
      <c r="AC695" s="150"/>
      <c r="AD695" s="150"/>
      <c r="AE695" s="150"/>
      <c r="AF695" s="150"/>
      <c r="AG695" s="150"/>
      <c r="AH695" s="150"/>
      <c r="AI695" s="150"/>
      <c r="AJ695" s="150"/>
      <c r="AK695" s="150"/>
      <c r="AL695" s="150"/>
      <c r="AM695" s="150"/>
      <c r="AN695" s="150"/>
      <c r="AO695" s="150"/>
      <c r="AP695" s="150"/>
      <c r="AQ695" s="151"/>
      <c r="AR695" s="50"/>
      <c r="AS695" s="50"/>
      <c r="AT695" s="50"/>
      <c r="AU695" s="50"/>
      <c r="AV695" s="50"/>
      <c r="AW695" s="50"/>
      <c r="AX695" s="50"/>
      <c r="AY695" s="50"/>
      <c r="AZ695" s="50"/>
      <c r="BA695" s="50"/>
      <c r="BB695" s="50"/>
      <c r="BC695" s="50"/>
      <c r="BD695" s="50"/>
      <c r="BE695" s="50"/>
      <c r="BF695" s="50"/>
      <c r="BG695" s="50"/>
      <c r="BH695" s="50"/>
      <c r="BI695" s="50"/>
      <c r="BJ695" s="50"/>
      <c r="BK695" s="50"/>
      <c r="BL695" s="50"/>
      <c r="BM695" s="50"/>
      <c r="BN695" s="50"/>
      <c r="BO695" s="50"/>
      <c r="BP695" s="50"/>
      <c r="BQ695" s="50"/>
      <c r="BR695" s="50"/>
      <c r="BS695" s="50"/>
      <c r="BT695" s="50"/>
      <c r="BU695" s="50"/>
      <c r="BV695" s="50"/>
      <c r="BW695" s="50"/>
      <c r="BX695" s="50"/>
      <c r="BY695" s="50"/>
      <c r="BZ695" s="50"/>
      <c r="CA695" s="50"/>
      <c r="CB695" s="50"/>
      <c r="CC695" s="50"/>
      <c r="CD695" s="50"/>
      <c r="CE695" s="50"/>
      <c r="CF695" s="50"/>
      <c r="CG695" s="50"/>
      <c r="CH695" s="50"/>
      <c r="CI695" s="50"/>
      <c r="CJ695" s="50"/>
      <c r="CK695" s="50"/>
      <c r="CL695" s="50"/>
      <c r="CM695" s="50"/>
      <c r="CN695" s="49"/>
      <c r="CO695" s="49"/>
      <c r="CP695" s="49"/>
      <c r="CQ695" s="49"/>
      <c r="CR695" s="49"/>
      <c r="CS695" s="49"/>
      <c r="CT695" s="49"/>
    </row>
    <row r="696" spans="1:98">
      <c r="A696" s="50"/>
      <c r="B696" s="50"/>
      <c r="C696" s="149"/>
      <c r="D696" s="150"/>
      <c r="E696" s="150"/>
      <c r="F696" s="150"/>
      <c r="G696" s="150"/>
      <c r="H696" s="150"/>
      <c r="I696" s="150"/>
      <c r="J696" s="150"/>
      <c r="K696" s="150"/>
      <c r="L696" s="150"/>
      <c r="M696" s="150"/>
      <c r="N696" s="150"/>
      <c r="O696" s="150"/>
      <c r="P696" s="150"/>
      <c r="Q696" s="150"/>
      <c r="R696" s="150"/>
      <c r="S696" s="150"/>
      <c r="T696" s="150"/>
      <c r="U696" s="150"/>
      <c r="V696" s="150"/>
      <c r="W696" s="150"/>
      <c r="X696" s="150"/>
      <c r="Y696" s="150"/>
      <c r="Z696" s="150"/>
      <c r="AA696" s="150"/>
      <c r="AB696" s="150"/>
      <c r="AC696" s="150"/>
      <c r="AD696" s="150"/>
      <c r="AE696" s="150"/>
      <c r="AF696" s="150"/>
      <c r="AG696" s="150"/>
      <c r="AH696" s="150"/>
      <c r="AI696" s="150"/>
      <c r="AJ696" s="150"/>
      <c r="AK696" s="150"/>
      <c r="AL696" s="150"/>
      <c r="AM696" s="150"/>
      <c r="AN696" s="150"/>
      <c r="AO696" s="150"/>
      <c r="AP696" s="150"/>
      <c r="AQ696" s="151"/>
      <c r="AR696" s="50"/>
      <c r="AS696" s="50"/>
      <c r="AT696" s="50"/>
      <c r="AU696" s="50"/>
      <c r="AV696" s="50"/>
      <c r="AW696" s="50"/>
      <c r="AX696" s="50"/>
      <c r="AY696" s="50"/>
      <c r="AZ696" s="50"/>
      <c r="BA696" s="50"/>
      <c r="BB696" s="50"/>
      <c r="BC696" s="50"/>
      <c r="BD696" s="50"/>
      <c r="BE696" s="50"/>
      <c r="BF696" s="50"/>
      <c r="BG696" s="50"/>
      <c r="BH696" s="50"/>
      <c r="BI696" s="50"/>
      <c r="BJ696" s="50"/>
      <c r="BK696" s="50"/>
      <c r="BL696" s="50"/>
      <c r="BM696" s="50"/>
      <c r="BN696" s="50"/>
      <c r="BO696" s="50"/>
      <c r="BP696" s="50"/>
      <c r="BQ696" s="50"/>
      <c r="BR696" s="50"/>
      <c r="BS696" s="50"/>
      <c r="BT696" s="50"/>
      <c r="BU696" s="50"/>
      <c r="BV696" s="50"/>
      <c r="BW696" s="50"/>
      <c r="BX696" s="50"/>
      <c r="BY696" s="50"/>
      <c r="BZ696" s="50"/>
      <c r="CA696" s="50"/>
      <c r="CB696" s="50"/>
      <c r="CC696" s="50"/>
      <c r="CD696" s="50"/>
      <c r="CE696" s="50"/>
      <c r="CF696" s="50"/>
      <c r="CG696" s="50"/>
      <c r="CH696" s="50"/>
      <c r="CI696" s="50"/>
      <c r="CJ696" s="50"/>
      <c r="CK696" s="50"/>
      <c r="CL696" s="50"/>
      <c r="CM696" s="50"/>
      <c r="CN696" s="49"/>
      <c r="CO696" s="49"/>
      <c r="CP696" s="49"/>
      <c r="CQ696" s="49"/>
      <c r="CR696" s="49"/>
      <c r="CS696" s="49"/>
      <c r="CT696" s="49"/>
    </row>
    <row r="697" spans="1:98">
      <c r="A697" s="50"/>
      <c r="B697" s="50"/>
      <c r="C697" s="149"/>
      <c r="D697" s="150"/>
      <c r="E697" s="150"/>
      <c r="F697" s="150"/>
      <c r="G697" s="150"/>
      <c r="H697" s="150"/>
      <c r="I697" s="150"/>
      <c r="J697" s="150"/>
      <c r="K697" s="150"/>
      <c r="L697" s="150"/>
      <c r="M697" s="150"/>
      <c r="N697" s="150"/>
      <c r="O697" s="150"/>
      <c r="P697" s="150"/>
      <c r="Q697" s="150"/>
      <c r="R697" s="150"/>
      <c r="S697" s="150"/>
      <c r="T697" s="150"/>
      <c r="U697" s="150"/>
      <c r="V697" s="150"/>
      <c r="W697" s="150"/>
      <c r="X697" s="150"/>
      <c r="Y697" s="150"/>
      <c r="Z697" s="150"/>
      <c r="AA697" s="150"/>
      <c r="AB697" s="150"/>
      <c r="AC697" s="150"/>
      <c r="AD697" s="150"/>
      <c r="AE697" s="150"/>
      <c r="AF697" s="150"/>
      <c r="AG697" s="150"/>
      <c r="AH697" s="150"/>
      <c r="AI697" s="150"/>
      <c r="AJ697" s="150"/>
      <c r="AK697" s="150"/>
      <c r="AL697" s="150"/>
      <c r="AM697" s="150"/>
      <c r="AN697" s="150"/>
      <c r="AO697" s="150"/>
      <c r="AP697" s="150"/>
      <c r="AQ697" s="151"/>
      <c r="AR697" s="50"/>
      <c r="AS697" s="50"/>
      <c r="AT697" s="50"/>
      <c r="AU697" s="50"/>
      <c r="AV697" s="50"/>
      <c r="AW697" s="50"/>
      <c r="AX697" s="50"/>
      <c r="AY697" s="50"/>
      <c r="AZ697" s="50"/>
      <c r="BA697" s="50"/>
      <c r="BB697" s="50"/>
      <c r="BC697" s="50"/>
      <c r="BD697" s="50"/>
      <c r="BE697" s="50"/>
      <c r="BF697" s="50"/>
      <c r="BG697" s="50"/>
      <c r="BH697" s="50"/>
      <c r="BI697" s="50"/>
      <c r="BJ697" s="50"/>
      <c r="BK697" s="50"/>
      <c r="BL697" s="50"/>
      <c r="BM697" s="50"/>
      <c r="BN697" s="50"/>
      <c r="BO697" s="50"/>
      <c r="BP697" s="50"/>
      <c r="BQ697" s="50"/>
      <c r="BR697" s="50"/>
      <c r="BS697" s="50"/>
      <c r="BT697" s="50"/>
      <c r="BU697" s="50"/>
      <c r="BV697" s="50"/>
      <c r="BW697" s="50"/>
      <c r="BX697" s="50"/>
      <c r="BY697" s="50"/>
      <c r="BZ697" s="50"/>
      <c r="CA697" s="50"/>
      <c r="CB697" s="50"/>
      <c r="CC697" s="50"/>
      <c r="CD697" s="50"/>
      <c r="CE697" s="50"/>
      <c r="CF697" s="50"/>
      <c r="CG697" s="50"/>
      <c r="CH697" s="50"/>
      <c r="CI697" s="50"/>
      <c r="CJ697" s="50"/>
      <c r="CK697" s="50"/>
      <c r="CL697" s="50"/>
      <c r="CM697" s="50"/>
      <c r="CN697" s="49"/>
      <c r="CO697" s="49"/>
      <c r="CP697" s="49"/>
      <c r="CQ697" s="49"/>
      <c r="CR697" s="49"/>
      <c r="CS697" s="49"/>
      <c r="CT697" s="49"/>
    </row>
    <row r="698" spans="1:98">
      <c r="A698" s="50"/>
      <c r="B698" s="50"/>
      <c r="C698" s="149"/>
      <c r="D698" s="150"/>
      <c r="E698" s="150"/>
      <c r="F698" s="150"/>
      <c r="G698" s="150"/>
      <c r="H698" s="150"/>
      <c r="I698" s="150"/>
      <c r="J698" s="150"/>
      <c r="K698" s="150"/>
      <c r="L698" s="150"/>
      <c r="M698" s="150"/>
      <c r="N698" s="150"/>
      <c r="O698" s="150"/>
      <c r="P698" s="150"/>
      <c r="Q698" s="150"/>
      <c r="R698" s="150"/>
      <c r="S698" s="150"/>
      <c r="T698" s="150"/>
      <c r="U698" s="150"/>
      <c r="V698" s="150"/>
      <c r="W698" s="150"/>
      <c r="X698" s="150"/>
      <c r="Y698" s="150"/>
      <c r="Z698" s="150"/>
      <c r="AA698" s="150"/>
      <c r="AB698" s="150"/>
      <c r="AC698" s="150"/>
      <c r="AD698" s="150"/>
      <c r="AE698" s="150"/>
      <c r="AF698" s="150"/>
      <c r="AG698" s="150"/>
      <c r="AH698" s="150"/>
      <c r="AI698" s="150"/>
      <c r="AJ698" s="150"/>
      <c r="AK698" s="150"/>
      <c r="AL698" s="150"/>
      <c r="AM698" s="150"/>
      <c r="AN698" s="150"/>
      <c r="AO698" s="150"/>
      <c r="AP698" s="150"/>
      <c r="AQ698" s="151"/>
      <c r="AR698" s="50"/>
      <c r="AS698" s="50"/>
      <c r="AT698" s="50"/>
      <c r="AU698" s="50"/>
      <c r="AV698" s="50"/>
      <c r="AW698" s="50"/>
      <c r="AX698" s="50"/>
      <c r="AY698" s="50"/>
      <c r="AZ698" s="50"/>
      <c r="BA698" s="50"/>
      <c r="BB698" s="50"/>
      <c r="BC698" s="50"/>
      <c r="BD698" s="50"/>
      <c r="BE698" s="50"/>
      <c r="BF698" s="50"/>
      <c r="BG698" s="50"/>
      <c r="BH698" s="50"/>
      <c r="BI698" s="50"/>
      <c r="BJ698" s="50"/>
      <c r="BK698" s="50"/>
      <c r="BL698" s="50"/>
      <c r="BM698" s="50"/>
      <c r="BN698" s="50"/>
      <c r="BO698" s="50"/>
      <c r="BP698" s="50"/>
      <c r="BQ698" s="50"/>
      <c r="BR698" s="50"/>
      <c r="BS698" s="50"/>
      <c r="BT698" s="50"/>
      <c r="BU698" s="50"/>
      <c r="BV698" s="50"/>
      <c r="BW698" s="50"/>
      <c r="BX698" s="50"/>
      <c r="BY698" s="50"/>
      <c r="BZ698" s="50"/>
      <c r="CA698" s="50"/>
      <c r="CB698" s="50"/>
      <c r="CC698" s="50"/>
      <c r="CD698" s="50"/>
      <c r="CE698" s="50"/>
      <c r="CF698" s="50"/>
      <c r="CG698" s="50"/>
      <c r="CH698" s="50"/>
      <c r="CI698" s="50"/>
      <c r="CJ698" s="50"/>
      <c r="CK698" s="50"/>
      <c r="CL698" s="50"/>
      <c r="CM698" s="50"/>
      <c r="CN698" s="49"/>
      <c r="CO698" s="49"/>
      <c r="CP698" s="49"/>
      <c r="CQ698" s="49"/>
      <c r="CR698" s="49"/>
      <c r="CS698" s="49"/>
      <c r="CT698" s="49"/>
    </row>
    <row r="699" spans="1:98">
      <c r="A699" s="50"/>
      <c r="B699" s="50"/>
      <c r="C699" s="149"/>
      <c r="D699" s="150"/>
      <c r="E699" s="150"/>
      <c r="F699" s="150"/>
      <c r="G699" s="150"/>
      <c r="H699" s="150"/>
      <c r="I699" s="150"/>
      <c r="J699" s="150"/>
      <c r="K699" s="150"/>
      <c r="L699" s="150"/>
      <c r="M699" s="150"/>
      <c r="N699" s="150"/>
      <c r="O699" s="150"/>
      <c r="P699" s="150"/>
      <c r="Q699" s="150"/>
      <c r="R699" s="150"/>
      <c r="S699" s="150"/>
      <c r="T699" s="150"/>
      <c r="U699" s="150"/>
      <c r="V699" s="150"/>
      <c r="W699" s="150"/>
      <c r="X699" s="150"/>
      <c r="Y699" s="150"/>
      <c r="Z699" s="150"/>
      <c r="AA699" s="150"/>
      <c r="AB699" s="150"/>
      <c r="AC699" s="150"/>
      <c r="AD699" s="150"/>
      <c r="AE699" s="150"/>
      <c r="AF699" s="150"/>
      <c r="AG699" s="150"/>
      <c r="AH699" s="150"/>
      <c r="AI699" s="150"/>
      <c r="AJ699" s="150"/>
      <c r="AK699" s="150"/>
      <c r="AL699" s="150"/>
      <c r="AM699" s="150"/>
      <c r="AN699" s="150"/>
      <c r="AO699" s="150"/>
      <c r="AP699" s="150"/>
      <c r="AQ699" s="151"/>
      <c r="AR699" s="50"/>
      <c r="AS699" s="50"/>
      <c r="AT699" s="50"/>
      <c r="AU699" s="50"/>
      <c r="AV699" s="50"/>
      <c r="AW699" s="50"/>
      <c r="AX699" s="50"/>
      <c r="AY699" s="50"/>
      <c r="AZ699" s="50"/>
      <c r="BA699" s="50"/>
      <c r="BB699" s="50"/>
      <c r="BC699" s="50"/>
      <c r="BD699" s="50"/>
      <c r="BE699" s="50"/>
      <c r="BF699" s="50"/>
      <c r="BG699" s="50"/>
      <c r="BH699" s="50"/>
      <c r="BI699" s="50"/>
      <c r="BJ699" s="50"/>
      <c r="BK699" s="50"/>
      <c r="BL699" s="50"/>
      <c r="BM699" s="50"/>
      <c r="BN699" s="50"/>
      <c r="BO699" s="50"/>
      <c r="BP699" s="50"/>
      <c r="BQ699" s="50"/>
      <c r="BR699" s="50"/>
      <c r="BS699" s="50"/>
      <c r="BT699" s="50"/>
      <c r="BU699" s="50"/>
      <c r="BV699" s="50"/>
      <c r="BW699" s="50"/>
      <c r="BX699" s="50"/>
      <c r="BY699" s="50"/>
      <c r="BZ699" s="50"/>
      <c r="CA699" s="50"/>
      <c r="CB699" s="50"/>
      <c r="CC699" s="50"/>
      <c r="CD699" s="50"/>
      <c r="CE699" s="50"/>
      <c r="CF699" s="50"/>
      <c r="CG699" s="50"/>
      <c r="CH699" s="50"/>
      <c r="CI699" s="50"/>
      <c r="CJ699" s="50"/>
      <c r="CK699" s="50"/>
      <c r="CL699" s="50"/>
      <c r="CM699" s="50"/>
      <c r="CN699" s="49"/>
      <c r="CO699" s="49"/>
      <c r="CP699" s="49"/>
      <c r="CQ699" s="49"/>
      <c r="CR699" s="49"/>
      <c r="CS699" s="49"/>
      <c r="CT699" s="49"/>
    </row>
    <row r="700" spans="1:98" ht="14.25" thickBot="1">
      <c r="A700" s="50"/>
      <c r="B700" s="50"/>
      <c r="C700" s="155"/>
      <c r="D700" s="156"/>
      <c r="E700" s="156"/>
      <c r="F700" s="156"/>
      <c r="G700" s="156"/>
      <c r="H700" s="156"/>
      <c r="I700" s="156"/>
      <c r="J700" s="156"/>
      <c r="K700" s="156"/>
      <c r="L700" s="156"/>
      <c r="M700" s="156"/>
      <c r="N700" s="156"/>
      <c r="O700" s="156"/>
      <c r="P700" s="156"/>
      <c r="Q700" s="156"/>
      <c r="R700" s="156"/>
      <c r="S700" s="156"/>
      <c r="T700" s="156"/>
      <c r="U700" s="156"/>
      <c r="V700" s="156"/>
      <c r="W700" s="156"/>
      <c r="X700" s="156"/>
      <c r="Y700" s="156"/>
      <c r="Z700" s="156"/>
      <c r="AA700" s="156"/>
      <c r="AB700" s="156"/>
      <c r="AC700" s="156"/>
      <c r="AD700" s="156"/>
      <c r="AE700" s="156"/>
      <c r="AF700" s="156"/>
      <c r="AG700" s="156"/>
      <c r="AH700" s="156"/>
      <c r="AI700" s="156"/>
      <c r="AJ700" s="156"/>
      <c r="AK700" s="156"/>
      <c r="AL700" s="156"/>
      <c r="AM700" s="156"/>
      <c r="AN700" s="156"/>
      <c r="AO700" s="156"/>
      <c r="AP700" s="156"/>
      <c r="AQ700" s="157"/>
      <c r="AR700" s="50"/>
      <c r="AS700" s="50"/>
      <c r="AT700" s="50"/>
      <c r="AU700" s="50"/>
      <c r="AV700" s="50"/>
      <c r="AW700" s="50"/>
      <c r="AX700" s="50"/>
      <c r="AY700" s="50"/>
      <c r="AZ700" s="50"/>
      <c r="BA700" s="50"/>
      <c r="BB700" s="50"/>
      <c r="BC700" s="50"/>
      <c r="BD700" s="50"/>
      <c r="BE700" s="50"/>
      <c r="BF700" s="50"/>
      <c r="BG700" s="50"/>
      <c r="BH700" s="50"/>
      <c r="BI700" s="50"/>
      <c r="BJ700" s="50"/>
      <c r="BK700" s="50"/>
      <c r="BL700" s="50"/>
      <c r="BM700" s="50"/>
      <c r="BN700" s="50"/>
      <c r="BO700" s="50"/>
      <c r="BP700" s="50"/>
      <c r="BQ700" s="50"/>
      <c r="BR700" s="50"/>
      <c r="BS700" s="50"/>
      <c r="BT700" s="50"/>
      <c r="BU700" s="50"/>
      <c r="BV700" s="50"/>
      <c r="BW700" s="50"/>
      <c r="BX700" s="50"/>
      <c r="BY700" s="50"/>
      <c r="BZ700" s="50"/>
      <c r="CA700" s="50"/>
      <c r="CB700" s="50"/>
      <c r="CC700" s="50"/>
      <c r="CD700" s="50"/>
      <c r="CE700" s="50"/>
      <c r="CF700" s="50"/>
      <c r="CG700" s="50"/>
      <c r="CH700" s="50"/>
      <c r="CI700" s="50"/>
      <c r="CJ700" s="50"/>
      <c r="CK700" s="50"/>
      <c r="CL700" s="50"/>
      <c r="CM700" s="50"/>
      <c r="CN700" s="49"/>
      <c r="CO700" s="49"/>
      <c r="CP700" s="49"/>
      <c r="CQ700" s="49"/>
      <c r="CR700" s="49"/>
      <c r="CS700" s="49"/>
      <c r="CT700" s="49"/>
    </row>
    <row r="701" spans="1:98">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c r="AB701" s="49"/>
      <c r="AC701" s="49"/>
      <c r="AD701" s="49"/>
      <c r="AE701" s="49"/>
      <c r="AF701" s="49"/>
      <c r="AG701" s="49"/>
      <c r="AH701" s="49"/>
      <c r="AI701" s="49"/>
      <c r="AJ701" s="49"/>
      <c r="AK701" s="49"/>
      <c r="AL701" s="49"/>
      <c r="AM701" s="49"/>
      <c r="AN701" s="49"/>
      <c r="AO701" s="49"/>
      <c r="AP701" s="49"/>
      <c r="AQ701" s="49"/>
      <c r="AR701" s="49"/>
      <c r="AS701" s="49"/>
      <c r="AT701" s="49"/>
      <c r="AU701" s="49"/>
      <c r="AV701" s="49"/>
      <c r="AW701" s="49"/>
      <c r="AX701" s="49"/>
      <c r="AY701" s="49"/>
      <c r="AZ701" s="49"/>
      <c r="BA701" s="49"/>
      <c r="BB701" s="49"/>
      <c r="BC701" s="49"/>
      <c r="BD701" s="49"/>
      <c r="BE701" s="49"/>
      <c r="BF701" s="49"/>
      <c r="BG701" s="49"/>
      <c r="BH701" s="49"/>
      <c r="BI701" s="49"/>
      <c r="BJ701" s="49"/>
      <c r="BK701" s="49"/>
      <c r="BL701" s="49"/>
      <c r="BM701" s="49"/>
      <c r="BN701" s="49"/>
      <c r="BO701" s="49"/>
      <c r="BP701" s="49"/>
      <c r="BQ701" s="49"/>
      <c r="BR701" s="49"/>
      <c r="BS701" s="49"/>
      <c r="BT701" s="49"/>
      <c r="BU701" s="49"/>
      <c r="BV701" s="49"/>
      <c r="BW701" s="49"/>
      <c r="BX701" s="49"/>
      <c r="BY701" s="49"/>
      <c r="BZ701" s="49"/>
      <c r="CA701" s="49"/>
      <c r="CB701" s="49"/>
      <c r="CC701" s="49"/>
      <c r="CD701" s="49"/>
      <c r="CE701" s="49"/>
      <c r="CF701" s="49"/>
      <c r="CG701" s="49"/>
      <c r="CH701" s="49"/>
      <c r="CI701" s="49"/>
      <c r="CJ701" s="49"/>
      <c r="CK701" s="49"/>
      <c r="CL701" s="49"/>
      <c r="CM701" s="49"/>
      <c r="CN701" s="49"/>
      <c r="CO701" s="49"/>
      <c r="CP701" s="49"/>
      <c r="CQ701" s="49"/>
      <c r="CR701" s="49"/>
      <c r="CS701" s="49"/>
      <c r="CT701" s="49"/>
    </row>
    <row r="702" spans="1:98" s="9" customFormat="1" ht="14.25" customHeight="1">
      <c r="A702" s="8" t="s">
        <v>238</v>
      </c>
      <c r="F702" s="10"/>
      <c r="AD702" s="11"/>
      <c r="AE702" s="11"/>
      <c r="AF702" s="11"/>
      <c r="AG702" s="11"/>
      <c r="AH702" s="11"/>
      <c r="AI702" s="11"/>
      <c r="AJ702" s="11"/>
      <c r="AK702" s="11"/>
      <c r="AL702" s="11"/>
      <c r="AM702" s="12"/>
      <c r="AN702" s="12"/>
      <c r="AO702" s="12"/>
      <c r="AP702" s="12"/>
      <c r="AQ702" s="12"/>
      <c r="AR702" s="12"/>
      <c r="AS702" s="12"/>
      <c r="AT702" s="12"/>
      <c r="AU702" s="12"/>
      <c r="AV702" s="12"/>
      <c r="AW702" s="12"/>
      <c r="AX702" s="12"/>
      <c r="AY702" s="12"/>
      <c r="AZ702" s="12"/>
      <c r="BA702" s="12"/>
      <c r="BB702" s="12"/>
      <c r="BC702" s="12"/>
      <c r="BD702" s="12"/>
      <c r="BE702" s="12"/>
      <c r="BF702" s="12"/>
      <c r="BG702" s="12"/>
      <c r="BH702" s="12"/>
      <c r="BI702" s="12"/>
      <c r="BJ702" s="148"/>
      <c r="BK702" s="148"/>
      <c r="BL702" s="148"/>
      <c r="BM702" s="148"/>
      <c r="BN702" s="148"/>
      <c r="BO702" s="53"/>
      <c r="BP702" s="53"/>
      <c r="BQ702" s="53"/>
      <c r="BR702" s="53"/>
      <c r="BS702" s="53"/>
      <c r="BT702" s="53"/>
      <c r="CM702" s="13"/>
    </row>
    <row r="703" spans="1:98" s="18" customFormat="1" ht="11.25" customHeight="1">
      <c r="A703" s="2"/>
      <c r="B703" s="84" t="s">
        <v>4</v>
      </c>
      <c r="C703" s="84"/>
      <c r="D703" s="14" t="s">
        <v>239</v>
      </c>
      <c r="E703" s="55"/>
      <c r="F703" s="55"/>
      <c r="G703" s="55"/>
      <c r="H703" s="55"/>
      <c r="I703" s="55"/>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61"/>
      <c r="AG703" s="61"/>
      <c r="AH703" s="16"/>
      <c r="AI703" s="16"/>
      <c r="AJ703" s="14"/>
      <c r="AK703" s="17"/>
      <c r="AL703" s="17"/>
      <c r="AM703" s="17"/>
      <c r="AN703" s="17"/>
      <c r="AO703" s="17"/>
      <c r="AP703" s="17"/>
      <c r="AQ703" s="17"/>
      <c r="AR703" s="17"/>
      <c r="AS703" s="17"/>
      <c r="AT703" s="17"/>
      <c r="AU703" s="17"/>
      <c r="AV703" s="17"/>
      <c r="AW703" s="17"/>
      <c r="AX703" s="17"/>
      <c r="AY703" s="17"/>
      <c r="AZ703" s="17"/>
      <c r="BA703" s="17"/>
      <c r="BB703" s="17"/>
      <c r="BC703" s="17"/>
      <c r="BD703" s="17"/>
      <c r="BE703" s="17"/>
      <c r="BF703" s="17"/>
      <c r="CR703" s="19"/>
    </row>
    <row r="704" spans="1:98" ht="15" customHeight="1">
      <c r="B704" s="84"/>
      <c r="C704" s="84"/>
      <c r="D704" s="26" t="s">
        <v>240</v>
      </c>
      <c r="E704" s="34"/>
      <c r="F704" s="34"/>
      <c r="G704" s="34"/>
      <c r="H704" s="34"/>
      <c r="I704" s="34"/>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K704" s="21"/>
    </row>
    <row r="705" spans="1:96" ht="9.75" customHeight="1">
      <c r="D705" s="85"/>
      <c r="E705" s="86"/>
      <c r="F705" s="86"/>
      <c r="G705" s="86"/>
      <c r="H705" s="86"/>
      <c r="I705" s="87"/>
      <c r="J705" s="91" t="s">
        <v>6</v>
      </c>
      <c r="K705" s="162"/>
      <c r="L705" s="162"/>
      <c r="M705" s="163"/>
      <c r="N705" s="91" t="s">
        <v>7</v>
      </c>
      <c r="O705" s="162"/>
      <c r="P705" s="162"/>
      <c r="Q705" s="163"/>
      <c r="R705" s="78">
        <v>1</v>
      </c>
      <c r="S705" s="79"/>
      <c r="T705" s="79"/>
      <c r="U705" s="80"/>
      <c r="V705" s="78">
        <v>2</v>
      </c>
      <c r="W705" s="79"/>
      <c r="X705" s="79"/>
      <c r="Y705" s="80"/>
      <c r="Z705" s="78">
        <v>3</v>
      </c>
      <c r="AA705" s="79"/>
      <c r="AB705" s="79"/>
      <c r="AC705" s="80"/>
      <c r="AD705" s="78">
        <v>4</v>
      </c>
      <c r="AE705" s="79"/>
      <c r="AF705" s="79"/>
      <c r="AG705" s="80"/>
      <c r="AH705" s="78"/>
      <c r="AI705" s="79"/>
      <c r="AJ705" s="79"/>
      <c r="AK705" s="80"/>
    </row>
    <row r="706" spans="1:96" ht="22.5" customHeight="1">
      <c r="D706" s="88"/>
      <c r="E706" s="89"/>
      <c r="F706" s="89"/>
      <c r="G706" s="89"/>
      <c r="H706" s="89"/>
      <c r="I706" s="90"/>
      <c r="J706" s="164"/>
      <c r="K706" s="165"/>
      <c r="L706" s="165"/>
      <c r="M706" s="166"/>
      <c r="N706" s="164"/>
      <c r="O706" s="165"/>
      <c r="P706" s="165"/>
      <c r="Q706" s="166"/>
      <c r="R706" s="81" t="s">
        <v>66</v>
      </c>
      <c r="S706" s="82"/>
      <c r="T706" s="82"/>
      <c r="U706" s="83"/>
      <c r="V706" s="81" t="s">
        <v>67</v>
      </c>
      <c r="W706" s="82"/>
      <c r="X706" s="82"/>
      <c r="Y706" s="83"/>
      <c r="Z706" s="81" t="s">
        <v>68</v>
      </c>
      <c r="AA706" s="82"/>
      <c r="AB706" s="82"/>
      <c r="AC706" s="83"/>
      <c r="AD706" s="81" t="s">
        <v>69</v>
      </c>
      <c r="AE706" s="82"/>
      <c r="AF706" s="82"/>
      <c r="AG706" s="83"/>
      <c r="AH706" s="81" t="s">
        <v>12</v>
      </c>
      <c r="AI706" s="82"/>
      <c r="AJ706" s="82"/>
      <c r="AK706" s="83"/>
      <c r="BI706" s="5" t="s">
        <v>13</v>
      </c>
      <c r="BJ706" s="2" t="s">
        <v>14</v>
      </c>
      <c r="BK706" s="2">
        <v>1</v>
      </c>
      <c r="BL706" s="2">
        <v>2</v>
      </c>
      <c r="BM706" s="2">
        <v>3</v>
      </c>
      <c r="BN706" s="2">
        <v>4</v>
      </c>
      <c r="BO706" s="2">
        <v>0</v>
      </c>
    </row>
    <row r="707" spans="1:96">
      <c r="D707" s="105" t="s">
        <v>15</v>
      </c>
      <c r="E707" s="106"/>
      <c r="F707" s="106"/>
      <c r="G707" s="106"/>
      <c r="H707" s="106"/>
      <c r="I707" s="107"/>
      <c r="J707" s="167">
        <f>BI707</f>
        <v>97.648944696767302</v>
      </c>
      <c r="K707" s="168"/>
      <c r="L707" s="168"/>
      <c r="M707" s="169"/>
      <c r="N707" s="167">
        <f>BJ707</f>
        <v>98.076923076923066</v>
      </c>
      <c r="O707" s="168"/>
      <c r="P707" s="168"/>
      <c r="Q707" s="169"/>
      <c r="R707" s="167">
        <f>BK707</f>
        <v>75.961538461538453</v>
      </c>
      <c r="S707" s="168"/>
      <c r="T707" s="168"/>
      <c r="U707" s="169"/>
      <c r="V707" s="167">
        <f>BL707</f>
        <v>22.115384615384613</v>
      </c>
      <c r="W707" s="168"/>
      <c r="X707" s="168"/>
      <c r="Y707" s="169"/>
      <c r="Z707" s="167">
        <f>BM707</f>
        <v>0.96153846153846156</v>
      </c>
      <c r="AA707" s="168"/>
      <c r="AB707" s="168"/>
      <c r="AC707" s="169"/>
      <c r="AD707" s="167">
        <f>BN707</f>
        <v>0.96153846153846156</v>
      </c>
      <c r="AE707" s="168"/>
      <c r="AF707" s="168"/>
      <c r="AG707" s="169"/>
      <c r="AH707" s="167">
        <f>BO707</f>
        <v>0</v>
      </c>
      <c r="AI707" s="168"/>
      <c r="AJ707" s="168"/>
      <c r="AK707" s="169"/>
      <c r="BG707" s="2">
        <v>120</v>
      </c>
      <c r="BH707" s="2" t="s">
        <v>16</v>
      </c>
      <c r="BI707" s="22">
        <v>97.648944696767302</v>
      </c>
      <c r="BJ707" s="22">
        <f>BK707+BL707</f>
        <v>98.076923076923066</v>
      </c>
      <c r="BK707" s="22">
        <v>75.961538461538453</v>
      </c>
      <c r="BL707" s="22">
        <v>22.115384615384613</v>
      </c>
      <c r="BM707" s="22">
        <v>0.96153846153846156</v>
      </c>
      <c r="BN707" s="22">
        <v>0.96153846153846156</v>
      </c>
      <c r="BO707" s="22">
        <v>0</v>
      </c>
    </row>
    <row r="708" spans="1:96">
      <c r="D708" s="130" t="s">
        <v>17</v>
      </c>
      <c r="E708" s="131"/>
      <c r="F708" s="131"/>
      <c r="G708" s="131"/>
      <c r="H708" s="131"/>
      <c r="I708" s="132"/>
      <c r="J708" s="181">
        <f>BI708</f>
        <v>98.235134401303284</v>
      </c>
      <c r="K708" s="182"/>
      <c r="L708" s="182"/>
      <c r="M708" s="183"/>
      <c r="N708" s="181">
        <f>BJ708</f>
        <v>97.826086956521749</v>
      </c>
      <c r="O708" s="182"/>
      <c r="P708" s="182"/>
      <c r="Q708" s="183"/>
      <c r="R708" s="181">
        <f>BK708</f>
        <v>85.869565217391312</v>
      </c>
      <c r="S708" s="182"/>
      <c r="T708" s="182"/>
      <c r="U708" s="183"/>
      <c r="V708" s="181">
        <f>BL708</f>
        <v>11.956521739130435</v>
      </c>
      <c r="W708" s="182"/>
      <c r="X708" s="182"/>
      <c r="Y708" s="183"/>
      <c r="Z708" s="181">
        <f>BM708</f>
        <v>1.0869565217391304</v>
      </c>
      <c r="AA708" s="182"/>
      <c r="AB708" s="182"/>
      <c r="AC708" s="183"/>
      <c r="AD708" s="181">
        <f>BN708</f>
        <v>0</v>
      </c>
      <c r="AE708" s="182"/>
      <c r="AF708" s="182"/>
      <c r="AG708" s="183"/>
      <c r="AH708" s="109">
        <f>BO708</f>
        <v>1.0869565217391304</v>
      </c>
      <c r="AI708" s="110"/>
      <c r="AJ708" s="110"/>
      <c r="AK708" s="111"/>
      <c r="BH708" s="2" t="s">
        <v>18</v>
      </c>
      <c r="BI708" s="22">
        <v>98.235134401303284</v>
      </c>
      <c r="BJ708" s="22">
        <f>BK708+BL708</f>
        <v>97.826086956521749</v>
      </c>
      <c r="BK708" s="22">
        <v>85.869565217391312</v>
      </c>
      <c r="BL708" s="22">
        <v>11.956521739130435</v>
      </c>
      <c r="BM708" s="22">
        <v>1.0869565217391304</v>
      </c>
      <c r="BN708" s="22">
        <v>0</v>
      </c>
      <c r="BO708" s="22">
        <v>1.0869565217391304</v>
      </c>
    </row>
    <row r="709" spans="1:96" s="35" customFormat="1" ht="15" customHeight="1">
      <c r="D709" s="31" t="s">
        <v>241</v>
      </c>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K709" s="38"/>
      <c r="BI709" s="37" t="s">
        <v>13</v>
      </c>
      <c r="BJ709" s="35" t="s">
        <v>14</v>
      </c>
      <c r="BK709" s="35">
        <v>1</v>
      </c>
      <c r="BL709" s="35">
        <v>2</v>
      </c>
      <c r="BM709" s="35">
        <v>3</v>
      </c>
      <c r="BN709" s="35">
        <v>4</v>
      </c>
      <c r="BO709" s="35">
        <v>0</v>
      </c>
    </row>
    <row r="710" spans="1:96" s="35" customFormat="1">
      <c r="D710" s="133" t="s">
        <v>15</v>
      </c>
      <c r="E710" s="134"/>
      <c r="F710" s="134"/>
      <c r="G710" s="134"/>
      <c r="H710" s="134"/>
      <c r="I710" s="135"/>
      <c r="J710" s="167">
        <f>BI710</f>
        <v>61.661768634784927</v>
      </c>
      <c r="K710" s="168"/>
      <c r="L710" s="168"/>
      <c r="M710" s="169"/>
      <c r="N710" s="167">
        <f>BJ710</f>
        <v>59.615384615384613</v>
      </c>
      <c r="O710" s="168"/>
      <c r="P710" s="168"/>
      <c r="Q710" s="169"/>
      <c r="R710" s="167">
        <f>BK710</f>
        <v>36.538461538461533</v>
      </c>
      <c r="S710" s="168"/>
      <c r="T710" s="168"/>
      <c r="U710" s="169"/>
      <c r="V710" s="167">
        <f>BL710</f>
        <v>23.076923076923077</v>
      </c>
      <c r="W710" s="168"/>
      <c r="X710" s="168"/>
      <c r="Y710" s="169"/>
      <c r="Z710" s="167">
        <f>BM710</f>
        <v>23.076923076923077</v>
      </c>
      <c r="AA710" s="168"/>
      <c r="AB710" s="168"/>
      <c r="AC710" s="169"/>
      <c r="AD710" s="167">
        <f>BN710</f>
        <v>17.307692307692307</v>
      </c>
      <c r="AE710" s="168"/>
      <c r="AF710" s="168"/>
      <c r="AG710" s="169"/>
      <c r="AH710" s="167">
        <f>BO710</f>
        <v>0</v>
      </c>
      <c r="AI710" s="168"/>
      <c r="AJ710" s="168"/>
      <c r="AK710" s="169"/>
      <c r="BG710" s="35">
        <v>121</v>
      </c>
      <c r="BH710" s="35" t="s">
        <v>16</v>
      </c>
      <c r="BI710" s="22">
        <v>61.661768634784927</v>
      </c>
      <c r="BJ710" s="42">
        <f>BK710+BL710</f>
        <v>59.615384615384613</v>
      </c>
      <c r="BK710" s="22">
        <v>36.538461538461533</v>
      </c>
      <c r="BL710" s="22">
        <v>23.076923076923077</v>
      </c>
      <c r="BM710" s="22">
        <v>23.076923076923077</v>
      </c>
      <c r="BN710" s="22">
        <v>17.307692307692307</v>
      </c>
      <c r="BO710" s="22">
        <v>0</v>
      </c>
    </row>
    <row r="711" spans="1:96" s="35" customFormat="1">
      <c r="D711" s="130" t="s">
        <v>17</v>
      </c>
      <c r="E711" s="131"/>
      <c r="F711" s="131"/>
      <c r="G711" s="131"/>
      <c r="H711" s="131"/>
      <c r="I711" s="132"/>
      <c r="J711" s="109">
        <f>BI711</f>
        <v>61.335867499321203</v>
      </c>
      <c r="K711" s="110"/>
      <c r="L711" s="110"/>
      <c r="M711" s="111"/>
      <c r="N711" s="109">
        <f>BJ711</f>
        <v>69.565217391304344</v>
      </c>
      <c r="O711" s="110"/>
      <c r="P711" s="110"/>
      <c r="Q711" s="111"/>
      <c r="R711" s="109">
        <f>BK711</f>
        <v>50</v>
      </c>
      <c r="S711" s="110"/>
      <c r="T711" s="110"/>
      <c r="U711" s="111"/>
      <c r="V711" s="109">
        <f>BL711</f>
        <v>19.565217391304348</v>
      </c>
      <c r="W711" s="110"/>
      <c r="X711" s="110"/>
      <c r="Y711" s="111"/>
      <c r="Z711" s="109">
        <f>BM711</f>
        <v>21.739130434782609</v>
      </c>
      <c r="AA711" s="110"/>
      <c r="AB711" s="110"/>
      <c r="AC711" s="111"/>
      <c r="AD711" s="109">
        <f>BN711</f>
        <v>7.608695652173914</v>
      </c>
      <c r="AE711" s="110"/>
      <c r="AF711" s="110"/>
      <c r="AG711" s="111"/>
      <c r="AH711" s="109">
        <f>BO711</f>
        <v>1.0869565217391304</v>
      </c>
      <c r="AI711" s="110"/>
      <c r="AJ711" s="110"/>
      <c r="AK711" s="111"/>
      <c r="BH711" s="35" t="s">
        <v>18</v>
      </c>
      <c r="BI711" s="22">
        <v>61.335867499321203</v>
      </c>
      <c r="BJ711" s="42">
        <f>BK711+BL711</f>
        <v>69.565217391304344</v>
      </c>
      <c r="BK711" s="22">
        <v>50</v>
      </c>
      <c r="BL711" s="22">
        <v>19.565217391304348</v>
      </c>
      <c r="BM711" s="22">
        <v>21.739130434782609</v>
      </c>
      <c r="BN711" s="22">
        <v>7.608695652173914</v>
      </c>
      <c r="BO711" s="22">
        <v>1.0869565217391304</v>
      </c>
    </row>
    <row r="712" spans="1:96" s="35" customFormat="1" ht="15" customHeight="1">
      <c r="D712" s="31" t="s">
        <v>242</v>
      </c>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8"/>
      <c r="BI712" s="37" t="s">
        <v>13</v>
      </c>
      <c r="BJ712" s="35" t="s">
        <v>14</v>
      </c>
      <c r="BK712" s="35">
        <v>1</v>
      </c>
      <c r="BL712" s="35">
        <v>2</v>
      </c>
      <c r="BM712" s="35">
        <v>3</v>
      </c>
      <c r="BN712" s="35">
        <v>4</v>
      </c>
      <c r="BO712" s="35">
        <v>0</v>
      </c>
    </row>
    <row r="713" spans="1:96" s="35" customFormat="1">
      <c r="D713" s="133" t="s">
        <v>15</v>
      </c>
      <c r="E713" s="134"/>
      <c r="F713" s="134"/>
      <c r="G713" s="134"/>
      <c r="H713" s="134"/>
      <c r="I713" s="135"/>
      <c r="J713" s="167">
        <f>BI713</f>
        <v>56.612343040341969</v>
      </c>
      <c r="K713" s="168"/>
      <c r="L713" s="168"/>
      <c r="M713" s="169"/>
      <c r="N713" s="167">
        <f>BJ713</f>
        <v>50.961538461538467</v>
      </c>
      <c r="O713" s="168"/>
      <c r="P713" s="168"/>
      <c r="Q713" s="169"/>
      <c r="R713" s="167">
        <f>BK713</f>
        <v>24.03846153846154</v>
      </c>
      <c r="S713" s="168"/>
      <c r="T713" s="168"/>
      <c r="U713" s="169"/>
      <c r="V713" s="167">
        <f>BL713</f>
        <v>26.923076923076923</v>
      </c>
      <c r="W713" s="168"/>
      <c r="X713" s="168"/>
      <c r="Y713" s="169"/>
      <c r="Z713" s="167">
        <f>BM713</f>
        <v>30.76923076923077</v>
      </c>
      <c r="AA713" s="168"/>
      <c r="AB713" s="168"/>
      <c r="AC713" s="169"/>
      <c r="AD713" s="167">
        <f>BN713</f>
        <v>18.269230769230766</v>
      </c>
      <c r="AE713" s="168"/>
      <c r="AF713" s="168"/>
      <c r="AG713" s="169"/>
      <c r="AH713" s="167">
        <f>BO713</f>
        <v>0</v>
      </c>
      <c r="AI713" s="168"/>
      <c r="AJ713" s="168"/>
      <c r="AK713" s="169"/>
      <c r="BG713" s="35">
        <v>122</v>
      </c>
      <c r="BH713" s="35" t="s">
        <v>16</v>
      </c>
      <c r="BI713" s="22">
        <v>56.612343040341969</v>
      </c>
      <c r="BJ713" s="42">
        <f>BK713+BL713</f>
        <v>50.961538461538467</v>
      </c>
      <c r="BK713" s="22">
        <v>24.03846153846154</v>
      </c>
      <c r="BL713" s="22">
        <v>26.923076923076923</v>
      </c>
      <c r="BM713" s="22">
        <v>30.76923076923077</v>
      </c>
      <c r="BN713" s="22">
        <v>18.269230769230766</v>
      </c>
      <c r="BO713" s="22">
        <v>0</v>
      </c>
    </row>
    <row r="714" spans="1:96" s="35" customFormat="1">
      <c r="D714" s="130" t="s">
        <v>17</v>
      </c>
      <c r="E714" s="131"/>
      <c r="F714" s="131"/>
      <c r="G714" s="131"/>
      <c r="H714" s="131"/>
      <c r="I714" s="132"/>
      <c r="J714" s="109">
        <f>BI714</f>
        <v>58.484930762964972</v>
      </c>
      <c r="K714" s="110"/>
      <c r="L714" s="110"/>
      <c r="M714" s="111"/>
      <c r="N714" s="109">
        <f>BJ714</f>
        <v>70.652173913043484</v>
      </c>
      <c r="O714" s="110"/>
      <c r="P714" s="110"/>
      <c r="Q714" s="111"/>
      <c r="R714" s="109">
        <f>BK714</f>
        <v>38.04347826086957</v>
      </c>
      <c r="S714" s="110"/>
      <c r="T714" s="110"/>
      <c r="U714" s="111"/>
      <c r="V714" s="109">
        <f>BL714</f>
        <v>32.608695652173914</v>
      </c>
      <c r="W714" s="110"/>
      <c r="X714" s="110"/>
      <c r="Y714" s="111"/>
      <c r="Z714" s="109">
        <f>BM714</f>
        <v>16.304347826086957</v>
      </c>
      <c r="AA714" s="110"/>
      <c r="AB714" s="110"/>
      <c r="AC714" s="111"/>
      <c r="AD714" s="109">
        <f>BN714</f>
        <v>13.043478260869565</v>
      </c>
      <c r="AE714" s="110"/>
      <c r="AF714" s="110"/>
      <c r="AG714" s="111"/>
      <c r="AH714" s="109">
        <f>BO714</f>
        <v>0</v>
      </c>
      <c r="AI714" s="110"/>
      <c r="AJ714" s="110"/>
      <c r="AK714" s="111"/>
      <c r="BH714" s="35" t="s">
        <v>18</v>
      </c>
      <c r="BI714" s="22">
        <v>58.484930762964972</v>
      </c>
      <c r="BJ714" s="42">
        <f>BK714+BL714</f>
        <v>70.652173913043484</v>
      </c>
      <c r="BK714" s="22">
        <v>38.04347826086957</v>
      </c>
      <c r="BL714" s="22">
        <v>32.608695652173914</v>
      </c>
      <c r="BM714" s="22">
        <v>16.304347826086957</v>
      </c>
      <c r="BN714" s="22">
        <v>13.043478260869565</v>
      </c>
      <c r="BO714" s="22">
        <v>0</v>
      </c>
    </row>
    <row r="715" spans="1:96" s="35" customFormat="1"/>
    <row r="716" spans="1:96" s="18" customFormat="1" ht="11.25" customHeight="1">
      <c r="A716" s="35"/>
      <c r="B716" s="84" t="s">
        <v>19</v>
      </c>
      <c r="C716" s="84"/>
      <c r="D716" s="14" t="s">
        <v>243</v>
      </c>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c r="AC716" s="55"/>
      <c r="AD716" s="55"/>
      <c r="AE716" s="55"/>
      <c r="AF716" s="55"/>
      <c r="AG716" s="55"/>
      <c r="AH716" s="16"/>
      <c r="AI716" s="16"/>
      <c r="AJ716" s="14"/>
      <c r="AK716" s="17"/>
      <c r="AL716" s="17"/>
      <c r="AM716" s="17"/>
      <c r="AN716" s="17"/>
      <c r="AO716" s="17"/>
      <c r="AP716" s="17"/>
      <c r="AQ716" s="17"/>
      <c r="AR716" s="17"/>
      <c r="AS716" s="17"/>
      <c r="AT716" s="17"/>
      <c r="AU716" s="17"/>
      <c r="AV716" s="17"/>
      <c r="AW716" s="17"/>
      <c r="AX716" s="17"/>
      <c r="AY716" s="17"/>
      <c r="AZ716" s="17"/>
      <c r="BA716" s="17"/>
      <c r="BB716" s="17"/>
      <c r="BC716" s="17"/>
      <c r="BD716" s="17"/>
      <c r="BE716" s="17"/>
      <c r="BF716" s="17"/>
      <c r="BV716" s="35"/>
      <c r="CR716" s="19"/>
    </row>
    <row r="717" spans="1:96" s="35" customFormat="1" ht="15" customHeight="1">
      <c r="B717" s="84"/>
      <c r="C717" s="84"/>
      <c r="D717" s="26" t="s">
        <v>244</v>
      </c>
      <c r="E717" s="34"/>
      <c r="F717" s="34"/>
      <c r="G717" s="34"/>
      <c r="H717" s="34"/>
      <c r="I717" s="34"/>
      <c r="J717" s="34"/>
      <c r="K717" s="34"/>
      <c r="L717" s="34"/>
      <c r="M717" s="34"/>
      <c r="N717" s="34"/>
      <c r="O717" s="34"/>
      <c r="P717" s="34"/>
      <c r="Q717" s="34"/>
      <c r="R717" s="34"/>
      <c r="S717" s="34"/>
      <c r="T717" s="34"/>
      <c r="U717" s="34"/>
      <c r="V717" s="34"/>
      <c r="W717" s="34"/>
      <c r="X717" s="34"/>
      <c r="Y717" s="34"/>
      <c r="Z717" s="34"/>
      <c r="AA717" s="34"/>
      <c r="AB717" s="34"/>
      <c r="AC717" s="34"/>
      <c r="AD717" s="34"/>
      <c r="AE717" s="34"/>
      <c r="AF717" s="34"/>
      <c r="AG717" s="34"/>
      <c r="AK717" s="38"/>
    </row>
    <row r="718" spans="1:96" s="35" customFormat="1" ht="9.75" customHeight="1">
      <c r="D718" s="85"/>
      <c r="E718" s="86"/>
      <c r="F718" s="86"/>
      <c r="G718" s="86"/>
      <c r="H718" s="86"/>
      <c r="I718" s="87"/>
      <c r="J718" s="91" t="s">
        <v>6</v>
      </c>
      <c r="K718" s="162"/>
      <c r="L718" s="162"/>
      <c r="M718" s="163"/>
      <c r="N718" s="91" t="s">
        <v>7</v>
      </c>
      <c r="O718" s="162"/>
      <c r="P718" s="162"/>
      <c r="Q718" s="163"/>
      <c r="R718" s="78">
        <v>1</v>
      </c>
      <c r="S718" s="79"/>
      <c r="T718" s="79"/>
      <c r="U718" s="80"/>
      <c r="V718" s="78">
        <v>2</v>
      </c>
      <c r="W718" s="79"/>
      <c r="X718" s="79"/>
      <c r="Y718" s="80"/>
      <c r="Z718" s="78">
        <v>3</v>
      </c>
      <c r="AA718" s="79"/>
      <c r="AB718" s="79"/>
      <c r="AC718" s="80"/>
      <c r="AD718" s="78">
        <v>4</v>
      </c>
      <c r="AE718" s="79"/>
      <c r="AF718" s="79"/>
      <c r="AG718" s="80"/>
      <c r="AH718" s="78"/>
      <c r="AI718" s="79"/>
      <c r="AJ718" s="79"/>
      <c r="AK718" s="80"/>
    </row>
    <row r="719" spans="1:96" s="35" customFormat="1" ht="22.5" customHeight="1">
      <c r="D719" s="88"/>
      <c r="E719" s="89"/>
      <c r="F719" s="89"/>
      <c r="G719" s="89"/>
      <c r="H719" s="89"/>
      <c r="I719" s="90"/>
      <c r="J719" s="164"/>
      <c r="K719" s="165"/>
      <c r="L719" s="165"/>
      <c r="M719" s="166"/>
      <c r="N719" s="164"/>
      <c r="O719" s="165"/>
      <c r="P719" s="165"/>
      <c r="Q719" s="166"/>
      <c r="R719" s="81" t="s">
        <v>66</v>
      </c>
      <c r="S719" s="82"/>
      <c r="T719" s="82"/>
      <c r="U719" s="83"/>
      <c r="V719" s="81" t="s">
        <v>67</v>
      </c>
      <c r="W719" s="82"/>
      <c r="X719" s="82"/>
      <c r="Y719" s="83"/>
      <c r="Z719" s="81" t="s">
        <v>68</v>
      </c>
      <c r="AA719" s="82"/>
      <c r="AB719" s="82"/>
      <c r="AC719" s="83"/>
      <c r="AD719" s="81" t="s">
        <v>69</v>
      </c>
      <c r="AE719" s="82"/>
      <c r="AF719" s="82"/>
      <c r="AG719" s="83"/>
      <c r="AH719" s="81" t="s">
        <v>12</v>
      </c>
      <c r="AI719" s="82"/>
      <c r="AJ719" s="82"/>
      <c r="AK719" s="83"/>
      <c r="BI719" s="37" t="s">
        <v>13</v>
      </c>
      <c r="BJ719" s="35" t="s">
        <v>14</v>
      </c>
      <c r="BK719" s="35">
        <v>1</v>
      </c>
      <c r="BL719" s="35">
        <v>2</v>
      </c>
      <c r="BM719" s="35">
        <v>3</v>
      </c>
      <c r="BN719" s="35">
        <v>4</v>
      </c>
      <c r="BO719" s="35">
        <v>0</v>
      </c>
    </row>
    <row r="720" spans="1:96" s="35" customFormat="1">
      <c r="D720" s="133" t="s">
        <v>15</v>
      </c>
      <c r="E720" s="134"/>
      <c r="F720" s="134"/>
      <c r="G720" s="134"/>
      <c r="H720" s="134"/>
      <c r="I720" s="135"/>
      <c r="J720" s="167">
        <f>BI720</f>
        <v>62.329682073203308</v>
      </c>
      <c r="K720" s="168"/>
      <c r="L720" s="168"/>
      <c r="M720" s="169"/>
      <c r="N720" s="167">
        <f>BJ720</f>
        <v>55.769230769230774</v>
      </c>
      <c r="O720" s="168"/>
      <c r="P720" s="168"/>
      <c r="Q720" s="169"/>
      <c r="R720" s="167">
        <f>BK720</f>
        <v>27.884615384615387</v>
      </c>
      <c r="S720" s="168"/>
      <c r="T720" s="168"/>
      <c r="U720" s="169"/>
      <c r="V720" s="167">
        <f>BL720</f>
        <v>27.884615384615387</v>
      </c>
      <c r="W720" s="168"/>
      <c r="X720" s="168"/>
      <c r="Y720" s="169"/>
      <c r="Z720" s="167">
        <f>BM720</f>
        <v>32.692307692307693</v>
      </c>
      <c r="AA720" s="168"/>
      <c r="AB720" s="168"/>
      <c r="AC720" s="169"/>
      <c r="AD720" s="167">
        <f>BN720</f>
        <v>11.538461538461538</v>
      </c>
      <c r="AE720" s="168"/>
      <c r="AF720" s="168"/>
      <c r="AG720" s="169"/>
      <c r="AH720" s="167">
        <f>BO720</f>
        <v>0</v>
      </c>
      <c r="AI720" s="168"/>
      <c r="AJ720" s="168"/>
      <c r="AK720" s="169"/>
      <c r="BG720" s="35">
        <v>123</v>
      </c>
      <c r="BH720" s="35" t="s">
        <v>16</v>
      </c>
      <c r="BI720" s="22">
        <v>62.329682073203308</v>
      </c>
      <c r="BJ720" s="42">
        <f>BK720+BL720</f>
        <v>55.769230769230774</v>
      </c>
      <c r="BK720" s="22">
        <v>27.884615384615387</v>
      </c>
      <c r="BL720" s="22">
        <v>27.884615384615387</v>
      </c>
      <c r="BM720" s="22">
        <v>32.692307692307693</v>
      </c>
      <c r="BN720" s="22">
        <v>11.538461538461538</v>
      </c>
      <c r="BO720" s="22">
        <v>0</v>
      </c>
    </row>
    <row r="721" spans="4:67" s="35" customFormat="1">
      <c r="D721" s="130" t="s">
        <v>17</v>
      </c>
      <c r="E721" s="131"/>
      <c r="F721" s="131"/>
      <c r="G721" s="131"/>
      <c r="H721" s="131"/>
      <c r="I721" s="132"/>
      <c r="J721" s="109">
        <f>BI721</f>
        <v>63.182188433342375</v>
      </c>
      <c r="K721" s="110"/>
      <c r="L721" s="110"/>
      <c r="M721" s="111"/>
      <c r="N721" s="109">
        <f>BJ721</f>
        <v>68.478260869565219</v>
      </c>
      <c r="O721" s="110"/>
      <c r="P721" s="110"/>
      <c r="Q721" s="111"/>
      <c r="R721" s="109">
        <f>BK721</f>
        <v>32.608695652173914</v>
      </c>
      <c r="S721" s="110"/>
      <c r="T721" s="110"/>
      <c r="U721" s="111"/>
      <c r="V721" s="109">
        <f>BL721</f>
        <v>35.869565217391305</v>
      </c>
      <c r="W721" s="110"/>
      <c r="X721" s="110"/>
      <c r="Y721" s="111"/>
      <c r="Z721" s="109">
        <f>BM721</f>
        <v>21.739130434782609</v>
      </c>
      <c r="AA721" s="110"/>
      <c r="AB721" s="110"/>
      <c r="AC721" s="111"/>
      <c r="AD721" s="109">
        <f>BN721</f>
        <v>9.7826086956521738</v>
      </c>
      <c r="AE721" s="110"/>
      <c r="AF721" s="110"/>
      <c r="AG721" s="111"/>
      <c r="AH721" s="109">
        <f>BO721</f>
        <v>0</v>
      </c>
      <c r="AI721" s="110"/>
      <c r="AJ721" s="110"/>
      <c r="AK721" s="111"/>
      <c r="BH721" s="35" t="s">
        <v>18</v>
      </c>
      <c r="BI721" s="22">
        <v>63.182188433342375</v>
      </c>
      <c r="BJ721" s="42">
        <f>BK721+BL721</f>
        <v>68.478260869565219</v>
      </c>
      <c r="BK721" s="22">
        <v>32.608695652173914</v>
      </c>
      <c r="BL721" s="22">
        <v>35.869565217391305</v>
      </c>
      <c r="BM721" s="22">
        <v>21.739130434782609</v>
      </c>
      <c r="BN721" s="22">
        <v>9.7826086956521738</v>
      </c>
      <c r="BO721" s="22">
        <v>0</v>
      </c>
    </row>
    <row r="722" spans="4:67" s="35" customFormat="1" ht="15" customHeight="1">
      <c r="D722" s="31" t="s">
        <v>245</v>
      </c>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K722" s="38"/>
      <c r="BI722" s="37" t="s">
        <v>13</v>
      </c>
      <c r="BJ722" s="35" t="s">
        <v>14</v>
      </c>
      <c r="BK722" s="35">
        <v>1</v>
      </c>
      <c r="BL722" s="35">
        <v>2</v>
      </c>
      <c r="BM722" s="35">
        <v>3</v>
      </c>
      <c r="BN722" s="35">
        <v>4</v>
      </c>
      <c r="BO722" s="35">
        <v>0</v>
      </c>
    </row>
    <row r="723" spans="4:67" s="35" customFormat="1">
      <c r="D723" s="133" t="s">
        <v>15</v>
      </c>
      <c r="E723" s="134"/>
      <c r="F723" s="134"/>
      <c r="G723" s="134"/>
      <c r="H723" s="134"/>
      <c r="I723" s="135"/>
      <c r="J723" s="167">
        <f>BI723</f>
        <v>87.576810045418114</v>
      </c>
      <c r="K723" s="168"/>
      <c r="L723" s="168"/>
      <c r="M723" s="169"/>
      <c r="N723" s="167">
        <f>BJ723</f>
        <v>82.692307692307693</v>
      </c>
      <c r="O723" s="168"/>
      <c r="P723" s="168"/>
      <c r="Q723" s="169"/>
      <c r="R723" s="167">
        <f>BK723</f>
        <v>45.192307692307693</v>
      </c>
      <c r="S723" s="168"/>
      <c r="T723" s="168"/>
      <c r="U723" s="169"/>
      <c r="V723" s="167">
        <f>BL723</f>
        <v>37.5</v>
      </c>
      <c r="W723" s="168"/>
      <c r="X723" s="168"/>
      <c r="Y723" s="169"/>
      <c r="Z723" s="167">
        <f>BM723</f>
        <v>13.461538461538462</v>
      </c>
      <c r="AA723" s="168"/>
      <c r="AB723" s="168"/>
      <c r="AC723" s="169"/>
      <c r="AD723" s="167">
        <f>BN723</f>
        <v>3.8461538461538463</v>
      </c>
      <c r="AE723" s="168"/>
      <c r="AF723" s="168"/>
      <c r="AG723" s="169"/>
      <c r="AH723" s="167">
        <f>BO723</f>
        <v>0</v>
      </c>
      <c r="AI723" s="168"/>
      <c r="AJ723" s="168"/>
      <c r="AK723" s="169"/>
      <c r="BG723" s="35">
        <v>124</v>
      </c>
      <c r="BH723" s="35" t="s">
        <v>16</v>
      </c>
      <c r="BI723" s="22">
        <v>87.576810045418114</v>
      </c>
      <c r="BJ723" s="42">
        <f>BK723+BL723</f>
        <v>82.692307692307693</v>
      </c>
      <c r="BK723" s="22">
        <v>45.192307692307693</v>
      </c>
      <c r="BL723" s="22">
        <v>37.5</v>
      </c>
      <c r="BM723" s="22">
        <v>13.461538461538462</v>
      </c>
      <c r="BN723" s="22">
        <v>3.8461538461538463</v>
      </c>
      <c r="BO723" s="22">
        <v>0</v>
      </c>
    </row>
    <row r="724" spans="4:67" s="35" customFormat="1">
      <c r="D724" s="130" t="s">
        <v>17</v>
      </c>
      <c r="E724" s="131"/>
      <c r="F724" s="131"/>
      <c r="G724" s="131"/>
      <c r="H724" s="131"/>
      <c r="I724" s="132"/>
      <c r="J724" s="109">
        <f>BI724</f>
        <v>88.894922617431433</v>
      </c>
      <c r="K724" s="110"/>
      <c r="L724" s="110"/>
      <c r="M724" s="111"/>
      <c r="N724" s="109">
        <f>BJ724</f>
        <v>89.130434782608688</v>
      </c>
      <c r="O724" s="110"/>
      <c r="P724" s="110"/>
      <c r="Q724" s="111"/>
      <c r="R724" s="109">
        <f>BK724</f>
        <v>68.478260869565219</v>
      </c>
      <c r="S724" s="110"/>
      <c r="T724" s="110"/>
      <c r="U724" s="111"/>
      <c r="V724" s="109">
        <f>BL724</f>
        <v>20.652173913043477</v>
      </c>
      <c r="W724" s="110"/>
      <c r="X724" s="110"/>
      <c r="Y724" s="111"/>
      <c r="Z724" s="109">
        <f>BM724</f>
        <v>8.695652173913043</v>
      </c>
      <c r="AA724" s="110"/>
      <c r="AB724" s="110"/>
      <c r="AC724" s="111"/>
      <c r="AD724" s="109">
        <f>BN724</f>
        <v>2.1739130434782608</v>
      </c>
      <c r="AE724" s="110"/>
      <c r="AF724" s="110"/>
      <c r="AG724" s="111"/>
      <c r="AH724" s="109">
        <f>BO724</f>
        <v>0</v>
      </c>
      <c r="AI724" s="110"/>
      <c r="AJ724" s="110"/>
      <c r="AK724" s="111"/>
      <c r="BH724" s="35" t="s">
        <v>18</v>
      </c>
      <c r="BI724" s="22">
        <v>88.894922617431433</v>
      </c>
      <c r="BJ724" s="42">
        <f>BK724+BL724</f>
        <v>89.130434782608688</v>
      </c>
      <c r="BK724" s="22">
        <v>68.478260869565219</v>
      </c>
      <c r="BL724" s="22">
        <v>20.652173913043477</v>
      </c>
      <c r="BM724" s="22">
        <v>8.695652173913043</v>
      </c>
      <c r="BN724" s="22">
        <v>2.1739130434782608</v>
      </c>
      <c r="BO724" s="22">
        <v>0</v>
      </c>
    </row>
    <row r="725" spans="4:67" s="35" customFormat="1" ht="15" customHeight="1">
      <c r="D725" s="26" t="s">
        <v>246</v>
      </c>
      <c r="E725" s="55"/>
      <c r="F725" s="55"/>
      <c r="G725" s="55"/>
      <c r="H725" s="55"/>
      <c r="I725" s="15"/>
    </row>
    <row r="726" spans="4:67" s="35" customFormat="1" ht="9.75" customHeight="1">
      <c r="D726" s="115"/>
      <c r="E726" s="116"/>
      <c r="F726" s="116"/>
      <c r="G726" s="116"/>
      <c r="H726" s="116"/>
      <c r="I726" s="117"/>
      <c r="J726" s="170">
        <v>1</v>
      </c>
      <c r="K726" s="170"/>
      <c r="L726" s="170"/>
      <c r="M726" s="170"/>
      <c r="N726" s="170"/>
      <c r="O726" s="170"/>
      <c r="P726" s="170">
        <v>2</v>
      </c>
      <c r="Q726" s="170"/>
      <c r="R726" s="170"/>
      <c r="S726" s="170"/>
      <c r="T726" s="170"/>
      <c r="U726" s="170"/>
      <c r="V726" s="170">
        <v>3</v>
      </c>
      <c r="W726" s="170"/>
      <c r="X726" s="170"/>
      <c r="Y726" s="170"/>
      <c r="Z726" s="170"/>
      <c r="AA726" s="170"/>
      <c r="AB726" s="170">
        <v>4</v>
      </c>
      <c r="AC726" s="170"/>
      <c r="AD726" s="170"/>
      <c r="AE726" s="170"/>
      <c r="AF726" s="170"/>
      <c r="AG726" s="170"/>
      <c r="AH726" s="170"/>
      <c r="AI726" s="170"/>
      <c r="AJ726" s="170"/>
      <c r="AK726" s="170"/>
      <c r="AL726" s="170"/>
      <c r="AM726" s="170"/>
    </row>
    <row r="727" spans="4:67" s="35" customFormat="1" ht="22.5" customHeight="1">
      <c r="D727" s="118"/>
      <c r="E727" s="119"/>
      <c r="F727" s="119"/>
      <c r="G727" s="119"/>
      <c r="H727" s="119"/>
      <c r="I727" s="120"/>
      <c r="J727" s="184" t="s">
        <v>247</v>
      </c>
      <c r="K727" s="184"/>
      <c r="L727" s="184"/>
      <c r="M727" s="184"/>
      <c r="N727" s="184"/>
      <c r="O727" s="184"/>
      <c r="P727" s="184" t="s">
        <v>248</v>
      </c>
      <c r="Q727" s="184"/>
      <c r="R727" s="184"/>
      <c r="S727" s="184"/>
      <c r="T727" s="184"/>
      <c r="U727" s="184"/>
      <c r="V727" s="184" t="s">
        <v>249</v>
      </c>
      <c r="W727" s="184"/>
      <c r="X727" s="184"/>
      <c r="Y727" s="184"/>
      <c r="Z727" s="184"/>
      <c r="AA727" s="184"/>
      <c r="AB727" s="184" t="s">
        <v>250</v>
      </c>
      <c r="AC727" s="184"/>
      <c r="AD727" s="184"/>
      <c r="AE727" s="184"/>
      <c r="AF727" s="184"/>
      <c r="AG727" s="184"/>
      <c r="AH727" s="184" t="s">
        <v>12</v>
      </c>
      <c r="AI727" s="184"/>
      <c r="AJ727" s="184"/>
      <c r="AK727" s="184"/>
      <c r="AL727" s="184"/>
      <c r="AM727" s="184"/>
      <c r="BK727" s="35">
        <v>1</v>
      </c>
      <c r="BL727" s="35">
        <v>2</v>
      </c>
      <c r="BM727" s="35">
        <v>3</v>
      </c>
      <c r="BN727" s="35">
        <v>4</v>
      </c>
      <c r="BO727" s="35">
        <v>0</v>
      </c>
    </row>
    <row r="728" spans="4:67" s="35" customFormat="1">
      <c r="D728" s="124" t="s">
        <v>15</v>
      </c>
      <c r="E728" s="124"/>
      <c r="F728" s="125" t="s">
        <v>57</v>
      </c>
      <c r="G728" s="125"/>
      <c r="H728" s="125"/>
      <c r="I728" s="125"/>
      <c r="J728" s="185">
        <f>BK728</f>
        <v>67.138658829815654</v>
      </c>
      <c r="K728" s="185"/>
      <c r="L728" s="185"/>
      <c r="M728" s="185"/>
      <c r="N728" s="185"/>
      <c r="O728" s="185"/>
      <c r="P728" s="185">
        <f>BL728</f>
        <v>31.285065455516964</v>
      </c>
      <c r="Q728" s="185"/>
      <c r="R728" s="185"/>
      <c r="S728" s="185"/>
      <c r="T728" s="185"/>
      <c r="U728" s="185"/>
      <c r="V728" s="185">
        <f>BM728</f>
        <v>0.80149612610205723</v>
      </c>
      <c r="W728" s="185"/>
      <c r="X728" s="185"/>
      <c r="Y728" s="185"/>
      <c r="Z728" s="185"/>
      <c r="AA728" s="185"/>
      <c r="AB728" s="185">
        <f>BN728</f>
        <v>0.34731498797755811</v>
      </c>
      <c r="AC728" s="185"/>
      <c r="AD728" s="185"/>
      <c r="AE728" s="185"/>
      <c r="AF728" s="185"/>
      <c r="AG728" s="185"/>
      <c r="AH728" s="185">
        <f>BO728</f>
        <v>0.42746460058776387</v>
      </c>
      <c r="AI728" s="185"/>
      <c r="AJ728" s="185"/>
      <c r="AK728" s="185"/>
      <c r="AL728" s="185"/>
      <c r="AM728" s="185"/>
      <c r="BG728" s="35">
        <v>125</v>
      </c>
      <c r="BH728" s="35" t="s">
        <v>58</v>
      </c>
      <c r="BK728" s="42">
        <v>67.138658829815654</v>
      </c>
      <c r="BL728" s="42">
        <v>31.285065455516964</v>
      </c>
      <c r="BM728" s="42">
        <v>0.80149612610205723</v>
      </c>
      <c r="BN728" s="42">
        <v>0.34731498797755811</v>
      </c>
      <c r="BO728" s="42">
        <v>0.42746460058776387</v>
      </c>
    </row>
    <row r="729" spans="4:67" s="35" customFormat="1">
      <c r="D729" s="124"/>
      <c r="E729" s="124"/>
      <c r="F729" s="129" t="s">
        <v>59</v>
      </c>
      <c r="G729" s="129"/>
      <c r="H729" s="129"/>
      <c r="I729" s="129"/>
      <c r="J729" s="186">
        <f>BK729</f>
        <v>80.769230769230774</v>
      </c>
      <c r="K729" s="186"/>
      <c r="L729" s="186"/>
      <c r="M729" s="186"/>
      <c r="N729" s="186"/>
      <c r="O729" s="186"/>
      <c r="P729" s="186">
        <f>BL729</f>
        <v>18.269230769230766</v>
      </c>
      <c r="Q729" s="186"/>
      <c r="R729" s="186"/>
      <c r="S729" s="186"/>
      <c r="T729" s="186"/>
      <c r="U729" s="186"/>
      <c r="V729" s="186">
        <f>BM729</f>
        <v>0</v>
      </c>
      <c r="W729" s="186"/>
      <c r="X729" s="186"/>
      <c r="Y729" s="186"/>
      <c r="Z729" s="186"/>
      <c r="AA729" s="186"/>
      <c r="AB729" s="186">
        <f>BN729</f>
        <v>0</v>
      </c>
      <c r="AC729" s="186"/>
      <c r="AD729" s="186"/>
      <c r="AE729" s="186"/>
      <c r="AF729" s="186"/>
      <c r="AG729" s="186"/>
      <c r="AH729" s="186">
        <f>BO729</f>
        <v>0.96153846153846156</v>
      </c>
      <c r="AI729" s="186"/>
      <c r="AJ729" s="186"/>
      <c r="AK729" s="186"/>
      <c r="AL729" s="186"/>
      <c r="AM729" s="186"/>
      <c r="BH729" s="35" t="s">
        <v>60</v>
      </c>
      <c r="BK729" s="42">
        <v>80.769230769230774</v>
      </c>
      <c r="BL729" s="42">
        <v>18.269230769230766</v>
      </c>
      <c r="BM729" s="42">
        <v>0</v>
      </c>
      <c r="BN729" s="42">
        <v>0</v>
      </c>
      <c r="BO729" s="42">
        <v>0.96153846153846156</v>
      </c>
    </row>
    <row r="730" spans="4:67" s="35" customFormat="1">
      <c r="D730" s="124" t="s">
        <v>17</v>
      </c>
      <c r="E730" s="124"/>
      <c r="F730" s="125" t="s">
        <v>57</v>
      </c>
      <c r="G730" s="125"/>
      <c r="H730" s="125"/>
      <c r="I730" s="125"/>
      <c r="J730" s="185">
        <f>BK730</f>
        <v>67.906597882161279</v>
      </c>
      <c r="K730" s="185"/>
      <c r="L730" s="185"/>
      <c r="M730" s="185"/>
      <c r="N730" s="185"/>
      <c r="O730" s="185"/>
      <c r="P730" s="185">
        <f>BL730</f>
        <v>30.980179201737712</v>
      </c>
      <c r="Q730" s="185"/>
      <c r="R730" s="185"/>
      <c r="S730" s="185"/>
      <c r="T730" s="185"/>
      <c r="U730" s="185"/>
      <c r="V730" s="185">
        <f>BM730</f>
        <v>0.84170513168612549</v>
      </c>
      <c r="W730" s="185"/>
      <c r="X730" s="185"/>
      <c r="Y730" s="185"/>
      <c r="Z730" s="185"/>
      <c r="AA730" s="185"/>
      <c r="AB730" s="185">
        <f>BN730</f>
        <v>0.21721422753190334</v>
      </c>
      <c r="AC730" s="185"/>
      <c r="AD730" s="185"/>
      <c r="AE730" s="185"/>
      <c r="AF730" s="185"/>
      <c r="AG730" s="185"/>
      <c r="AH730" s="185">
        <f>BO730</f>
        <v>5.4303556882975834E-2</v>
      </c>
      <c r="AI730" s="185"/>
      <c r="AJ730" s="185"/>
      <c r="AK730" s="185"/>
      <c r="AL730" s="185"/>
      <c r="AM730" s="185"/>
      <c r="BH730" s="35" t="s">
        <v>58</v>
      </c>
      <c r="BK730" s="42">
        <v>67.906597882161279</v>
      </c>
      <c r="BL730" s="42">
        <v>30.980179201737712</v>
      </c>
      <c r="BM730" s="42">
        <v>0.84170513168612549</v>
      </c>
      <c r="BN730" s="42">
        <v>0.21721422753190334</v>
      </c>
      <c r="BO730" s="42">
        <v>5.4303556882975834E-2</v>
      </c>
    </row>
    <row r="731" spans="4:67" s="35" customFormat="1">
      <c r="D731" s="124"/>
      <c r="E731" s="124"/>
      <c r="F731" s="129" t="s">
        <v>59</v>
      </c>
      <c r="G731" s="129"/>
      <c r="H731" s="129"/>
      <c r="I731" s="129"/>
      <c r="J731" s="186">
        <f>BK731</f>
        <v>86.956521739130437</v>
      </c>
      <c r="K731" s="186"/>
      <c r="L731" s="186"/>
      <c r="M731" s="186"/>
      <c r="N731" s="186"/>
      <c r="O731" s="186"/>
      <c r="P731" s="186">
        <f>BL731</f>
        <v>13.043478260869565</v>
      </c>
      <c r="Q731" s="186"/>
      <c r="R731" s="186"/>
      <c r="S731" s="186"/>
      <c r="T731" s="186"/>
      <c r="U731" s="186"/>
      <c r="V731" s="186">
        <f>BM731</f>
        <v>0</v>
      </c>
      <c r="W731" s="186"/>
      <c r="X731" s="186"/>
      <c r="Y731" s="186"/>
      <c r="Z731" s="186"/>
      <c r="AA731" s="186"/>
      <c r="AB731" s="186">
        <f>BN731</f>
        <v>0</v>
      </c>
      <c r="AC731" s="186"/>
      <c r="AD731" s="186"/>
      <c r="AE731" s="186"/>
      <c r="AF731" s="186"/>
      <c r="AG731" s="186"/>
      <c r="AH731" s="186">
        <f>BO731</f>
        <v>0</v>
      </c>
      <c r="AI731" s="186"/>
      <c r="AJ731" s="186"/>
      <c r="AK731" s="186"/>
      <c r="AL731" s="186"/>
      <c r="AM731" s="186"/>
      <c r="BH731" s="35" t="s">
        <v>60</v>
      </c>
      <c r="BK731" s="42">
        <v>86.956521739130437</v>
      </c>
      <c r="BL731" s="42">
        <v>13.043478260869565</v>
      </c>
      <c r="BM731" s="42">
        <v>0</v>
      </c>
      <c r="BN731" s="42">
        <v>0</v>
      </c>
      <c r="BO731" s="42">
        <v>0</v>
      </c>
    </row>
    <row r="732" spans="4:67" s="35" customFormat="1" ht="15" customHeight="1">
      <c r="D732" s="26" t="s">
        <v>251</v>
      </c>
      <c r="E732" s="55"/>
      <c r="F732" s="55"/>
      <c r="G732" s="55"/>
      <c r="H732" s="55"/>
      <c r="I732" s="15"/>
    </row>
    <row r="733" spans="4:67" s="35" customFormat="1" ht="9.75" customHeight="1">
      <c r="D733" s="115"/>
      <c r="E733" s="116"/>
      <c r="F733" s="116"/>
      <c r="G733" s="116"/>
      <c r="H733" s="116"/>
      <c r="I733" s="117"/>
      <c r="J733" s="170">
        <v>1</v>
      </c>
      <c r="K733" s="170"/>
      <c r="L733" s="170"/>
      <c r="M733" s="170"/>
      <c r="N733" s="170"/>
      <c r="O733" s="170"/>
      <c r="P733" s="170">
        <v>2</v>
      </c>
      <c r="Q733" s="170"/>
      <c r="R733" s="170"/>
      <c r="S733" s="170"/>
      <c r="T733" s="170"/>
      <c r="U733" s="170"/>
      <c r="V733" s="170">
        <v>3</v>
      </c>
      <c r="W733" s="170"/>
      <c r="X733" s="170"/>
      <c r="Y733" s="170"/>
      <c r="Z733" s="170"/>
      <c r="AA733" s="170"/>
      <c r="AB733" s="170">
        <v>4</v>
      </c>
      <c r="AC733" s="170"/>
      <c r="AD733" s="170"/>
      <c r="AE733" s="170"/>
      <c r="AF733" s="170"/>
      <c r="AG733" s="170"/>
      <c r="AH733" s="170"/>
      <c r="AI733" s="170"/>
      <c r="AJ733" s="170"/>
      <c r="AK733" s="170"/>
      <c r="AL733" s="170"/>
      <c r="AM733" s="170"/>
    </row>
    <row r="734" spans="4:67" s="35" customFormat="1" ht="22.5" customHeight="1">
      <c r="D734" s="118"/>
      <c r="E734" s="119"/>
      <c r="F734" s="119"/>
      <c r="G734" s="119"/>
      <c r="H734" s="119"/>
      <c r="I734" s="120"/>
      <c r="J734" s="184" t="s">
        <v>252</v>
      </c>
      <c r="K734" s="184"/>
      <c r="L734" s="184"/>
      <c r="M734" s="184"/>
      <c r="N734" s="184"/>
      <c r="O734" s="184"/>
      <c r="P734" s="184" t="s">
        <v>253</v>
      </c>
      <c r="Q734" s="184"/>
      <c r="R734" s="184"/>
      <c r="S734" s="184"/>
      <c r="T734" s="184"/>
      <c r="U734" s="184"/>
      <c r="V734" s="184" t="s">
        <v>254</v>
      </c>
      <c r="W734" s="184"/>
      <c r="X734" s="184"/>
      <c r="Y734" s="184"/>
      <c r="Z734" s="184"/>
      <c r="AA734" s="184"/>
      <c r="AB734" s="184" t="s">
        <v>255</v>
      </c>
      <c r="AC734" s="184"/>
      <c r="AD734" s="184"/>
      <c r="AE734" s="184"/>
      <c r="AF734" s="184"/>
      <c r="AG734" s="184"/>
      <c r="AH734" s="184" t="s">
        <v>12</v>
      </c>
      <c r="AI734" s="184"/>
      <c r="AJ734" s="184"/>
      <c r="AK734" s="184"/>
      <c r="AL734" s="184"/>
      <c r="AM734" s="184"/>
      <c r="BK734" s="35">
        <v>1</v>
      </c>
      <c r="BL734" s="35">
        <v>2</v>
      </c>
      <c r="BM734" s="35">
        <v>3</v>
      </c>
      <c r="BN734" s="35">
        <v>4</v>
      </c>
      <c r="BO734" s="35">
        <v>0</v>
      </c>
    </row>
    <row r="735" spans="4:67" s="35" customFormat="1">
      <c r="D735" s="124" t="s">
        <v>15</v>
      </c>
      <c r="E735" s="124"/>
      <c r="F735" s="125" t="s">
        <v>57</v>
      </c>
      <c r="G735" s="125"/>
      <c r="H735" s="125"/>
      <c r="I735" s="125"/>
      <c r="J735" s="185">
        <f>BK735</f>
        <v>77.798557306973009</v>
      </c>
      <c r="K735" s="185"/>
      <c r="L735" s="185"/>
      <c r="M735" s="185"/>
      <c r="N735" s="185"/>
      <c r="O735" s="185"/>
      <c r="P735" s="185">
        <f>BL735</f>
        <v>13.972749131712531</v>
      </c>
      <c r="Q735" s="185"/>
      <c r="R735" s="185"/>
      <c r="S735" s="185"/>
      <c r="T735" s="185"/>
      <c r="U735" s="185"/>
      <c r="V735" s="185">
        <f>BM735</f>
        <v>5.7173390328613412</v>
      </c>
      <c r="W735" s="185"/>
      <c r="X735" s="185"/>
      <c r="Y735" s="185"/>
      <c r="Z735" s="185"/>
      <c r="AA735" s="185"/>
      <c r="AB735" s="185">
        <f>BN735</f>
        <v>2.4312049158429065</v>
      </c>
      <c r="AC735" s="185"/>
      <c r="AD735" s="185"/>
      <c r="AE735" s="185"/>
      <c r="AF735" s="185"/>
      <c r="AG735" s="185"/>
      <c r="AH735" s="185">
        <f>BO735</f>
        <v>8.0149612610205714E-2</v>
      </c>
      <c r="AI735" s="185"/>
      <c r="AJ735" s="185"/>
      <c r="AK735" s="185"/>
      <c r="AL735" s="185"/>
      <c r="AM735" s="185"/>
      <c r="BG735" s="35">
        <v>126</v>
      </c>
      <c r="BH735" s="35" t="s">
        <v>58</v>
      </c>
      <c r="BK735" s="42">
        <v>77.798557306973009</v>
      </c>
      <c r="BL735" s="42">
        <v>13.972749131712531</v>
      </c>
      <c r="BM735" s="42">
        <v>5.7173390328613412</v>
      </c>
      <c r="BN735" s="42">
        <v>2.4312049158429065</v>
      </c>
      <c r="BO735" s="42">
        <v>8.0149612610205714E-2</v>
      </c>
    </row>
    <row r="736" spans="4:67" s="35" customFormat="1">
      <c r="D736" s="124"/>
      <c r="E736" s="124"/>
      <c r="F736" s="129" t="s">
        <v>59</v>
      </c>
      <c r="G736" s="129"/>
      <c r="H736" s="129"/>
      <c r="I736" s="129"/>
      <c r="J736" s="186">
        <f>BK736</f>
        <v>70.192307692307693</v>
      </c>
      <c r="K736" s="186"/>
      <c r="L736" s="186"/>
      <c r="M736" s="186"/>
      <c r="N736" s="186"/>
      <c r="O736" s="186"/>
      <c r="P736" s="186">
        <f>BL736</f>
        <v>21.153846153846153</v>
      </c>
      <c r="Q736" s="186"/>
      <c r="R736" s="186"/>
      <c r="S736" s="186"/>
      <c r="T736" s="186"/>
      <c r="U736" s="186"/>
      <c r="V736" s="186">
        <f>BM736</f>
        <v>7.6923076923076925</v>
      </c>
      <c r="W736" s="186"/>
      <c r="X736" s="186"/>
      <c r="Y736" s="186"/>
      <c r="Z736" s="186"/>
      <c r="AA736" s="186"/>
      <c r="AB736" s="186">
        <f>BN736</f>
        <v>0.96153846153846156</v>
      </c>
      <c r="AC736" s="186"/>
      <c r="AD736" s="186"/>
      <c r="AE736" s="186"/>
      <c r="AF736" s="186"/>
      <c r="AG736" s="186"/>
      <c r="AH736" s="186">
        <f>BO736</f>
        <v>0</v>
      </c>
      <c r="AI736" s="186"/>
      <c r="AJ736" s="186"/>
      <c r="AK736" s="186"/>
      <c r="AL736" s="186"/>
      <c r="AM736" s="186"/>
      <c r="BH736" s="35" t="s">
        <v>60</v>
      </c>
      <c r="BK736" s="42">
        <v>70.192307692307693</v>
      </c>
      <c r="BL736" s="42">
        <v>21.153846153846153</v>
      </c>
      <c r="BM736" s="42">
        <v>7.6923076923076925</v>
      </c>
      <c r="BN736" s="42">
        <v>0.96153846153846156</v>
      </c>
      <c r="BO736" s="42">
        <v>0</v>
      </c>
    </row>
    <row r="737" spans="4:74" s="35" customFormat="1">
      <c r="D737" s="124" t="s">
        <v>17</v>
      </c>
      <c r="E737" s="124"/>
      <c r="F737" s="125" t="s">
        <v>57</v>
      </c>
      <c r="G737" s="125"/>
      <c r="H737" s="125"/>
      <c r="I737" s="125"/>
      <c r="J737" s="185">
        <f>BK737</f>
        <v>79.174585935378772</v>
      </c>
      <c r="K737" s="185"/>
      <c r="L737" s="185"/>
      <c r="M737" s="185"/>
      <c r="N737" s="185"/>
      <c r="O737" s="185"/>
      <c r="P737" s="185">
        <f>BL737</f>
        <v>12.924246538148248</v>
      </c>
      <c r="Q737" s="185"/>
      <c r="R737" s="185"/>
      <c r="S737" s="185"/>
      <c r="T737" s="185"/>
      <c r="U737" s="185"/>
      <c r="V737" s="185">
        <f>BM737</f>
        <v>5.0502307901167525</v>
      </c>
      <c r="W737" s="185"/>
      <c r="X737" s="185"/>
      <c r="Y737" s="185"/>
      <c r="Z737" s="185"/>
      <c r="AA737" s="185"/>
      <c r="AB737" s="185">
        <f>BN737</f>
        <v>2.7966331794732553</v>
      </c>
      <c r="AC737" s="185"/>
      <c r="AD737" s="185"/>
      <c r="AE737" s="185"/>
      <c r="AF737" s="185"/>
      <c r="AG737" s="185"/>
      <c r="AH737" s="185">
        <f>BO737</f>
        <v>5.4303556882975834E-2</v>
      </c>
      <c r="AI737" s="185"/>
      <c r="AJ737" s="185"/>
      <c r="AK737" s="185"/>
      <c r="AL737" s="185"/>
      <c r="AM737" s="185"/>
      <c r="BH737" s="35" t="s">
        <v>58</v>
      </c>
      <c r="BK737" s="42">
        <v>79.174585935378772</v>
      </c>
      <c r="BL737" s="42">
        <v>12.924246538148248</v>
      </c>
      <c r="BM737" s="42">
        <v>5.0502307901167525</v>
      </c>
      <c r="BN737" s="42">
        <v>2.7966331794732553</v>
      </c>
      <c r="BO737" s="42">
        <v>5.4303556882975834E-2</v>
      </c>
    </row>
    <row r="738" spans="4:74" s="35" customFormat="1">
      <c r="D738" s="124"/>
      <c r="E738" s="124"/>
      <c r="F738" s="129" t="s">
        <v>59</v>
      </c>
      <c r="G738" s="129"/>
      <c r="H738" s="129"/>
      <c r="I738" s="129"/>
      <c r="J738" s="186">
        <f>BK738</f>
        <v>86.956521739130437</v>
      </c>
      <c r="K738" s="186"/>
      <c r="L738" s="186"/>
      <c r="M738" s="186"/>
      <c r="N738" s="186"/>
      <c r="O738" s="186"/>
      <c r="P738" s="186">
        <f>BL738</f>
        <v>9.7826086956521738</v>
      </c>
      <c r="Q738" s="186"/>
      <c r="R738" s="186"/>
      <c r="S738" s="186"/>
      <c r="T738" s="186"/>
      <c r="U738" s="186"/>
      <c r="V738" s="186">
        <f>BM738</f>
        <v>3.2608695652173911</v>
      </c>
      <c r="W738" s="186"/>
      <c r="X738" s="186"/>
      <c r="Y738" s="186"/>
      <c r="Z738" s="186"/>
      <c r="AA738" s="186"/>
      <c r="AB738" s="186">
        <f>BN738</f>
        <v>0</v>
      </c>
      <c r="AC738" s="186"/>
      <c r="AD738" s="186"/>
      <c r="AE738" s="186"/>
      <c r="AF738" s="186"/>
      <c r="AG738" s="186"/>
      <c r="AH738" s="186">
        <f>BO738</f>
        <v>0</v>
      </c>
      <c r="AI738" s="186"/>
      <c r="AJ738" s="186"/>
      <c r="AK738" s="186"/>
      <c r="AL738" s="186"/>
      <c r="AM738" s="186"/>
      <c r="BH738" s="35" t="s">
        <v>60</v>
      </c>
      <c r="BK738" s="42">
        <v>86.956521739130437</v>
      </c>
      <c r="BL738" s="42">
        <v>9.7826086956521738</v>
      </c>
      <c r="BM738" s="42">
        <v>3.2608695652173911</v>
      </c>
      <c r="BN738" s="42">
        <v>0</v>
      </c>
      <c r="BO738" s="42">
        <v>0</v>
      </c>
    </row>
    <row r="739" spans="4:74" s="35" customFormat="1" ht="15" customHeight="1">
      <c r="D739" s="26" t="s">
        <v>256</v>
      </c>
      <c r="E739" s="55"/>
      <c r="F739" s="55"/>
      <c r="G739" s="55"/>
      <c r="H739" s="55"/>
      <c r="I739" s="15"/>
    </row>
    <row r="740" spans="4:74" s="35" customFormat="1" ht="9.75" customHeight="1">
      <c r="D740" s="115"/>
      <c r="E740" s="116"/>
      <c r="F740" s="116"/>
      <c r="G740" s="116"/>
      <c r="H740" s="116"/>
      <c r="I740" s="117"/>
      <c r="J740" s="170">
        <v>1</v>
      </c>
      <c r="K740" s="170"/>
      <c r="L740" s="170"/>
      <c r="M740" s="170"/>
      <c r="N740" s="170"/>
      <c r="O740" s="170"/>
      <c r="P740" s="170">
        <v>2</v>
      </c>
      <c r="Q740" s="170"/>
      <c r="R740" s="170"/>
      <c r="S740" s="170"/>
      <c r="T740" s="170"/>
      <c r="U740" s="170"/>
      <c r="V740" s="170">
        <v>3</v>
      </c>
      <c r="W740" s="170"/>
      <c r="X740" s="170"/>
      <c r="Y740" s="170"/>
      <c r="Z740" s="170"/>
      <c r="AA740" s="170"/>
      <c r="AB740" s="170">
        <v>4</v>
      </c>
      <c r="AC740" s="170"/>
      <c r="AD740" s="170"/>
      <c r="AE740" s="170"/>
      <c r="AF740" s="170"/>
      <c r="AG740" s="170"/>
      <c r="AH740" s="170"/>
      <c r="AI740" s="170"/>
      <c r="AJ740" s="170"/>
      <c r="AK740" s="170"/>
      <c r="AL740" s="170"/>
      <c r="AM740" s="170"/>
    </row>
    <row r="741" spans="4:74" s="35" customFormat="1" ht="22.5" customHeight="1">
      <c r="D741" s="118"/>
      <c r="E741" s="119"/>
      <c r="F741" s="119"/>
      <c r="G741" s="119"/>
      <c r="H741" s="119"/>
      <c r="I741" s="120"/>
      <c r="J741" s="184" t="s">
        <v>257</v>
      </c>
      <c r="K741" s="184"/>
      <c r="L741" s="184"/>
      <c r="M741" s="184"/>
      <c r="N741" s="184"/>
      <c r="O741" s="184"/>
      <c r="P741" s="184" t="s">
        <v>258</v>
      </c>
      <c r="Q741" s="184"/>
      <c r="R741" s="184"/>
      <c r="S741" s="184"/>
      <c r="T741" s="184"/>
      <c r="U741" s="184"/>
      <c r="V741" s="184" t="s">
        <v>259</v>
      </c>
      <c r="W741" s="184"/>
      <c r="X741" s="184"/>
      <c r="Y741" s="184"/>
      <c r="Z741" s="184"/>
      <c r="AA741" s="184"/>
      <c r="AB741" s="184" t="s">
        <v>260</v>
      </c>
      <c r="AC741" s="184"/>
      <c r="AD741" s="184"/>
      <c r="AE741" s="184"/>
      <c r="AF741" s="184"/>
      <c r="AG741" s="184"/>
      <c r="AH741" s="184" t="s">
        <v>12</v>
      </c>
      <c r="AI741" s="184"/>
      <c r="AJ741" s="184"/>
      <c r="AK741" s="184"/>
      <c r="AL741" s="184"/>
      <c r="AM741" s="184"/>
      <c r="BK741" s="35">
        <v>1</v>
      </c>
      <c r="BL741" s="35">
        <v>2</v>
      </c>
      <c r="BM741" s="35">
        <v>3</v>
      </c>
      <c r="BN741" s="35">
        <v>4</v>
      </c>
      <c r="BO741" s="35">
        <v>0</v>
      </c>
    </row>
    <row r="742" spans="4:74" s="35" customFormat="1">
      <c r="D742" s="124" t="s">
        <v>15</v>
      </c>
      <c r="E742" s="124"/>
      <c r="F742" s="125" t="s">
        <v>57</v>
      </c>
      <c r="G742" s="125"/>
      <c r="H742" s="125"/>
      <c r="I742" s="125"/>
      <c r="J742" s="185">
        <f>BK742</f>
        <v>54.849051562917452</v>
      </c>
      <c r="K742" s="185"/>
      <c r="L742" s="185"/>
      <c r="M742" s="185"/>
      <c r="N742" s="185"/>
      <c r="O742" s="185"/>
      <c r="P742" s="185">
        <f>BL742</f>
        <v>30.911033930002674</v>
      </c>
      <c r="Q742" s="185"/>
      <c r="R742" s="185"/>
      <c r="S742" s="185"/>
      <c r="T742" s="185"/>
      <c r="U742" s="185"/>
      <c r="V742" s="185">
        <f>BM742</f>
        <v>9.0034731498797758</v>
      </c>
      <c r="W742" s="185"/>
      <c r="X742" s="185"/>
      <c r="Y742" s="185"/>
      <c r="Z742" s="185"/>
      <c r="AA742" s="185"/>
      <c r="AB742" s="185">
        <f>BN742</f>
        <v>5.1295752070531657</v>
      </c>
      <c r="AC742" s="185"/>
      <c r="AD742" s="185"/>
      <c r="AE742" s="185"/>
      <c r="AF742" s="185"/>
      <c r="AG742" s="185"/>
      <c r="AH742" s="185">
        <f>BO742</f>
        <v>0.10686615014694097</v>
      </c>
      <c r="AI742" s="185"/>
      <c r="AJ742" s="185"/>
      <c r="AK742" s="185"/>
      <c r="AL742" s="185"/>
      <c r="AM742" s="185"/>
      <c r="BG742" s="35">
        <v>127</v>
      </c>
      <c r="BH742" s="35" t="s">
        <v>58</v>
      </c>
      <c r="BK742" s="42">
        <v>54.849051562917452</v>
      </c>
      <c r="BL742" s="42">
        <v>30.911033930002674</v>
      </c>
      <c r="BM742" s="42">
        <v>9.0034731498797758</v>
      </c>
      <c r="BN742" s="42">
        <v>5.1295752070531657</v>
      </c>
      <c r="BO742" s="42">
        <v>0.10686615014694097</v>
      </c>
    </row>
    <row r="743" spans="4:74" s="35" customFormat="1">
      <c r="D743" s="124"/>
      <c r="E743" s="124"/>
      <c r="F743" s="129" t="s">
        <v>59</v>
      </c>
      <c r="G743" s="129"/>
      <c r="H743" s="129"/>
      <c r="I743" s="129"/>
      <c r="J743" s="186">
        <f>BK743</f>
        <v>55.769230769230774</v>
      </c>
      <c r="K743" s="186"/>
      <c r="L743" s="186"/>
      <c r="M743" s="186"/>
      <c r="N743" s="186"/>
      <c r="O743" s="186"/>
      <c r="P743" s="186">
        <f>BL743</f>
        <v>37.5</v>
      </c>
      <c r="Q743" s="186"/>
      <c r="R743" s="186"/>
      <c r="S743" s="186"/>
      <c r="T743" s="186"/>
      <c r="U743" s="186"/>
      <c r="V743" s="186">
        <f>BM743</f>
        <v>4.8076923076923084</v>
      </c>
      <c r="W743" s="186"/>
      <c r="X743" s="186"/>
      <c r="Y743" s="186"/>
      <c r="Z743" s="186"/>
      <c r="AA743" s="186"/>
      <c r="AB743" s="186">
        <f>BN743</f>
        <v>1.9230769230769231</v>
      </c>
      <c r="AC743" s="186"/>
      <c r="AD743" s="186"/>
      <c r="AE743" s="186"/>
      <c r="AF743" s="186"/>
      <c r="AG743" s="186"/>
      <c r="AH743" s="186">
        <f>BO743</f>
        <v>0</v>
      </c>
      <c r="AI743" s="186"/>
      <c r="AJ743" s="186"/>
      <c r="AK743" s="186"/>
      <c r="AL743" s="186"/>
      <c r="AM743" s="186"/>
      <c r="BH743" s="35" t="s">
        <v>60</v>
      </c>
      <c r="BK743" s="42">
        <v>55.769230769230774</v>
      </c>
      <c r="BL743" s="42">
        <v>37.5</v>
      </c>
      <c r="BM743" s="42">
        <v>4.8076923076923084</v>
      </c>
      <c r="BN743" s="42">
        <v>1.9230769230769231</v>
      </c>
      <c r="BO743" s="42">
        <v>0</v>
      </c>
    </row>
    <row r="744" spans="4:74" s="35" customFormat="1">
      <c r="D744" s="124" t="s">
        <v>17</v>
      </c>
      <c r="E744" s="124"/>
      <c r="F744" s="125" t="s">
        <v>57</v>
      </c>
      <c r="G744" s="125"/>
      <c r="H744" s="125"/>
      <c r="I744" s="125"/>
      <c r="J744" s="185">
        <f>BK744</f>
        <v>54.602226445832201</v>
      </c>
      <c r="K744" s="185"/>
      <c r="L744" s="185"/>
      <c r="M744" s="185"/>
      <c r="N744" s="185"/>
      <c r="O744" s="185"/>
      <c r="P744" s="185">
        <f>BL744</f>
        <v>29.921259842519689</v>
      </c>
      <c r="Q744" s="185"/>
      <c r="R744" s="185"/>
      <c r="S744" s="185"/>
      <c r="T744" s="185"/>
      <c r="U744" s="185"/>
      <c r="V744" s="185">
        <f>BM744</f>
        <v>8.9872386641324997</v>
      </c>
      <c r="W744" s="185"/>
      <c r="X744" s="185"/>
      <c r="Y744" s="185"/>
      <c r="Z744" s="185"/>
      <c r="AA744" s="185"/>
      <c r="AB744" s="185">
        <f>BN744</f>
        <v>6.4078197121911487</v>
      </c>
      <c r="AC744" s="185"/>
      <c r="AD744" s="185"/>
      <c r="AE744" s="185"/>
      <c r="AF744" s="185"/>
      <c r="AG744" s="185"/>
      <c r="AH744" s="185">
        <f>BO744</f>
        <v>8.1455335324463751E-2</v>
      </c>
      <c r="AI744" s="185"/>
      <c r="AJ744" s="185"/>
      <c r="AK744" s="185"/>
      <c r="AL744" s="185"/>
      <c r="AM744" s="185"/>
      <c r="BH744" s="35" t="s">
        <v>58</v>
      </c>
      <c r="BK744" s="42">
        <v>54.602226445832201</v>
      </c>
      <c r="BL744" s="42">
        <v>29.921259842519689</v>
      </c>
      <c r="BM744" s="42">
        <v>8.9872386641324997</v>
      </c>
      <c r="BN744" s="42">
        <v>6.4078197121911487</v>
      </c>
      <c r="BO744" s="42">
        <v>8.1455335324463751E-2</v>
      </c>
    </row>
    <row r="745" spans="4:74" s="35" customFormat="1">
      <c r="D745" s="124"/>
      <c r="E745" s="124"/>
      <c r="F745" s="129" t="s">
        <v>59</v>
      </c>
      <c r="G745" s="129"/>
      <c r="H745" s="129"/>
      <c r="I745" s="129"/>
      <c r="J745" s="186">
        <f>BK745</f>
        <v>58.695652173913047</v>
      </c>
      <c r="K745" s="186"/>
      <c r="L745" s="186"/>
      <c r="M745" s="186"/>
      <c r="N745" s="186"/>
      <c r="O745" s="186"/>
      <c r="P745" s="186">
        <f>BL745</f>
        <v>30.434782608695656</v>
      </c>
      <c r="Q745" s="186"/>
      <c r="R745" s="186"/>
      <c r="S745" s="186"/>
      <c r="T745" s="186"/>
      <c r="U745" s="186"/>
      <c r="V745" s="186">
        <f>BM745</f>
        <v>7.608695652173914</v>
      </c>
      <c r="W745" s="186"/>
      <c r="X745" s="186"/>
      <c r="Y745" s="186"/>
      <c r="Z745" s="186"/>
      <c r="AA745" s="186"/>
      <c r="AB745" s="186">
        <f>BN745</f>
        <v>3.2608695652173911</v>
      </c>
      <c r="AC745" s="186"/>
      <c r="AD745" s="186"/>
      <c r="AE745" s="186"/>
      <c r="AF745" s="186"/>
      <c r="AG745" s="186"/>
      <c r="AH745" s="186">
        <f>BO745</f>
        <v>0</v>
      </c>
      <c r="AI745" s="186"/>
      <c r="AJ745" s="186"/>
      <c r="AK745" s="186"/>
      <c r="AL745" s="186"/>
      <c r="AM745" s="186"/>
      <c r="BH745" s="35" t="s">
        <v>60</v>
      </c>
      <c r="BK745" s="42">
        <v>58.695652173913047</v>
      </c>
      <c r="BL745" s="42">
        <v>30.434782608695656</v>
      </c>
      <c r="BM745" s="42">
        <v>7.608695652173914</v>
      </c>
      <c r="BN745" s="42">
        <v>3.2608695652173911</v>
      </c>
      <c r="BO745" s="42">
        <v>0</v>
      </c>
    </row>
    <row r="746" spans="4:74" s="28" customFormat="1">
      <c r="D746" s="56"/>
      <c r="E746" s="56"/>
      <c r="F746" s="56"/>
      <c r="G746" s="56"/>
      <c r="H746" s="56"/>
      <c r="I746" s="56"/>
      <c r="J746" s="72"/>
      <c r="K746" s="72"/>
      <c r="L746" s="72"/>
      <c r="M746" s="72"/>
      <c r="N746" s="72"/>
      <c r="O746" s="72"/>
      <c r="P746" s="72"/>
      <c r="Q746" s="72"/>
      <c r="R746" s="72"/>
      <c r="S746" s="72"/>
      <c r="T746" s="72"/>
      <c r="U746" s="72"/>
      <c r="V746" s="72"/>
      <c r="W746" s="72"/>
      <c r="X746" s="72"/>
      <c r="Y746" s="72"/>
      <c r="Z746" s="72"/>
      <c r="AA746" s="72"/>
      <c r="AB746" s="72"/>
      <c r="AC746" s="72"/>
      <c r="AD746" s="72"/>
      <c r="AE746" s="72"/>
      <c r="AF746" s="72"/>
      <c r="AG746" s="72"/>
      <c r="AH746" s="72"/>
      <c r="AI746" s="72"/>
      <c r="AJ746" s="72"/>
      <c r="AK746" s="72"/>
      <c r="AL746" s="72"/>
      <c r="AM746" s="72"/>
      <c r="BK746" s="73"/>
      <c r="BL746" s="73"/>
      <c r="BM746" s="73"/>
      <c r="BN746" s="73"/>
      <c r="BO746" s="73"/>
      <c r="BV746" s="35"/>
    </row>
    <row r="747" spans="4:74" ht="15" customHeight="1">
      <c r="D747" s="26" t="s">
        <v>261</v>
      </c>
      <c r="E747" s="27"/>
      <c r="F747" s="27"/>
      <c r="G747" s="27"/>
      <c r="H747" s="27"/>
      <c r="I747" s="27"/>
      <c r="J747" s="34"/>
      <c r="K747" s="34"/>
      <c r="L747" s="34"/>
      <c r="M747" s="34"/>
      <c r="N747" s="34"/>
      <c r="O747" s="34"/>
      <c r="P747" s="34"/>
      <c r="Q747" s="34"/>
      <c r="R747" s="34"/>
      <c r="S747" s="34"/>
      <c r="T747" s="34"/>
      <c r="U747" s="34"/>
      <c r="V747" s="34"/>
      <c r="W747" s="34"/>
      <c r="X747" s="34"/>
      <c r="Y747" s="34"/>
      <c r="Z747" s="34"/>
      <c r="AA747" s="34"/>
      <c r="AB747" s="34"/>
      <c r="AC747" s="34"/>
      <c r="AD747" s="34"/>
      <c r="AE747" s="34"/>
      <c r="AF747" s="34"/>
      <c r="AG747" s="34"/>
      <c r="AK747" s="21"/>
    </row>
    <row r="748" spans="4:74" ht="9.75" customHeight="1">
      <c r="D748" s="85"/>
      <c r="E748" s="86"/>
      <c r="F748" s="86"/>
      <c r="G748" s="86"/>
      <c r="H748" s="86"/>
      <c r="I748" s="87"/>
      <c r="J748" s="91" t="s">
        <v>6</v>
      </c>
      <c r="K748" s="92"/>
      <c r="L748" s="92"/>
      <c r="M748" s="93"/>
      <c r="N748" s="91" t="s">
        <v>7</v>
      </c>
      <c r="O748" s="92"/>
      <c r="P748" s="92"/>
      <c r="Q748" s="93"/>
      <c r="R748" s="78">
        <v>1</v>
      </c>
      <c r="S748" s="79"/>
      <c r="T748" s="79"/>
      <c r="U748" s="80"/>
      <c r="V748" s="78">
        <v>2</v>
      </c>
      <c r="W748" s="79"/>
      <c r="X748" s="79"/>
      <c r="Y748" s="80"/>
      <c r="Z748" s="78">
        <v>3</v>
      </c>
      <c r="AA748" s="79"/>
      <c r="AB748" s="79"/>
      <c r="AC748" s="80"/>
      <c r="AD748" s="78">
        <v>4</v>
      </c>
      <c r="AE748" s="79"/>
      <c r="AF748" s="79"/>
      <c r="AG748" s="80"/>
      <c r="AH748" s="78"/>
      <c r="AI748" s="79"/>
      <c r="AJ748" s="79"/>
      <c r="AK748" s="80"/>
    </row>
    <row r="749" spans="4:74" ht="22.5" customHeight="1">
      <c r="D749" s="88"/>
      <c r="E749" s="89"/>
      <c r="F749" s="89"/>
      <c r="G749" s="89"/>
      <c r="H749" s="89"/>
      <c r="I749" s="90"/>
      <c r="J749" s="94"/>
      <c r="K749" s="95"/>
      <c r="L749" s="95"/>
      <c r="M749" s="96"/>
      <c r="N749" s="94"/>
      <c r="O749" s="95"/>
      <c r="P749" s="95"/>
      <c r="Q749" s="96"/>
      <c r="R749" s="81" t="s">
        <v>66</v>
      </c>
      <c r="S749" s="82"/>
      <c r="T749" s="82"/>
      <c r="U749" s="83"/>
      <c r="V749" s="81" t="s">
        <v>67</v>
      </c>
      <c r="W749" s="82"/>
      <c r="X749" s="82"/>
      <c r="Y749" s="83"/>
      <c r="Z749" s="81" t="s">
        <v>68</v>
      </c>
      <c r="AA749" s="82"/>
      <c r="AB749" s="82"/>
      <c r="AC749" s="83"/>
      <c r="AD749" s="81" t="s">
        <v>69</v>
      </c>
      <c r="AE749" s="82"/>
      <c r="AF749" s="82"/>
      <c r="AG749" s="83"/>
      <c r="AH749" s="81" t="s">
        <v>12</v>
      </c>
      <c r="AI749" s="82"/>
      <c r="AJ749" s="82"/>
      <c r="AK749" s="83"/>
      <c r="BI749" s="5" t="s">
        <v>13</v>
      </c>
      <c r="BJ749" s="2" t="s">
        <v>14</v>
      </c>
      <c r="BK749" s="2">
        <v>1</v>
      </c>
      <c r="BL749" s="2">
        <v>2</v>
      </c>
      <c r="BM749" s="2">
        <v>3</v>
      </c>
      <c r="BN749" s="2">
        <v>4</v>
      </c>
      <c r="BO749" s="2">
        <v>0</v>
      </c>
    </row>
    <row r="750" spans="4:74">
      <c r="D750" s="105" t="s">
        <v>15</v>
      </c>
      <c r="E750" s="106"/>
      <c r="F750" s="106"/>
      <c r="G750" s="106"/>
      <c r="H750" s="106"/>
      <c r="I750" s="107"/>
      <c r="J750" s="100">
        <f>BI750</f>
        <v>56.906224953246053</v>
      </c>
      <c r="K750" s="100"/>
      <c r="L750" s="100"/>
      <c r="M750" s="100"/>
      <c r="N750" s="100">
        <f>BJ750</f>
        <v>53.84615384615384</v>
      </c>
      <c r="O750" s="100"/>
      <c r="P750" s="100"/>
      <c r="Q750" s="100"/>
      <c r="R750" s="100">
        <f>BK750</f>
        <v>36.538461538461533</v>
      </c>
      <c r="S750" s="100"/>
      <c r="T750" s="100"/>
      <c r="U750" s="100"/>
      <c r="V750" s="100">
        <f>BL750</f>
        <v>17.307692307692307</v>
      </c>
      <c r="W750" s="100"/>
      <c r="X750" s="100"/>
      <c r="Y750" s="100"/>
      <c r="Z750" s="100">
        <f>BM750</f>
        <v>21.153846153846153</v>
      </c>
      <c r="AA750" s="100"/>
      <c r="AB750" s="100"/>
      <c r="AC750" s="100"/>
      <c r="AD750" s="100">
        <f>BN750</f>
        <v>25</v>
      </c>
      <c r="AE750" s="100"/>
      <c r="AF750" s="100"/>
      <c r="AG750" s="100"/>
      <c r="AH750" s="100">
        <f>BO750</f>
        <v>0</v>
      </c>
      <c r="AI750" s="100"/>
      <c r="AJ750" s="100"/>
      <c r="AK750" s="100"/>
      <c r="BG750" s="2">
        <v>128</v>
      </c>
      <c r="BH750" s="2" t="s">
        <v>16</v>
      </c>
      <c r="BI750" s="22">
        <v>56.906224953246053</v>
      </c>
      <c r="BJ750" s="22">
        <f>BK750+BL750</f>
        <v>53.84615384615384</v>
      </c>
      <c r="BK750" s="22">
        <v>36.538461538461533</v>
      </c>
      <c r="BL750" s="22">
        <v>17.307692307692307</v>
      </c>
      <c r="BM750" s="22">
        <v>21.153846153846153</v>
      </c>
      <c r="BN750" s="22">
        <v>25</v>
      </c>
      <c r="BO750" s="22">
        <v>0</v>
      </c>
    </row>
    <row r="751" spans="4:74">
      <c r="D751" s="101" t="s">
        <v>17</v>
      </c>
      <c r="E751" s="102"/>
      <c r="F751" s="102"/>
      <c r="G751" s="102"/>
      <c r="H751" s="102"/>
      <c r="I751" s="103"/>
      <c r="J751" s="104">
        <f>BI751</f>
        <v>56.475699158294866</v>
      </c>
      <c r="K751" s="104"/>
      <c r="L751" s="104"/>
      <c r="M751" s="104"/>
      <c r="N751" s="104">
        <f>BJ751</f>
        <v>61.956521739130437</v>
      </c>
      <c r="O751" s="104"/>
      <c r="P751" s="104"/>
      <c r="Q751" s="104"/>
      <c r="R751" s="104">
        <f>BK751</f>
        <v>42.391304347826086</v>
      </c>
      <c r="S751" s="104"/>
      <c r="T751" s="104"/>
      <c r="U751" s="104"/>
      <c r="V751" s="104">
        <f>BL751</f>
        <v>19.565217391304348</v>
      </c>
      <c r="W751" s="104"/>
      <c r="X751" s="104"/>
      <c r="Y751" s="104"/>
      <c r="Z751" s="104">
        <f>BM751</f>
        <v>20.652173913043477</v>
      </c>
      <c r="AA751" s="104"/>
      <c r="AB751" s="104"/>
      <c r="AC751" s="104"/>
      <c r="AD751" s="104">
        <f>BN751</f>
        <v>17.391304347826086</v>
      </c>
      <c r="AE751" s="104"/>
      <c r="AF751" s="104"/>
      <c r="AG751" s="104"/>
      <c r="AH751" s="104">
        <f>BO751</f>
        <v>0</v>
      </c>
      <c r="AI751" s="104"/>
      <c r="AJ751" s="104"/>
      <c r="AK751" s="104"/>
      <c r="BH751" s="2" t="s">
        <v>18</v>
      </c>
      <c r="BI751" s="22">
        <v>56.475699158294866</v>
      </c>
      <c r="BJ751" s="22">
        <f>BK751+BL751</f>
        <v>61.956521739130437</v>
      </c>
      <c r="BK751" s="22">
        <v>42.391304347826086</v>
      </c>
      <c r="BL751" s="22">
        <v>19.565217391304348</v>
      </c>
      <c r="BM751" s="22">
        <v>20.652173913043477</v>
      </c>
      <c r="BN751" s="22">
        <v>17.391304347826086</v>
      </c>
      <c r="BO751" s="22">
        <v>0</v>
      </c>
    </row>
    <row r="752" spans="4:74" ht="15" customHeight="1">
      <c r="D752" s="26" t="s">
        <v>262</v>
      </c>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BI752" s="5" t="s">
        <v>13</v>
      </c>
      <c r="BJ752" s="2" t="s">
        <v>14</v>
      </c>
      <c r="BK752" s="2">
        <v>1</v>
      </c>
      <c r="BL752" s="2">
        <v>2</v>
      </c>
      <c r="BM752" s="2">
        <v>3</v>
      </c>
      <c r="BN752" s="2">
        <v>4</v>
      </c>
      <c r="BO752" s="2">
        <v>0</v>
      </c>
    </row>
    <row r="753" spans="4:67">
      <c r="D753" s="105" t="s">
        <v>15</v>
      </c>
      <c r="E753" s="106"/>
      <c r="F753" s="106"/>
      <c r="G753" s="106"/>
      <c r="H753" s="106"/>
      <c r="I753" s="107"/>
      <c r="J753" s="100">
        <f>BI753</f>
        <v>87.469943895271172</v>
      </c>
      <c r="K753" s="100"/>
      <c r="L753" s="100"/>
      <c r="M753" s="100"/>
      <c r="N753" s="100">
        <f>BJ753</f>
        <v>87.5</v>
      </c>
      <c r="O753" s="100"/>
      <c r="P753" s="100"/>
      <c r="Q753" s="100"/>
      <c r="R753" s="100">
        <f>BK753</f>
        <v>68.269230769230774</v>
      </c>
      <c r="S753" s="100"/>
      <c r="T753" s="100"/>
      <c r="U753" s="100"/>
      <c r="V753" s="100">
        <f>BL753</f>
        <v>19.230769230769234</v>
      </c>
      <c r="W753" s="100"/>
      <c r="X753" s="100"/>
      <c r="Y753" s="100"/>
      <c r="Z753" s="100">
        <f>BM753</f>
        <v>7.6923076923076925</v>
      </c>
      <c r="AA753" s="100"/>
      <c r="AB753" s="100"/>
      <c r="AC753" s="100"/>
      <c r="AD753" s="100">
        <f>BN753</f>
        <v>4.8076923076923084</v>
      </c>
      <c r="AE753" s="100"/>
      <c r="AF753" s="100"/>
      <c r="AG753" s="100"/>
      <c r="AH753" s="100">
        <f>BO753</f>
        <v>0</v>
      </c>
      <c r="AI753" s="100"/>
      <c r="AJ753" s="100"/>
      <c r="AK753" s="100"/>
      <c r="BG753" s="2">
        <v>129</v>
      </c>
      <c r="BH753" s="2" t="s">
        <v>16</v>
      </c>
      <c r="BI753" s="22">
        <v>87.469943895271172</v>
      </c>
      <c r="BJ753" s="22">
        <f>BK753+BL753</f>
        <v>87.5</v>
      </c>
      <c r="BK753" s="22">
        <v>68.269230769230774</v>
      </c>
      <c r="BL753" s="22">
        <v>19.230769230769234</v>
      </c>
      <c r="BM753" s="22">
        <v>7.6923076923076925</v>
      </c>
      <c r="BN753" s="22">
        <v>4.8076923076923084</v>
      </c>
      <c r="BO753" s="22">
        <v>0</v>
      </c>
    </row>
    <row r="754" spans="4:67">
      <c r="D754" s="101" t="s">
        <v>17</v>
      </c>
      <c r="E754" s="102"/>
      <c r="F754" s="102"/>
      <c r="G754" s="102"/>
      <c r="H754" s="102"/>
      <c r="I754" s="103"/>
      <c r="J754" s="104">
        <f>BI754</f>
        <v>88.922074395872926</v>
      </c>
      <c r="K754" s="104"/>
      <c r="L754" s="104"/>
      <c r="M754" s="104"/>
      <c r="N754" s="104">
        <f>BJ754</f>
        <v>91.304347826086953</v>
      </c>
      <c r="O754" s="104"/>
      <c r="P754" s="104"/>
      <c r="Q754" s="104"/>
      <c r="R754" s="104">
        <f>BK754</f>
        <v>71.739130434782609</v>
      </c>
      <c r="S754" s="104"/>
      <c r="T754" s="104"/>
      <c r="U754" s="104"/>
      <c r="V754" s="104">
        <f>BL754</f>
        <v>19.565217391304348</v>
      </c>
      <c r="W754" s="104"/>
      <c r="X754" s="104"/>
      <c r="Y754" s="104"/>
      <c r="Z754" s="104">
        <f>BM754</f>
        <v>6.5217391304347823</v>
      </c>
      <c r="AA754" s="104"/>
      <c r="AB754" s="104"/>
      <c r="AC754" s="104"/>
      <c r="AD754" s="104">
        <f>BN754</f>
        <v>2.1739130434782608</v>
      </c>
      <c r="AE754" s="104"/>
      <c r="AF754" s="104"/>
      <c r="AG754" s="104"/>
      <c r="AH754" s="104">
        <f>BO754</f>
        <v>0</v>
      </c>
      <c r="AI754" s="104"/>
      <c r="AJ754" s="104"/>
      <c r="AK754" s="104"/>
      <c r="BH754" s="2" t="s">
        <v>18</v>
      </c>
      <c r="BI754" s="22">
        <v>88.922074395872926</v>
      </c>
      <c r="BJ754" s="22">
        <f>BK754+BL754</f>
        <v>91.304347826086953</v>
      </c>
      <c r="BK754" s="22">
        <v>71.739130434782609</v>
      </c>
      <c r="BL754" s="22">
        <v>19.565217391304348</v>
      </c>
      <c r="BM754" s="22">
        <v>6.5217391304347823</v>
      </c>
      <c r="BN754" s="22">
        <v>2.1739130434782608</v>
      </c>
      <c r="BO754" s="22">
        <v>0</v>
      </c>
    </row>
    <row r="755" spans="4:67" ht="15" customHeight="1">
      <c r="D755" s="26" t="s">
        <v>263</v>
      </c>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BI755" s="5" t="s">
        <v>13</v>
      </c>
      <c r="BJ755" s="2" t="s">
        <v>14</v>
      </c>
      <c r="BK755" s="2">
        <v>1</v>
      </c>
      <c r="BL755" s="2">
        <v>2</v>
      </c>
      <c r="BM755" s="2">
        <v>3</v>
      </c>
      <c r="BN755" s="2">
        <v>4</v>
      </c>
      <c r="BO755" s="2">
        <v>0</v>
      </c>
    </row>
    <row r="756" spans="4:67">
      <c r="D756" s="105" t="s">
        <v>15</v>
      </c>
      <c r="E756" s="106"/>
      <c r="F756" s="106"/>
      <c r="G756" s="106"/>
      <c r="H756" s="106"/>
      <c r="I756" s="107"/>
      <c r="J756" s="100">
        <f>BI756</f>
        <v>94.282660967138654</v>
      </c>
      <c r="K756" s="100"/>
      <c r="L756" s="100"/>
      <c r="M756" s="100"/>
      <c r="N756" s="100">
        <f>BJ756</f>
        <v>94.230769230769226</v>
      </c>
      <c r="O756" s="100"/>
      <c r="P756" s="100"/>
      <c r="Q756" s="100"/>
      <c r="R756" s="100">
        <f>BK756</f>
        <v>78.84615384615384</v>
      </c>
      <c r="S756" s="100"/>
      <c r="T756" s="100"/>
      <c r="U756" s="100"/>
      <c r="V756" s="100">
        <f>BL756</f>
        <v>15.384615384615385</v>
      </c>
      <c r="W756" s="100"/>
      <c r="X756" s="100"/>
      <c r="Y756" s="100"/>
      <c r="Z756" s="100">
        <f>BM756</f>
        <v>2.8846153846153846</v>
      </c>
      <c r="AA756" s="100"/>
      <c r="AB756" s="100"/>
      <c r="AC756" s="100"/>
      <c r="AD756" s="100">
        <f>BN756</f>
        <v>2.8846153846153846</v>
      </c>
      <c r="AE756" s="100"/>
      <c r="AF756" s="100"/>
      <c r="AG756" s="100"/>
      <c r="AH756" s="100">
        <f>BO756</f>
        <v>0</v>
      </c>
      <c r="AI756" s="100"/>
      <c r="AJ756" s="100"/>
      <c r="AK756" s="100"/>
      <c r="BG756" s="2">
        <v>130</v>
      </c>
      <c r="BH756" s="2" t="s">
        <v>16</v>
      </c>
      <c r="BI756" s="22">
        <v>94.282660967138654</v>
      </c>
      <c r="BJ756" s="22">
        <f>BK756+BL756</f>
        <v>94.230769230769226</v>
      </c>
      <c r="BK756" s="22">
        <v>78.84615384615384</v>
      </c>
      <c r="BL756" s="22">
        <v>15.384615384615385</v>
      </c>
      <c r="BM756" s="22">
        <v>2.8846153846153846</v>
      </c>
      <c r="BN756" s="22">
        <v>2.8846153846153846</v>
      </c>
      <c r="BO756" s="22">
        <v>0</v>
      </c>
    </row>
    <row r="757" spans="4:67">
      <c r="D757" s="101" t="s">
        <v>17</v>
      </c>
      <c r="E757" s="102"/>
      <c r="F757" s="102"/>
      <c r="G757" s="102"/>
      <c r="H757" s="102"/>
      <c r="I757" s="103"/>
      <c r="J757" s="104">
        <f>BI757</f>
        <v>93.646483844691829</v>
      </c>
      <c r="K757" s="104"/>
      <c r="L757" s="104"/>
      <c r="M757" s="104"/>
      <c r="N757" s="104">
        <f>BJ757</f>
        <v>94.565217391304344</v>
      </c>
      <c r="O757" s="104"/>
      <c r="P757" s="104"/>
      <c r="Q757" s="104"/>
      <c r="R757" s="104">
        <f>BK757</f>
        <v>81.521739130434781</v>
      </c>
      <c r="S757" s="104"/>
      <c r="T757" s="104"/>
      <c r="U757" s="104"/>
      <c r="V757" s="104">
        <f>BL757</f>
        <v>13.043478260869565</v>
      </c>
      <c r="W757" s="104"/>
      <c r="X757" s="104"/>
      <c r="Y757" s="104"/>
      <c r="Z757" s="104">
        <f>BM757</f>
        <v>4.3478260869565215</v>
      </c>
      <c r="AA757" s="104"/>
      <c r="AB757" s="104"/>
      <c r="AC757" s="104"/>
      <c r="AD757" s="104">
        <f>BN757</f>
        <v>1.0869565217391304</v>
      </c>
      <c r="AE757" s="104"/>
      <c r="AF757" s="104"/>
      <c r="AG757" s="104"/>
      <c r="AH757" s="104">
        <f>BO757</f>
        <v>0</v>
      </c>
      <c r="AI757" s="104"/>
      <c r="AJ757" s="104"/>
      <c r="AK757" s="104"/>
      <c r="BH757" s="2" t="s">
        <v>18</v>
      </c>
      <c r="BI757" s="22">
        <v>93.646483844691829</v>
      </c>
      <c r="BJ757" s="22">
        <f>BK757+BL757</f>
        <v>94.565217391304344</v>
      </c>
      <c r="BK757" s="22">
        <v>81.521739130434781</v>
      </c>
      <c r="BL757" s="22">
        <v>13.043478260869565</v>
      </c>
      <c r="BM757" s="22">
        <v>4.3478260869565215</v>
      </c>
      <c r="BN757" s="22">
        <v>1.0869565217391304</v>
      </c>
      <c r="BO757" s="22">
        <v>0</v>
      </c>
    </row>
    <row r="758" spans="4:67" ht="15" customHeight="1">
      <c r="D758" s="26" t="s">
        <v>264</v>
      </c>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BI758" s="5" t="s">
        <v>13</v>
      </c>
      <c r="BJ758" s="2" t="s">
        <v>14</v>
      </c>
      <c r="BK758" s="2">
        <v>1</v>
      </c>
      <c r="BL758" s="2">
        <v>2</v>
      </c>
      <c r="BM758" s="2">
        <v>3</v>
      </c>
      <c r="BN758" s="2">
        <v>4</v>
      </c>
      <c r="BO758" s="2">
        <v>0</v>
      </c>
    </row>
    <row r="759" spans="4:67">
      <c r="D759" s="105" t="s">
        <v>15</v>
      </c>
      <c r="E759" s="106"/>
      <c r="F759" s="106"/>
      <c r="G759" s="106"/>
      <c r="H759" s="106"/>
      <c r="I759" s="107"/>
      <c r="J759" s="100">
        <f>BI759</f>
        <v>91.076676462730433</v>
      </c>
      <c r="K759" s="100"/>
      <c r="L759" s="100"/>
      <c r="M759" s="100"/>
      <c r="N759" s="100">
        <f>BJ759</f>
        <v>87.5</v>
      </c>
      <c r="O759" s="100"/>
      <c r="P759" s="100"/>
      <c r="Q759" s="100"/>
      <c r="R759" s="100">
        <f>BK759</f>
        <v>65.384615384615387</v>
      </c>
      <c r="S759" s="100"/>
      <c r="T759" s="100"/>
      <c r="U759" s="100"/>
      <c r="V759" s="100">
        <f>BL759</f>
        <v>22.115384615384613</v>
      </c>
      <c r="W759" s="100"/>
      <c r="X759" s="100"/>
      <c r="Y759" s="100"/>
      <c r="Z759" s="100">
        <f>BM759</f>
        <v>7.6923076923076925</v>
      </c>
      <c r="AA759" s="100"/>
      <c r="AB759" s="100"/>
      <c r="AC759" s="100"/>
      <c r="AD759" s="100">
        <f>BN759</f>
        <v>4.8076923076923084</v>
      </c>
      <c r="AE759" s="100"/>
      <c r="AF759" s="100"/>
      <c r="AG759" s="100"/>
      <c r="AH759" s="100">
        <f>BO759</f>
        <v>0</v>
      </c>
      <c r="AI759" s="100"/>
      <c r="AJ759" s="100"/>
      <c r="AK759" s="100"/>
      <c r="BG759" s="2">
        <v>131</v>
      </c>
      <c r="BH759" s="2" t="s">
        <v>16</v>
      </c>
      <c r="BI759" s="22">
        <v>91.076676462730433</v>
      </c>
      <c r="BJ759" s="22">
        <f>BK759+BL759</f>
        <v>87.5</v>
      </c>
      <c r="BK759" s="22">
        <v>65.384615384615387</v>
      </c>
      <c r="BL759" s="22">
        <v>22.115384615384613</v>
      </c>
      <c r="BM759" s="22">
        <v>7.6923076923076925</v>
      </c>
      <c r="BN759" s="22">
        <v>4.8076923076923084</v>
      </c>
      <c r="BO759" s="22">
        <v>0</v>
      </c>
    </row>
    <row r="760" spans="4:67">
      <c r="D760" s="101" t="s">
        <v>17</v>
      </c>
      <c r="E760" s="102"/>
      <c r="F760" s="102"/>
      <c r="G760" s="102"/>
      <c r="H760" s="102"/>
      <c r="I760" s="103"/>
      <c r="J760" s="104">
        <f>BI760</f>
        <v>90.496877545479222</v>
      </c>
      <c r="K760" s="104"/>
      <c r="L760" s="104"/>
      <c r="M760" s="104"/>
      <c r="N760" s="104">
        <f>BJ760</f>
        <v>86.956521739130437</v>
      </c>
      <c r="O760" s="104"/>
      <c r="P760" s="104"/>
      <c r="Q760" s="104"/>
      <c r="R760" s="104">
        <f>BK760</f>
        <v>68.478260869565219</v>
      </c>
      <c r="S760" s="104"/>
      <c r="T760" s="104"/>
      <c r="U760" s="104"/>
      <c r="V760" s="104">
        <f>BL760</f>
        <v>18.478260869565215</v>
      </c>
      <c r="W760" s="104"/>
      <c r="X760" s="104"/>
      <c r="Y760" s="104"/>
      <c r="Z760" s="104">
        <f>BM760</f>
        <v>9.7826086956521738</v>
      </c>
      <c r="AA760" s="104"/>
      <c r="AB760" s="104"/>
      <c r="AC760" s="104"/>
      <c r="AD760" s="104">
        <f>BN760</f>
        <v>3.2608695652173911</v>
      </c>
      <c r="AE760" s="104"/>
      <c r="AF760" s="104"/>
      <c r="AG760" s="104"/>
      <c r="AH760" s="104">
        <f>BO760</f>
        <v>0</v>
      </c>
      <c r="AI760" s="104"/>
      <c r="AJ760" s="104"/>
      <c r="AK760" s="104"/>
      <c r="BH760" s="2" t="s">
        <v>18</v>
      </c>
      <c r="BI760" s="22">
        <v>90.496877545479222</v>
      </c>
      <c r="BJ760" s="22">
        <f>BK760+BL760</f>
        <v>86.956521739130437</v>
      </c>
      <c r="BK760" s="22">
        <v>68.478260869565219</v>
      </c>
      <c r="BL760" s="22">
        <v>18.478260869565215</v>
      </c>
      <c r="BM760" s="22">
        <v>9.7826086956521738</v>
      </c>
      <c r="BN760" s="22">
        <v>3.2608695652173911</v>
      </c>
      <c r="BO760" s="22">
        <v>0</v>
      </c>
    </row>
    <row r="761" spans="4:67" ht="15" customHeight="1">
      <c r="D761" s="26" t="s">
        <v>265</v>
      </c>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BI761" s="5" t="s">
        <v>13</v>
      </c>
      <c r="BJ761" s="2" t="s">
        <v>14</v>
      </c>
      <c r="BK761" s="2">
        <v>1</v>
      </c>
      <c r="BL761" s="2">
        <v>2</v>
      </c>
      <c r="BM761" s="2">
        <v>3</v>
      </c>
      <c r="BN761" s="2">
        <v>4</v>
      </c>
      <c r="BO761" s="2">
        <v>0</v>
      </c>
    </row>
    <row r="762" spans="4:67">
      <c r="D762" s="105" t="s">
        <v>15</v>
      </c>
      <c r="E762" s="106"/>
      <c r="F762" s="106"/>
      <c r="G762" s="106"/>
      <c r="H762" s="106"/>
      <c r="I762" s="107"/>
      <c r="J762" s="100">
        <f>BI762</f>
        <v>96.259684744857068</v>
      </c>
      <c r="K762" s="100"/>
      <c r="L762" s="100"/>
      <c r="M762" s="100"/>
      <c r="N762" s="100">
        <f>BJ762</f>
        <v>95.192307692307679</v>
      </c>
      <c r="O762" s="100"/>
      <c r="P762" s="100"/>
      <c r="Q762" s="100"/>
      <c r="R762" s="100">
        <f>BK762</f>
        <v>78.84615384615384</v>
      </c>
      <c r="S762" s="100"/>
      <c r="T762" s="100"/>
      <c r="U762" s="100"/>
      <c r="V762" s="100">
        <f>BL762</f>
        <v>16.346153846153847</v>
      </c>
      <c r="W762" s="100"/>
      <c r="X762" s="100"/>
      <c r="Y762" s="100"/>
      <c r="Z762" s="100">
        <f>BM762</f>
        <v>1.9230769230769231</v>
      </c>
      <c r="AA762" s="100"/>
      <c r="AB762" s="100"/>
      <c r="AC762" s="100"/>
      <c r="AD762" s="100">
        <f>BN762</f>
        <v>2.8846153846153846</v>
      </c>
      <c r="AE762" s="100"/>
      <c r="AF762" s="100"/>
      <c r="AG762" s="100"/>
      <c r="AH762" s="100">
        <f>BO762</f>
        <v>0</v>
      </c>
      <c r="AI762" s="100"/>
      <c r="AJ762" s="100"/>
      <c r="AK762" s="100"/>
      <c r="BG762" s="2">
        <v>132</v>
      </c>
      <c r="BH762" s="2" t="s">
        <v>16</v>
      </c>
      <c r="BI762" s="22">
        <v>96.259684744857068</v>
      </c>
      <c r="BJ762" s="22">
        <f>BK762+BL762</f>
        <v>95.192307692307679</v>
      </c>
      <c r="BK762" s="22">
        <v>78.84615384615384</v>
      </c>
      <c r="BL762" s="22">
        <v>16.346153846153847</v>
      </c>
      <c r="BM762" s="22">
        <v>1.9230769230769231</v>
      </c>
      <c r="BN762" s="22">
        <v>2.8846153846153846</v>
      </c>
      <c r="BO762" s="22">
        <v>0</v>
      </c>
    </row>
    <row r="763" spans="4:67">
      <c r="D763" s="101" t="s">
        <v>17</v>
      </c>
      <c r="E763" s="102"/>
      <c r="F763" s="102"/>
      <c r="G763" s="102"/>
      <c r="H763" s="102"/>
      <c r="I763" s="103"/>
      <c r="J763" s="104">
        <f>BI763</f>
        <v>95.900081455335325</v>
      </c>
      <c r="K763" s="104"/>
      <c r="L763" s="104"/>
      <c r="M763" s="104"/>
      <c r="N763" s="104">
        <f>BJ763</f>
        <v>94.565217391304344</v>
      </c>
      <c r="O763" s="104"/>
      <c r="P763" s="104"/>
      <c r="Q763" s="104"/>
      <c r="R763" s="104">
        <f>BK763</f>
        <v>77.173913043478265</v>
      </c>
      <c r="S763" s="104"/>
      <c r="T763" s="104"/>
      <c r="U763" s="104"/>
      <c r="V763" s="104">
        <f>BL763</f>
        <v>17.391304347826086</v>
      </c>
      <c r="W763" s="104"/>
      <c r="X763" s="104"/>
      <c r="Y763" s="104"/>
      <c r="Z763" s="104">
        <f>BM763</f>
        <v>4.3478260869565215</v>
      </c>
      <c r="AA763" s="104"/>
      <c r="AB763" s="104"/>
      <c r="AC763" s="104"/>
      <c r="AD763" s="104">
        <f>BN763</f>
        <v>1.0869565217391304</v>
      </c>
      <c r="AE763" s="104"/>
      <c r="AF763" s="104"/>
      <c r="AG763" s="104"/>
      <c r="AH763" s="104">
        <f>BO763</f>
        <v>0</v>
      </c>
      <c r="AI763" s="104"/>
      <c r="AJ763" s="104"/>
      <c r="AK763" s="104"/>
      <c r="BH763" s="2" t="s">
        <v>18</v>
      </c>
      <c r="BI763" s="22">
        <v>95.900081455335325</v>
      </c>
      <c r="BJ763" s="22">
        <f>BK763+BL763</f>
        <v>94.565217391304344</v>
      </c>
      <c r="BK763" s="22">
        <v>77.173913043478265</v>
      </c>
      <c r="BL763" s="22">
        <v>17.391304347826086</v>
      </c>
      <c r="BM763" s="22">
        <v>4.3478260869565215</v>
      </c>
      <c r="BN763" s="22">
        <v>1.0869565217391304</v>
      </c>
      <c r="BO763" s="22">
        <v>0</v>
      </c>
    </row>
    <row r="764" spans="4:67" ht="15" customHeight="1">
      <c r="D764" s="26" t="s">
        <v>266</v>
      </c>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BI764" s="5" t="s">
        <v>13</v>
      </c>
      <c r="BJ764" s="2" t="s">
        <v>14</v>
      </c>
      <c r="BK764" s="2">
        <v>1</v>
      </c>
      <c r="BL764" s="2">
        <v>2</v>
      </c>
      <c r="BM764" s="2">
        <v>3</v>
      </c>
      <c r="BN764" s="2">
        <v>4</v>
      </c>
      <c r="BO764" s="2">
        <v>0</v>
      </c>
    </row>
    <row r="765" spans="4:67">
      <c r="D765" s="105" t="s">
        <v>15</v>
      </c>
      <c r="E765" s="106"/>
      <c r="F765" s="106"/>
      <c r="G765" s="106"/>
      <c r="H765" s="106"/>
      <c r="I765" s="107"/>
      <c r="J765" s="100">
        <f>BI765</f>
        <v>96.740582420518308</v>
      </c>
      <c r="K765" s="100"/>
      <c r="L765" s="100"/>
      <c r="M765" s="100"/>
      <c r="N765" s="100">
        <f>BJ765</f>
        <v>97.115384615384627</v>
      </c>
      <c r="O765" s="100"/>
      <c r="P765" s="100"/>
      <c r="Q765" s="100"/>
      <c r="R765" s="100">
        <f>BK765</f>
        <v>83.65384615384616</v>
      </c>
      <c r="S765" s="100"/>
      <c r="T765" s="100"/>
      <c r="U765" s="100"/>
      <c r="V765" s="100">
        <f>BL765</f>
        <v>13.461538461538462</v>
      </c>
      <c r="W765" s="100"/>
      <c r="X765" s="100"/>
      <c r="Y765" s="100"/>
      <c r="Z765" s="100">
        <f>BM765</f>
        <v>0.96153846153846156</v>
      </c>
      <c r="AA765" s="100"/>
      <c r="AB765" s="100"/>
      <c r="AC765" s="100"/>
      <c r="AD765" s="100">
        <f>BN765</f>
        <v>1.9230769230769231</v>
      </c>
      <c r="AE765" s="100"/>
      <c r="AF765" s="100"/>
      <c r="AG765" s="100"/>
      <c r="AH765" s="100">
        <f>BO765</f>
        <v>0</v>
      </c>
      <c r="AI765" s="100"/>
      <c r="AJ765" s="100"/>
      <c r="AK765" s="100"/>
      <c r="BG765" s="2">
        <v>133</v>
      </c>
      <c r="BH765" s="2" t="s">
        <v>16</v>
      </c>
      <c r="BI765" s="22">
        <v>96.740582420518308</v>
      </c>
      <c r="BJ765" s="22">
        <f>BK765+BL765</f>
        <v>97.115384615384627</v>
      </c>
      <c r="BK765" s="22">
        <v>83.65384615384616</v>
      </c>
      <c r="BL765" s="22">
        <v>13.461538461538462</v>
      </c>
      <c r="BM765" s="22">
        <v>0.96153846153846156</v>
      </c>
      <c r="BN765" s="22">
        <v>1.9230769230769231</v>
      </c>
      <c r="BO765" s="22">
        <v>0</v>
      </c>
    </row>
    <row r="766" spans="4:67">
      <c r="D766" s="101" t="s">
        <v>17</v>
      </c>
      <c r="E766" s="102"/>
      <c r="F766" s="102"/>
      <c r="G766" s="102"/>
      <c r="H766" s="102"/>
      <c r="I766" s="103"/>
      <c r="J766" s="104">
        <f>BI766</f>
        <v>96.796090143904422</v>
      </c>
      <c r="K766" s="104"/>
      <c r="L766" s="104"/>
      <c r="M766" s="104"/>
      <c r="N766" s="104">
        <f>BJ766</f>
        <v>96.739130434782609</v>
      </c>
      <c r="O766" s="104"/>
      <c r="P766" s="104"/>
      <c r="Q766" s="104"/>
      <c r="R766" s="104">
        <f>BK766</f>
        <v>83.695652173913047</v>
      </c>
      <c r="S766" s="104"/>
      <c r="T766" s="104"/>
      <c r="U766" s="104"/>
      <c r="V766" s="104">
        <f>BL766</f>
        <v>13.043478260869565</v>
      </c>
      <c r="W766" s="104"/>
      <c r="X766" s="104"/>
      <c r="Y766" s="104"/>
      <c r="Z766" s="104">
        <f>BM766</f>
        <v>2.1739130434782608</v>
      </c>
      <c r="AA766" s="104"/>
      <c r="AB766" s="104"/>
      <c r="AC766" s="104"/>
      <c r="AD766" s="104">
        <f>BN766</f>
        <v>1.0869565217391304</v>
      </c>
      <c r="AE766" s="104"/>
      <c r="AF766" s="104"/>
      <c r="AG766" s="104"/>
      <c r="AH766" s="104">
        <f>BO766</f>
        <v>0</v>
      </c>
      <c r="AI766" s="104"/>
      <c r="AJ766" s="104"/>
      <c r="AK766" s="104"/>
      <c r="BH766" s="2" t="s">
        <v>18</v>
      </c>
      <c r="BI766" s="22">
        <v>96.796090143904422</v>
      </c>
      <c r="BJ766" s="22">
        <f>BK766+BL766</f>
        <v>96.739130434782609</v>
      </c>
      <c r="BK766" s="22">
        <v>83.695652173913047</v>
      </c>
      <c r="BL766" s="22">
        <v>13.043478260869565</v>
      </c>
      <c r="BM766" s="22">
        <v>2.1739130434782608</v>
      </c>
      <c r="BN766" s="22">
        <v>1.0869565217391304</v>
      </c>
      <c r="BO766" s="22">
        <v>0</v>
      </c>
    </row>
    <row r="767" spans="4:67" ht="15" customHeight="1">
      <c r="D767" s="26" t="s">
        <v>267</v>
      </c>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BI767" s="5" t="s">
        <v>13</v>
      </c>
      <c r="BJ767" s="2" t="s">
        <v>14</v>
      </c>
      <c r="BK767" s="2">
        <v>1</v>
      </c>
      <c r="BL767" s="2">
        <v>2</v>
      </c>
      <c r="BM767" s="2">
        <v>3</v>
      </c>
      <c r="BN767" s="2">
        <v>4</v>
      </c>
      <c r="BO767" s="2">
        <v>0</v>
      </c>
    </row>
    <row r="768" spans="4:67">
      <c r="D768" s="105" t="s">
        <v>15</v>
      </c>
      <c r="E768" s="106"/>
      <c r="F768" s="106"/>
      <c r="G768" s="106"/>
      <c r="H768" s="106"/>
      <c r="I768" s="107"/>
      <c r="J768" s="100">
        <f>BI768</f>
        <v>97.969543147208128</v>
      </c>
      <c r="K768" s="100"/>
      <c r="L768" s="100"/>
      <c r="M768" s="100"/>
      <c r="N768" s="100">
        <f>BJ768</f>
        <v>98.07692307692308</v>
      </c>
      <c r="O768" s="100"/>
      <c r="P768" s="100"/>
      <c r="Q768" s="100"/>
      <c r="R768" s="100">
        <f>BK768</f>
        <v>86.538461538461547</v>
      </c>
      <c r="S768" s="100"/>
      <c r="T768" s="100"/>
      <c r="U768" s="100"/>
      <c r="V768" s="100">
        <f>BL768</f>
        <v>11.538461538461538</v>
      </c>
      <c r="W768" s="100"/>
      <c r="X768" s="100"/>
      <c r="Y768" s="100"/>
      <c r="Z768" s="100">
        <f>BM768</f>
        <v>1.9230769230769231</v>
      </c>
      <c r="AA768" s="100"/>
      <c r="AB768" s="100"/>
      <c r="AC768" s="100"/>
      <c r="AD768" s="100">
        <f>BN768</f>
        <v>0</v>
      </c>
      <c r="AE768" s="100"/>
      <c r="AF768" s="100"/>
      <c r="AG768" s="100"/>
      <c r="AH768" s="100">
        <f>BO768</f>
        <v>0</v>
      </c>
      <c r="AI768" s="100"/>
      <c r="AJ768" s="100"/>
      <c r="AK768" s="100"/>
      <c r="BG768" s="2">
        <v>134</v>
      </c>
      <c r="BH768" s="2" t="s">
        <v>16</v>
      </c>
      <c r="BI768" s="22">
        <v>97.969543147208128</v>
      </c>
      <c r="BJ768" s="22">
        <f>BK768+BL768</f>
        <v>98.07692307692308</v>
      </c>
      <c r="BK768" s="22">
        <v>86.538461538461547</v>
      </c>
      <c r="BL768" s="22">
        <v>11.538461538461538</v>
      </c>
      <c r="BM768" s="22">
        <v>1.9230769230769231</v>
      </c>
      <c r="BN768" s="22">
        <v>0</v>
      </c>
      <c r="BO768" s="22">
        <v>0</v>
      </c>
    </row>
    <row r="769" spans="4:67">
      <c r="D769" s="101" t="s">
        <v>17</v>
      </c>
      <c r="E769" s="102"/>
      <c r="F769" s="102"/>
      <c r="G769" s="102"/>
      <c r="H769" s="102"/>
      <c r="I769" s="103"/>
      <c r="J769" s="104">
        <f>BI769</f>
        <v>97.990768395329894</v>
      </c>
      <c r="K769" s="104"/>
      <c r="L769" s="104"/>
      <c r="M769" s="104"/>
      <c r="N769" s="104">
        <f>BJ769</f>
        <v>98.91304347826086</v>
      </c>
      <c r="O769" s="104"/>
      <c r="P769" s="104"/>
      <c r="Q769" s="104"/>
      <c r="R769" s="104">
        <f>BK769</f>
        <v>82.608695652173907</v>
      </c>
      <c r="S769" s="104"/>
      <c r="T769" s="104"/>
      <c r="U769" s="104"/>
      <c r="V769" s="104">
        <f>BL769</f>
        <v>16.304347826086957</v>
      </c>
      <c r="W769" s="104"/>
      <c r="X769" s="104"/>
      <c r="Y769" s="104"/>
      <c r="Z769" s="104">
        <f>BM769</f>
        <v>0</v>
      </c>
      <c r="AA769" s="104"/>
      <c r="AB769" s="104"/>
      <c r="AC769" s="104"/>
      <c r="AD769" s="104">
        <f>BN769</f>
        <v>1.0869565217391304</v>
      </c>
      <c r="AE769" s="104"/>
      <c r="AF769" s="104"/>
      <c r="AG769" s="104"/>
      <c r="AH769" s="104">
        <f>BO769</f>
        <v>0</v>
      </c>
      <c r="AI769" s="104"/>
      <c r="AJ769" s="104"/>
      <c r="AK769" s="104"/>
      <c r="BH769" s="2" t="s">
        <v>18</v>
      </c>
      <c r="BI769" s="22">
        <v>97.990768395329894</v>
      </c>
      <c r="BJ769" s="22">
        <f>BK769+BL769</f>
        <v>98.91304347826086</v>
      </c>
      <c r="BK769" s="22">
        <v>82.608695652173907</v>
      </c>
      <c r="BL769" s="22">
        <v>16.304347826086957</v>
      </c>
      <c r="BM769" s="22">
        <v>0</v>
      </c>
      <c r="BN769" s="22">
        <v>1.0869565217391304</v>
      </c>
      <c r="BO769" s="22">
        <v>0</v>
      </c>
    </row>
    <row r="770" spans="4:67" ht="15" customHeight="1">
      <c r="D770" s="26" t="s">
        <v>268</v>
      </c>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BI770" s="5" t="s">
        <v>13</v>
      </c>
      <c r="BJ770" s="2" t="s">
        <v>14</v>
      </c>
      <c r="BK770" s="2">
        <v>1</v>
      </c>
      <c r="BL770" s="2">
        <v>2</v>
      </c>
      <c r="BM770" s="2">
        <v>3</v>
      </c>
      <c r="BN770" s="2">
        <v>4</v>
      </c>
      <c r="BO770" s="2">
        <v>0</v>
      </c>
    </row>
    <row r="771" spans="4:67">
      <c r="D771" s="105" t="s">
        <v>15</v>
      </c>
      <c r="E771" s="106"/>
      <c r="F771" s="106"/>
      <c r="G771" s="106"/>
      <c r="H771" s="106"/>
      <c r="I771" s="107"/>
      <c r="J771" s="100">
        <f>BI771</f>
        <v>76.329147742452577</v>
      </c>
      <c r="K771" s="100"/>
      <c r="L771" s="100"/>
      <c r="M771" s="100"/>
      <c r="N771" s="100">
        <f>BJ771</f>
        <v>67.307692307692321</v>
      </c>
      <c r="O771" s="100"/>
      <c r="P771" s="100"/>
      <c r="Q771" s="100"/>
      <c r="R771" s="100">
        <f>BK771</f>
        <v>43.269230769230774</v>
      </c>
      <c r="S771" s="100"/>
      <c r="T771" s="100"/>
      <c r="U771" s="100"/>
      <c r="V771" s="100">
        <f>BL771</f>
        <v>24.03846153846154</v>
      </c>
      <c r="W771" s="100"/>
      <c r="X771" s="100"/>
      <c r="Y771" s="100"/>
      <c r="Z771" s="100">
        <f>BM771</f>
        <v>23.076923076923077</v>
      </c>
      <c r="AA771" s="100"/>
      <c r="AB771" s="100"/>
      <c r="AC771" s="100"/>
      <c r="AD771" s="100">
        <f>BN771</f>
        <v>9.6153846153846168</v>
      </c>
      <c r="AE771" s="100"/>
      <c r="AF771" s="100"/>
      <c r="AG771" s="100"/>
      <c r="AH771" s="100">
        <f>BO771</f>
        <v>0</v>
      </c>
      <c r="AI771" s="100"/>
      <c r="AJ771" s="100"/>
      <c r="AK771" s="100"/>
      <c r="BG771" s="2">
        <v>135</v>
      </c>
      <c r="BH771" s="2" t="s">
        <v>16</v>
      </c>
      <c r="BI771" s="22">
        <v>76.329147742452577</v>
      </c>
      <c r="BJ771" s="22">
        <f>BK771+BL771</f>
        <v>67.307692307692321</v>
      </c>
      <c r="BK771" s="22">
        <v>43.269230769230774</v>
      </c>
      <c r="BL771" s="22">
        <v>24.03846153846154</v>
      </c>
      <c r="BM771" s="22">
        <v>23.076923076923077</v>
      </c>
      <c r="BN771" s="22">
        <v>9.6153846153846168</v>
      </c>
      <c r="BO771" s="22">
        <v>0</v>
      </c>
    </row>
    <row r="772" spans="4:67">
      <c r="D772" s="101" t="s">
        <v>17</v>
      </c>
      <c r="E772" s="102"/>
      <c r="F772" s="102"/>
      <c r="G772" s="102"/>
      <c r="H772" s="102"/>
      <c r="I772" s="103"/>
      <c r="J772" s="104">
        <f>BI772</f>
        <v>78.984523486288353</v>
      </c>
      <c r="K772" s="104"/>
      <c r="L772" s="104"/>
      <c r="M772" s="104"/>
      <c r="N772" s="104">
        <f>BJ772</f>
        <v>75</v>
      </c>
      <c r="O772" s="104"/>
      <c r="P772" s="104"/>
      <c r="Q772" s="104"/>
      <c r="R772" s="104">
        <f>BK772</f>
        <v>42.391304347826086</v>
      </c>
      <c r="S772" s="104"/>
      <c r="T772" s="104"/>
      <c r="U772" s="104"/>
      <c r="V772" s="104">
        <f>BL772</f>
        <v>32.608695652173914</v>
      </c>
      <c r="W772" s="104"/>
      <c r="X772" s="104"/>
      <c r="Y772" s="104"/>
      <c r="Z772" s="104">
        <f>BM772</f>
        <v>16.304347826086957</v>
      </c>
      <c r="AA772" s="104"/>
      <c r="AB772" s="104"/>
      <c r="AC772" s="104"/>
      <c r="AD772" s="104">
        <f>BN772</f>
        <v>8.695652173913043</v>
      </c>
      <c r="AE772" s="104"/>
      <c r="AF772" s="104"/>
      <c r="AG772" s="104"/>
      <c r="AH772" s="104">
        <f>BO772</f>
        <v>0</v>
      </c>
      <c r="AI772" s="104"/>
      <c r="AJ772" s="104"/>
      <c r="AK772" s="104"/>
      <c r="BH772" s="2" t="s">
        <v>18</v>
      </c>
      <c r="BI772" s="22">
        <v>78.984523486288353</v>
      </c>
      <c r="BJ772" s="22">
        <f>BK772+BL772</f>
        <v>75</v>
      </c>
      <c r="BK772" s="22">
        <v>42.391304347826086</v>
      </c>
      <c r="BL772" s="22">
        <v>32.608695652173914</v>
      </c>
      <c r="BM772" s="22">
        <v>16.304347826086957</v>
      </c>
      <c r="BN772" s="22">
        <v>8.695652173913043</v>
      </c>
      <c r="BO772" s="22">
        <v>0</v>
      </c>
    </row>
    <row r="773" spans="4:67" ht="15" customHeight="1">
      <c r="D773" s="26" t="s">
        <v>269</v>
      </c>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BI773" s="5" t="s">
        <v>13</v>
      </c>
      <c r="BJ773" s="2" t="s">
        <v>14</v>
      </c>
      <c r="BK773" s="2">
        <v>1</v>
      </c>
      <c r="BL773" s="2">
        <v>2</v>
      </c>
      <c r="BM773" s="2">
        <v>3</v>
      </c>
      <c r="BN773" s="2">
        <v>4</v>
      </c>
      <c r="BO773" s="2">
        <v>0</v>
      </c>
    </row>
    <row r="774" spans="4:67">
      <c r="D774" s="105" t="s">
        <v>15</v>
      </c>
      <c r="E774" s="106"/>
      <c r="F774" s="106"/>
      <c r="G774" s="106"/>
      <c r="H774" s="106"/>
      <c r="I774" s="107"/>
      <c r="J774" s="100">
        <f>BI774</f>
        <v>81.48543948704247</v>
      </c>
      <c r="K774" s="100"/>
      <c r="L774" s="100"/>
      <c r="M774" s="100"/>
      <c r="N774" s="100">
        <f>BJ774</f>
        <v>80.769230769230774</v>
      </c>
      <c r="O774" s="100"/>
      <c r="P774" s="100"/>
      <c r="Q774" s="100"/>
      <c r="R774" s="100">
        <f>BK774</f>
        <v>46.153846153846153</v>
      </c>
      <c r="S774" s="100"/>
      <c r="T774" s="100"/>
      <c r="U774" s="100"/>
      <c r="V774" s="100">
        <f>BL774</f>
        <v>34.615384615384613</v>
      </c>
      <c r="W774" s="100"/>
      <c r="X774" s="100"/>
      <c r="Y774" s="100"/>
      <c r="Z774" s="100">
        <f>BM774</f>
        <v>16.346153846153847</v>
      </c>
      <c r="AA774" s="100"/>
      <c r="AB774" s="100"/>
      <c r="AC774" s="100"/>
      <c r="AD774" s="100">
        <f>BN774</f>
        <v>2.8846153846153846</v>
      </c>
      <c r="AE774" s="100"/>
      <c r="AF774" s="100"/>
      <c r="AG774" s="100"/>
      <c r="AH774" s="100">
        <f>BO774</f>
        <v>0</v>
      </c>
      <c r="AI774" s="100"/>
      <c r="AJ774" s="100"/>
      <c r="AK774" s="100"/>
      <c r="BG774" s="2">
        <v>136</v>
      </c>
      <c r="BH774" s="2" t="s">
        <v>16</v>
      </c>
      <c r="BI774" s="22">
        <v>81.48543948704247</v>
      </c>
      <c r="BJ774" s="22">
        <f>BK774+BL774</f>
        <v>80.769230769230774</v>
      </c>
      <c r="BK774" s="22">
        <v>46.153846153846153</v>
      </c>
      <c r="BL774" s="22">
        <v>34.615384615384613</v>
      </c>
      <c r="BM774" s="22">
        <v>16.346153846153847</v>
      </c>
      <c r="BN774" s="22">
        <v>2.8846153846153846</v>
      </c>
      <c r="BO774" s="22">
        <v>0</v>
      </c>
    </row>
    <row r="775" spans="4:67">
      <c r="D775" s="101" t="s">
        <v>17</v>
      </c>
      <c r="E775" s="102"/>
      <c r="F775" s="102"/>
      <c r="G775" s="102"/>
      <c r="H775" s="102"/>
      <c r="I775" s="103"/>
      <c r="J775" s="104">
        <f>BI775</f>
        <v>80.85799619875101</v>
      </c>
      <c r="K775" s="104"/>
      <c r="L775" s="104"/>
      <c r="M775" s="104"/>
      <c r="N775" s="104">
        <f>BJ775</f>
        <v>80.434782608695656</v>
      </c>
      <c r="O775" s="104"/>
      <c r="P775" s="104"/>
      <c r="Q775" s="104"/>
      <c r="R775" s="104">
        <f>BK775</f>
        <v>45.652173913043477</v>
      </c>
      <c r="S775" s="104"/>
      <c r="T775" s="104"/>
      <c r="U775" s="104"/>
      <c r="V775" s="104">
        <f>BL775</f>
        <v>34.782608695652172</v>
      </c>
      <c r="W775" s="104"/>
      <c r="X775" s="104"/>
      <c r="Y775" s="104"/>
      <c r="Z775" s="104">
        <f>BM775</f>
        <v>14.130434782608695</v>
      </c>
      <c r="AA775" s="104"/>
      <c r="AB775" s="104"/>
      <c r="AC775" s="104"/>
      <c r="AD775" s="104">
        <f>BN775</f>
        <v>5.4347826086956523</v>
      </c>
      <c r="AE775" s="104"/>
      <c r="AF775" s="104"/>
      <c r="AG775" s="104"/>
      <c r="AH775" s="104">
        <f>BO775</f>
        <v>0</v>
      </c>
      <c r="AI775" s="104"/>
      <c r="AJ775" s="104"/>
      <c r="AK775" s="104"/>
      <c r="BH775" s="2" t="s">
        <v>18</v>
      </c>
      <c r="BI775" s="22">
        <v>80.85799619875101</v>
      </c>
      <c r="BJ775" s="22">
        <f>BK775+BL775</f>
        <v>80.434782608695656</v>
      </c>
      <c r="BK775" s="22">
        <v>45.652173913043477</v>
      </c>
      <c r="BL775" s="22">
        <v>34.782608695652172</v>
      </c>
      <c r="BM775" s="22">
        <v>14.130434782608695</v>
      </c>
      <c r="BN775" s="22">
        <v>5.4347826086956523</v>
      </c>
      <c r="BO775" s="22">
        <v>0</v>
      </c>
    </row>
    <row r="776" spans="4:67" ht="15" customHeight="1">
      <c r="D776" s="26" t="s">
        <v>270</v>
      </c>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BI776" s="5" t="s">
        <v>13</v>
      </c>
      <c r="BJ776" s="2" t="s">
        <v>14</v>
      </c>
      <c r="BK776" s="2">
        <v>1</v>
      </c>
      <c r="BL776" s="2">
        <v>2</v>
      </c>
      <c r="BM776" s="2">
        <v>3</v>
      </c>
      <c r="BN776" s="2">
        <v>4</v>
      </c>
      <c r="BO776" s="2">
        <v>0</v>
      </c>
    </row>
    <row r="777" spans="4:67">
      <c r="D777" s="105" t="s">
        <v>15</v>
      </c>
      <c r="E777" s="106"/>
      <c r="F777" s="106"/>
      <c r="G777" s="106"/>
      <c r="H777" s="106"/>
      <c r="I777" s="107"/>
      <c r="J777" s="100">
        <f>BI777</f>
        <v>89.981298423724283</v>
      </c>
      <c r="K777" s="100"/>
      <c r="L777" s="100"/>
      <c r="M777" s="100"/>
      <c r="N777" s="100">
        <f>BJ777</f>
        <v>91.346153846153854</v>
      </c>
      <c r="O777" s="100"/>
      <c r="P777" s="100"/>
      <c r="Q777" s="100"/>
      <c r="R777" s="100">
        <f>BK777</f>
        <v>64.423076923076934</v>
      </c>
      <c r="S777" s="100"/>
      <c r="T777" s="100"/>
      <c r="U777" s="100"/>
      <c r="V777" s="100">
        <f>BL777</f>
        <v>26.923076923076923</v>
      </c>
      <c r="W777" s="100"/>
      <c r="X777" s="100"/>
      <c r="Y777" s="100"/>
      <c r="Z777" s="100">
        <f>BM777</f>
        <v>5.7692307692307692</v>
      </c>
      <c r="AA777" s="100"/>
      <c r="AB777" s="100"/>
      <c r="AC777" s="100"/>
      <c r="AD777" s="100">
        <f>BN777</f>
        <v>2.8846153846153846</v>
      </c>
      <c r="AE777" s="100"/>
      <c r="AF777" s="100"/>
      <c r="AG777" s="100"/>
      <c r="AH777" s="100">
        <f>BO777</f>
        <v>0</v>
      </c>
      <c r="AI777" s="100"/>
      <c r="AJ777" s="100"/>
      <c r="AK777" s="100"/>
      <c r="BG777" s="2">
        <v>137</v>
      </c>
      <c r="BH777" s="2" t="s">
        <v>16</v>
      </c>
      <c r="BI777" s="22">
        <v>89.981298423724283</v>
      </c>
      <c r="BJ777" s="22">
        <f>BK777+BL777</f>
        <v>91.346153846153854</v>
      </c>
      <c r="BK777" s="22">
        <v>64.423076923076934</v>
      </c>
      <c r="BL777" s="22">
        <v>26.923076923076923</v>
      </c>
      <c r="BM777" s="22">
        <v>5.7692307692307692</v>
      </c>
      <c r="BN777" s="22">
        <v>2.8846153846153846</v>
      </c>
      <c r="BO777" s="22">
        <v>0</v>
      </c>
    </row>
    <row r="778" spans="4:67">
      <c r="D778" s="101" t="s">
        <v>17</v>
      </c>
      <c r="E778" s="102"/>
      <c r="F778" s="102"/>
      <c r="G778" s="102"/>
      <c r="H778" s="102"/>
      <c r="I778" s="103"/>
      <c r="J778" s="173" t="s">
        <v>224</v>
      </c>
      <c r="K778" s="173"/>
      <c r="L778" s="173"/>
      <c r="M778" s="173"/>
      <c r="N778" s="173" t="s">
        <v>224</v>
      </c>
      <c r="O778" s="173"/>
      <c r="P778" s="173"/>
      <c r="Q778" s="173"/>
      <c r="R778" s="173" t="s">
        <v>224</v>
      </c>
      <c r="S778" s="173"/>
      <c r="T778" s="173"/>
      <c r="U778" s="173"/>
      <c r="V778" s="173" t="s">
        <v>224</v>
      </c>
      <c r="W778" s="173"/>
      <c r="X778" s="173"/>
      <c r="Y778" s="173"/>
      <c r="Z778" s="173" t="s">
        <v>224</v>
      </c>
      <c r="AA778" s="173"/>
      <c r="AB778" s="173"/>
      <c r="AC778" s="173"/>
      <c r="AD778" s="173" t="s">
        <v>224</v>
      </c>
      <c r="AE778" s="173"/>
      <c r="AF778" s="173"/>
      <c r="AG778" s="173"/>
      <c r="AH778" s="173" t="s">
        <v>224</v>
      </c>
      <c r="AI778" s="173"/>
      <c r="AJ778" s="173"/>
      <c r="AK778" s="173"/>
      <c r="BH778" s="2" t="s">
        <v>18</v>
      </c>
      <c r="BI778" s="22"/>
      <c r="BJ778" s="22">
        <f>BK778+BL778</f>
        <v>0</v>
      </c>
      <c r="BK778" s="22"/>
      <c r="BL778" s="22"/>
      <c r="BM778" s="22"/>
      <c r="BN778" s="22"/>
      <c r="BO778" s="22"/>
    </row>
    <row r="779" spans="4:67" ht="15" customHeight="1">
      <c r="D779" s="26" t="s">
        <v>271</v>
      </c>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BI779" s="5" t="s">
        <v>13</v>
      </c>
      <c r="BJ779" s="2" t="s">
        <v>14</v>
      </c>
      <c r="BK779" s="2">
        <v>1</v>
      </c>
      <c r="BL779" s="2">
        <v>2</v>
      </c>
      <c r="BM779" s="2">
        <v>3</v>
      </c>
      <c r="BN779" s="2">
        <v>4</v>
      </c>
      <c r="BO779" s="2">
        <v>0</v>
      </c>
    </row>
    <row r="780" spans="4:67">
      <c r="D780" s="105" t="s">
        <v>15</v>
      </c>
      <c r="E780" s="106"/>
      <c r="F780" s="106"/>
      <c r="G780" s="106"/>
      <c r="H780" s="106"/>
      <c r="I780" s="107"/>
      <c r="J780" s="100">
        <f>BI780</f>
        <v>84.424258616083364</v>
      </c>
      <c r="K780" s="100"/>
      <c r="L780" s="100"/>
      <c r="M780" s="100"/>
      <c r="N780" s="100">
        <f>BJ780</f>
        <v>81.730769230769226</v>
      </c>
      <c r="O780" s="100"/>
      <c r="P780" s="100"/>
      <c r="Q780" s="100"/>
      <c r="R780" s="100">
        <f>BK780</f>
        <v>60.576923076923073</v>
      </c>
      <c r="S780" s="100"/>
      <c r="T780" s="100"/>
      <c r="U780" s="100"/>
      <c r="V780" s="100">
        <f>BL780</f>
        <v>21.153846153846153</v>
      </c>
      <c r="W780" s="100"/>
      <c r="X780" s="100"/>
      <c r="Y780" s="100"/>
      <c r="Z780" s="100">
        <f>BM780</f>
        <v>16.346153846153847</v>
      </c>
      <c r="AA780" s="100"/>
      <c r="AB780" s="100"/>
      <c r="AC780" s="100"/>
      <c r="AD780" s="100">
        <f>BN780</f>
        <v>1.9230769230769231</v>
      </c>
      <c r="AE780" s="100"/>
      <c r="AF780" s="100"/>
      <c r="AG780" s="100"/>
      <c r="AH780" s="100">
        <f>BO780</f>
        <v>0</v>
      </c>
      <c r="AI780" s="100"/>
      <c r="AJ780" s="100"/>
      <c r="AK780" s="100"/>
      <c r="BG780" s="2">
        <v>138</v>
      </c>
      <c r="BH780" s="2" t="s">
        <v>16</v>
      </c>
      <c r="BI780" s="22">
        <v>84.424258616083364</v>
      </c>
      <c r="BJ780" s="22">
        <f>BK780+BL780</f>
        <v>81.730769230769226</v>
      </c>
      <c r="BK780" s="22">
        <v>60.576923076923073</v>
      </c>
      <c r="BL780" s="22">
        <v>21.153846153846153</v>
      </c>
      <c r="BM780" s="22">
        <v>16.346153846153847</v>
      </c>
      <c r="BN780" s="22">
        <v>1.9230769230769231</v>
      </c>
      <c r="BO780" s="22">
        <v>0</v>
      </c>
    </row>
    <row r="781" spans="4:67">
      <c r="D781" s="101" t="s">
        <v>17</v>
      </c>
      <c r="E781" s="102"/>
      <c r="F781" s="102"/>
      <c r="G781" s="102"/>
      <c r="H781" s="102"/>
      <c r="I781" s="103"/>
      <c r="J781" s="173" t="s">
        <v>224</v>
      </c>
      <c r="K781" s="173"/>
      <c r="L781" s="173"/>
      <c r="M781" s="173"/>
      <c r="N781" s="173" t="s">
        <v>224</v>
      </c>
      <c r="O781" s="173"/>
      <c r="P781" s="173"/>
      <c r="Q781" s="173"/>
      <c r="R781" s="173" t="s">
        <v>224</v>
      </c>
      <c r="S781" s="173"/>
      <c r="T781" s="173"/>
      <c r="U781" s="173"/>
      <c r="V781" s="173" t="s">
        <v>224</v>
      </c>
      <c r="W781" s="173"/>
      <c r="X781" s="173"/>
      <c r="Y781" s="173"/>
      <c r="Z781" s="173" t="s">
        <v>224</v>
      </c>
      <c r="AA781" s="173"/>
      <c r="AB781" s="173"/>
      <c r="AC781" s="173"/>
      <c r="AD781" s="173" t="s">
        <v>224</v>
      </c>
      <c r="AE781" s="173"/>
      <c r="AF781" s="173"/>
      <c r="AG781" s="173"/>
      <c r="AH781" s="173" t="s">
        <v>224</v>
      </c>
      <c r="AI781" s="173"/>
      <c r="AJ781" s="173"/>
      <c r="AK781" s="173"/>
      <c r="BH781" s="2" t="s">
        <v>18</v>
      </c>
      <c r="BI781" s="22"/>
      <c r="BJ781" s="22">
        <f>BK781+BL781</f>
        <v>0</v>
      </c>
      <c r="BK781" s="22"/>
      <c r="BL781" s="22"/>
      <c r="BM781" s="22"/>
      <c r="BN781" s="22"/>
      <c r="BO781" s="22"/>
    </row>
    <row r="782" spans="4:67" ht="15" customHeight="1">
      <c r="D782" s="26" t="s">
        <v>272</v>
      </c>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BI782" s="5" t="s">
        <v>13</v>
      </c>
      <c r="BJ782" s="2" t="s">
        <v>14</v>
      </c>
      <c r="BK782" s="2">
        <v>1</v>
      </c>
      <c r="BL782" s="2">
        <v>2</v>
      </c>
      <c r="BM782" s="2">
        <v>3</v>
      </c>
      <c r="BN782" s="2">
        <v>4</v>
      </c>
      <c r="BO782" s="2">
        <v>0</v>
      </c>
    </row>
    <row r="783" spans="4:67">
      <c r="D783" s="105" t="s">
        <v>15</v>
      </c>
      <c r="E783" s="106"/>
      <c r="F783" s="106"/>
      <c r="G783" s="106"/>
      <c r="H783" s="106"/>
      <c r="I783" s="107"/>
      <c r="J783" s="100">
        <f>BI783</f>
        <v>83.382313652150685</v>
      </c>
      <c r="K783" s="100"/>
      <c r="L783" s="100"/>
      <c r="M783" s="100"/>
      <c r="N783" s="100">
        <f>BJ783</f>
        <v>83.65384615384616</v>
      </c>
      <c r="O783" s="100"/>
      <c r="P783" s="100"/>
      <c r="Q783" s="100"/>
      <c r="R783" s="100">
        <f>BK783</f>
        <v>50</v>
      </c>
      <c r="S783" s="100"/>
      <c r="T783" s="100"/>
      <c r="U783" s="100"/>
      <c r="V783" s="100">
        <f>BL783</f>
        <v>33.653846153846153</v>
      </c>
      <c r="W783" s="100"/>
      <c r="X783" s="100"/>
      <c r="Y783" s="100"/>
      <c r="Z783" s="100">
        <f>BM783</f>
        <v>11.538461538461538</v>
      </c>
      <c r="AA783" s="100"/>
      <c r="AB783" s="100"/>
      <c r="AC783" s="100"/>
      <c r="AD783" s="100">
        <f>BN783</f>
        <v>4.8076923076923084</v>
      </c>
      <c r="AE783" s="100"/>
      <c r="AF783" s="100"/>
      <c r="AG783" s="100"/>
      <c r="AH783" s="100">
        <f>BO783</f>
        <v>0</v>
      </c>
      <c r="AI783" s="100"/>
      <c r="AJ783" s="100"/>
      <c r="AK783" s="100"/>
      <c r="BG783" s="2">
        <v>139</v>
      </c>
      <c r="BH783" s="2" t="s">
        <v>16</v>
      </c>
      <c r="BI783" s="22">
        <v>83.382313652150685</v>
      </c>
      <c r="BJ783" s="22">
        <f>BK783+BL783</f>
        <v>83.65384615384616</v>
      </c>
      <c r="BK783" s="22">
        <v>50</v>
      </c>
      <c r="BL783" s="22">
        <v>33.653846153846153</v>
      </c>
      <c r="BM783" s="22">
        <v>11.538461538461538</v>
      </c>
      <c r="BN783" s="22">
        <v>4.8076923076923084</v>
      </c>
      <c r="BO783" s="22">
        <v>0</v>
      </c>
    </row>
    <row r="784" spans="4:67">
      <c r="D784" s="101" t="s">
        <v>17</v>
      </c>
      <c r="E784" s="102"/>
      <c r="F784" s="102"/>
      <c r="G784" s="102"/>
      <c r="H784" s="102"/>
      <c r="I784" s="103"/>
      <c r="J784" s="104">
        <f>BI784</f>
        <v>82.079826228617975</v>
      </c>
      <c r="K784" s="104"/>
      <c r="L784" s="104"/>
      <c r="M784" s="104"/>
      <c r="N784" s="104">
        <f>BJ784</f>
        <v>84.782608695652172</v>
      </c>
      <c r="O784" s="104"/>
      <c r="P784" s="104"/>
      <c r="Q784" s="104"/>
      <c r="R784" s="104">
        <f>BK784</f>
        <v>57.608695652173914</v>
      </c>
      <c r="S784" s="104"/>
      <c r="T784" s="104"/>
      <c r="U784" s="104"/>
      <c r="V784" s="104">
        <f>BL784</f>
        <v>27.173913043478258</v>
      </c>
      <c r="W784" s="104"/>
      <c r="X784" s="104"/>
      <c r="Y784" s="104"/>
      <c r="Z784" s="104">
        <f>BM784</f>
        <v>11.956521739130435</v>
      </c>
      <c r="AA784" s="104"/>
      <c r="AB784" s="104"/>
      <c r="AC784" s="104"/>
      <c r="AD784" s="104">
        <f>BN784</f>
        <v>3.2608695652173911</v>
      </c>
      <c r="AE784" s="104"/>
      <c r="AF784" s="104"/>
      <c r="AG784" s="104"/>
      <c r="AH784" s="104">
        <f>BO784</f>
        <v>0</v>
      </c>
      <c r="AI784" s="104"/>
      <c r="AJ784" s="104"/>
      <c r="AK784" s="104"/>
      <c r="BH784" s="2" t="s">
        <v>18</v>
      </c>
      <c r="BI784" s="22">
        <v>82.079826228617975</v>
      </c>
      <c r="BJ784" s="22">
        <f>BK784+BL784</f>
        <v>84.782608695652172</v>
      </c>
      <c r="BK784" s="22">
        <v>57.608695652173914</v>
      </c>
      <c r="BL784" s="22">
        <v>27.173913043478258</v>
      </c>
      <c r="BM784" s="22">
        <v>11.956521739130435</v>
      </c>
      <c r="BN784" s="22">
        <v>3.2608695652173911</v>
      </c>
      <c r="BO784" s="22">
        <v>0</v>
      </c>
    </row>
    <row r="785" spans="4:67" ht="15" customHeight="1">
      <c r="D785" s="26" t="s">
        <v>273</v>
      </c>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BI785" s="5" t="s">
        <v>13</v>
      </c>
      <c r="BJ785" s="2" t="s">
        <v>14</v>
      </c>
      <c r="BK785" s="2">
        <v>1</v>
      </c>
      <c r="BL785" s="2">
        <v>2</v>
      </c>
      <c r="BM785" s="2">
        <v>3</v>
      </c>
      <c r="BN785" s="2">
        <v>4</v>
      </c>
      <c r="BO785" s="2">
        <v>0</v>
      </c>
    </row>
    <row r="786" spans="4:67">
      <c r="D786" s="105" t="s">
        <v>15</v>
      </c>
      <c r="E786" s="106"/>
      <c r="F786" s="106"/>
      <c r="G786" s="106"/>
      <c r="H786" s="106"/>
      <c r="I786" s="107"/>
      <c r="J786" s="100">
        <f>BI786</f>
        <v>97.515362009083631</v>
      </c>
      <c r="K786" s="100"/>
      <c r="L786" s="100"/>
      <c r="M786" s="100"/>
      <c r="N786" s="100">
        <f>BJ786</f>
        <v>95.192307692307693</v>
      </c>
      <c r="O786" s="100"/>
      <c r="P786" s="100"/>
      <c r="Q786" s="100"/>
      <c r="R786" s="100">
        <f>BK786</f>
        <v>90.384615384615387</v>
      </c>
      <c r="S786" s="100"/>
      <c r="T786" s="100"/>
      <c r="U786" s="100"/>
      <c r="V786" s="100">
        <f>BL786</f>
        <v>4.8076923076923084</v>
      </c>
      <c r="W786" s="100"/>
      <c r="X786" s="100"/>
      <c r="Y786" s="100"/>
      <c r="Z786" s="100">
        <f>BM786</f>
        <v>3.8461538461538463</v>
      </c>
      <c r="AA786" s="100"/>
      <c r="AB786" s="100"/>
      <c r="AC786" s="100"/>
      <c r="AD786" s="100">
        <f>BN786</f>
        <v>0.96153846153846156</v>
      </c>
      <c r="AE786" s="100"/>
      <c r="AF786" s="100"/>
      <c r="AG786" s="100"/>
      <c r="AH786" s="100">
        <f>BO786</f>
        <v>0</v>
      </c>
      <c r="AI786" s="100"/>
      <c r="AJ786" s="100"/>
      <c r="AK786" s="100"/>
      <c r="BG786" s="2">
        <v>140</v>
      </c>
      <c r="BH786" s="2" t="s">
        <v>16</v>
      </c>
      <c r="BI786" s="22">
        <v>97.515362009083631</v>
      </c>
      <c r="BJ786" s="22">
        <f>BK786+BL786</f>
        <v>95.192307692307693</v>
      </c>
      <c r="BK786" s="22">
        <v>90.384615384615387</v>
      </c>
      <c r="BL786" s="22">
        <v>4.8076923076923084</v>
      </c>
      <c r="BM786" s="22">
        <v>3.8461538461538463</v>
      </c>
      <c r="BN786" s="22">
        <v>0.96153846153846156</v>
      </c>
      <c r="BO786" s="22">
        <v>0</v>
      </c>
    </row>
    <row r="787" spans="4:67">
      <c r="D787" s="101" t="s">
        <v>17</v>
      </c>
      <c r="E787" s="102"/>
      <c r="F787" s="102"/>
      <c r="G787" s="102"/>
      <c r="H787" s="102"/>
      <c r="I787" s="103"/>
      <c r="J787" s="104">
        <f>BI787</f>
        <v>97.85500950312246</v>
      </c>
      <c r="K787" s="104"/>
      <c r="L787" s="104"/>
      <c r="M787" s="104"/>
      <c r="N787" s="104">
        <f>BJ787</f>
        <v>100</v>
      </c>
      <c r="O787" s="104"/>
      <c r="P787" s="104"/>
      <c r="Q787" s="104"/>
      <c r="R787" s="104">
        <f>BK787</f>
        <v>95.652173913043484</v>
      </c>
      <c r="S787" s="104"/>
      <c r="T787" s="104"/>
      <c r="U787" s="104"/>
      <c r="V787" s="104">
        <f>BL787</f>
        <v>4.3478260869565215</v>
      </c>
      <c r="W787" s="104"/>
      <c r="X787" s="104"/>
      <c r="Y787" s="104"/>
      <c r="Z787" s="104">
        <f>BM787</f>
        <v>0</v>
      </c>
      <c r="AA787" s="104"/>
      <c r="AB787" s="104"/>
      <c r="AC787" s="104"/>
      <c r="AD787" s="104">
        <f>BN787</f>
        <v>0</v>
      </c>
      <c r="AE787" s="104"/>
      <c r="AF787" s="104"/>
      <c r="AG787" s="104"/>
      <c r="AH787" s="104">
        <f>BO787</f>
        <v>0</v>
      </c>
      <c r="AI787" s="104"/>
      <c r="AJ787" s="104"/>
      <c r="AK787" s="104"/>
      <c r="BH787" s="2" t="s">
        <v>18</v>
      </c>
      <c r="BI787" s="22">
        <v>97.85500950312246</v>
      </c>
      <c r="BJ787" s="22">
        <f>BK787+BL787</f>
        <v>100</v>
      </c>
      <c r="BK787" s="22">
        <v>95.652173913043484</v>
      </c>
      <c r="BL787" s="22">
        <v>4.3478260869565215</v>
      </c>
      <c r="BM787" s="22">
        <v>0</v>
      </c>
      <c r="BN787" s="22">
        <v>0</v>
      </c>
      <c r="BO787" s="22">
        <v>0</v>
      </c>
    </row>
    <row r="788" spans="4:67" ht="15" customHeight="1">
      <c r="D788" s="26" t="s">
        <v>274</v>
      </c>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BI788" s="5" t="s">
        <v>13</v>
      </c>
      <c r="BJ788" s="2" t="s">
        <v>14</v>
      </c>
      <c r="BK788" s="2">
        <v>1</v>
      </c>
      <c r="BL788" s="2">
        <v>2</v>
      </c>
      <c r="BM788" s="2">
        <v>3</v>
      </c>
      <c r="BN788" s="2">
        <v>4</v>
      </c>
      <c r="BO788" s="2">
        <v>0</v>
      </c>
    </row>
    <row r="789" spans="4:67">
      <c r="D789" s="105" t="s">
        <v>15</v>
      </c>
      <c r="E789" s="106"/>
      <c r="F789" s="106"/>
      <c r="G789" s="106"/>
      <c r="H789" s="106"/>
      <c r="I789" s="107"/>
      <c r="J789" s="100">
        <f>BI789</f>
        <v>97.54207854662036</v>
      </c>
      <c r="K789" s="100"/>
      <c r="L789" s="100"/>
      <c r="M789" s="100"/>
      <c r="N789" s="100">
        <f>BJ789</f>
        <v>96.153846153846146</v>
      </c>
      <c r="O789" s="100"/>
      <c r="P789" s="100"/>
      <c r="Q789" s="100"/>
      <c r="R789" s="100">
        <f>BK789</f>
        <v>92.307692307692307</v>
      </c>
      <c r="S789" s="100"/>
      <c r="T789" s="100"/>
      <c r="U789" s="100"/>
      <c r="V789" s="100">
        <f>BL789</f>
        <v>3.8461538461538463</v>
      </c>
      <c r="W789" s="100"/>
      <c r="X789" s="100"/>
      <c r="Y789" s="100"/>
      <c r="Z789" s="100">
        <f>BM789</f>
        <v>2.8846153846153846</v>
      </c>
      <c r="AA789" s="100"/>
      <c r="AB789" s="100"/>
      <c r="AC789" s="100"/>
      <c r="AD789" s="100">
        <f>BN789</f>
        <v>0.96153846153846156</v>
      </c>
      <c r="AE789" s="100"/>
      <c r="AF789" s="100"/>
      <c r="AG789" s="100"/>
      <c r="AH789" s="100">
        <f>BO789</f>
        <v>0</v>
      </c>
      <c r="AI789" s="100"/>
      <c r="AJ789" s="100"/>
      <c r="AK789" s="100"/>
      <c r="BG789" s="2">
        <v>141</v>
      </c>
      <c r="BH789" s="2" t="s">
        <v>16</v>
      </c>
      <c r="BI789" s="22">
        <v>97.54207854662036</v>
      </c>
      <c r="BJ789" s="22">
        <f>BK789+BL789</f>
        <v>96.153846153846146</v>
      </c>
      <c r="BK789" s="22">
        <v>92.307692307692307</v>
      </c>
      <c r="BL789" s="22">
        <v>3.8461538461538463</v>
      </c>
      <c r="BM789" s="22">
        <v>2.8846153846153846</v>
      </c>
      <c r="BN789" s="22">
        <v>0.96153846153846156</v>
      </c>
      <c r="BO789" s="22">
        <v>0</v>
      </c>
    </row>
    <row r="790" spans="4:67">
      <c r="D790" s="101" t="s">
        <v>17</v>
      </c>
      <c r="E790" s="102"/>
      <c r="F790" s="102"/>
      <c r="G790" s="102"/>
      <c r="H790" s="102"/>
      <c r="I790" s="103"/>
      <c r="J790" s="104">
        <f>BI790</f>
        <v>97.583491718707577</v>
      </c>
      <c r="K790" s="104"/>
      <c r="L790" s="104"/>
      <c r="M790" s="104"/>
      <c r="N790" s="104">
        <f>BJ790</f>
        <v>98.913043478260875</v>
      </c>
      <c r="O790" s="104"/>
      <c r="P790" s="104"/>
      <c r="Q790" s="104"/>
      <c r="R790" s="104">
        <f>BK790</f>
        <v>90.217391304347828</v>
      </c>
      <c r="S790" s="104"/>
      <c r="T790" s="104"/>
      <c r="U790" s="104"/>
      <c r="V790" s="104">
        <f>BL790</f>
        <v>8.695652173913043</v>
      </c>
      <c r="W790" s="104"/>
      <c r="X790" s="104"/>
      <c r="Y790" s="104"/>
      <c r="Z790" s="104">
        <f>BM790</f>
        <v>1.0869565217391304</v>
      </c>
      <c r="AA790" s="104"/>
      <c r="AB790" s="104"/>
      <c r="AC790" s="104"/>
      <c r="AD790" s="104">
        <f>BN790</f>
        <v>0</v>
      </c>
      <c r="AE790" s="104"/>
      <c r="AF790" s="104"/>
      <c r="AG790" s="104"/>
      <c r="AH790" s="104">
        <f>BO790</f>
        <v>0</v>
      </c>
      <c r="AI790" s="104"/>
      <c r="AJ790" s="104"/>
      <c r="AK790" s="104"/>
      <c r="BH790" s="2" t="s">
        <v>18</v>
      </c>
      <c r="BI790" s="22">
        <v>97.583491718707577</v>
      </c>
      <c r="BJ790" s="22">
        <f>BK790+BL790</f>
        <v>98.913043478260875</v>
      </c>
      <c r="BK790" s="22">
        <v>90.217391304347828</v>
      </c>
      <c r="BL790" s="22">
        <v>8.695652173913043</v>
      </c>
      <c r="BM790" s="22">
        <v>1.0869565217391304</v>
      </c>
      <c r="BN790" s="22">
        <v>0</v>
      </c>
      <c r="BO790" s="22">
        <v>0</v>
      </c>
    </row>
    <row r="791" spans="4:67" ht="15" customHeight="1">
      <c r="D791" s="26" t="s">
        <v>275</v>
      </c>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BI791" s="5" t="s">
        <v>13</v>
      </c>
      <c r="BJ791" s="2" t="s">
        <v>14</v>
      </c>
      <c r="BK791" s="2">
        <v>1</v>
      </c>
      <c r="BL791" s="2">
        <v>2</v>
      </c>
      <c r="BM791" s="2">
        <v>3</v>
      </c>
      <c r="BN791" s="2">
        <v>4</v>
      </c>
      <c r="BO791" s="2">
        <v>0</v>
      </c>
    </row>
    <row r="792" spans="4:67">
      <c r="D792" s="105" t="s">
        <v>15</v>
      </c>
      <c r="E792" s="106"/>
      <c r="F792" s="106"/>
      <c r="G792" s="106"/>
      <c r="H792" s="106"/>
      <c r="I792" s="107"/>
      <c r="J792" s="100">
        <f>BI792</f>
        <v>98.717606198236709</v>
      </c>
      <c r="K792" s="100"/>
      <c r="L792" s="100"/>
      <c r="M792" s="100"/>
      <c r="N792" s="100">
        <f>BJ792</f>
        <v>98.07692307692308</v>
      </c>
      <c r="O792" s="100"/>
      <c r="P792" s="100"/>
      <c r="Q792" s="100"/>
      <c r="R792" s="100">
        <f>BK792</f>
        <v>95.192307692307693</v>
      </c>
      <c r="S792" s="100"/>
      <c r="T792" s="100"/>
      <c r="U792" s="100"/>
      <c r="V792" s="100">
        <f>BL792</f>
        <v>2.8846153846153846</v>
      </c>
      <c r="W792" s="100"/>
      <c r="X792" s="100"/>
      <c r="Y792" s="100"/>
      <c r="Z792" s="100">
        <f>BM792</f>
        <v>0.96153846153846156</v>
      </c>
      <c r="AA792" s="100"/>
      <c r="AB792" s="100"/>
      <c r="AC792" s="100"/>
      <c r="AD792" s="100">
        <f>BN792</f>
        <v>0.96153846153846156</v>
      </c>
      <c r="AE792" s="100"/>
      <c r="AF792" s="100"/>
      <c r="AG792" s="100"/>
      <c r="AH792" s="100">
        <f>BO792</f>
        <v>0</v>
      </c>
      <c r="AI792" s="100"/>
      <c r="AJ792" s="100"/>
      <c r="AK792" s="100"/>
      <c r="BG792" s="2">
        <v>142</v>
      </c>
      <c r="BH792" s="2" t="s">
        <v>16</v>
      </c>
      <c r="BI792" s="22">
        <v>98.717606198236709</v>
      </c>
      <c r="BJ792" s="22">
        <f>BK792+BL792</f>
        <v>98.07692307692308</v>
      </c>
      <c r="BK792" s="22">
        <v>95.192307692307693</v>
      </c>
      <c r="BL792" s="22">
        <v>2.8846153846153846</v>
      </c>
      <c r="BM792" s="22">
        <v>0.96153846153846156</v>
      </c>
      <c r="BN792" s="22">
        <v>0.96153846153846156</v>
      </c>
      <c r="BO792" s="22">
        <v>0</v>
      </c>
    </row>
    <row r="793" spans="4:67">
      <c r="D793" s="101" t="s">
        <v>17</v>
      </c>
      <c r="E793" s="102"/>
      <c r="F793" s="102"/>
      <c r="G793" s="102"/>
      <c r="H793" s="102"/>
      <c r="I793" s="103"/>
      <c r="J793" s="104">
        <f>BI793</f>
        <v>98.77816997013305</v>
      </c>
      <c r="K793" s="104"/>
      <c r="L793" s="104"/>
      <c r="M793" s="104"/>
      <c r="N793" s="104">
        <f>BJ793</f>
        <v>100</v>
      </c>
      <c r="O793" s="104"/>
      <c r="P793" s="104"/>
      <c r="Q793" s="104"/>
      <c r="R793" s="104">
        <f>BK793</f>
        <v>96.739130434782609</v>
      </c>
      <c r="S793" s="104"/>
      <c r="T793" s="104"/>
      <c r="U793" s="104"/>
      <c r="V793" s="104">
        <f>BL793</f>
        <v>3.2608695652173911</v>
      </c>
      <c r="W793" s="104"/>
      <c r="X793" s="104"/>
      <c r="Y793" s="104"/>
      <c r="Z793" s="104">
        <f>BM793</f>
        <v>0</v>
      </c>
      <c r="AA793" s="104"/>
      <c r="AB793" s="104"/>
      <c r="AC793" s="104"/>
      <c r="AD793" s="104">
        <f>BN793</f>
        <v>0</v>
      </c>
      <c r="AE793" s="104"/>
      <c r="AF793" s="104"/>
      <c r="AG793" s="104"/>
      <c r="AH793" s="104">
        <f>BO793</f>
        <v>0</v>
      </c>
      <c r="AI793" s="104"/>
      <c r="AJ793" s="104"/>
      <c r="AK793" s="104"/>
      <c r="BH793" s="2" t="s">
        <v>18</v>
      </c>
      <c r="BI793" s="22">
        <v>98.77816997013305</v>
      </c>
      <c r="BJ793" s="22">
        <f>BK793+BL793</f>
        <v>100</v>
      </c>
      <c r="BK793" s="22">
        <v>96.739130434782609</v>
      </c>
      <c r="BL793" s="22">
        <v>3.2608695652173911</v>
      </c>
      <c r="BM793" s="22">
        <v>0</v>
      </c>
      <c r="BN793" s="22">
        <v>0</v>
      </c>
      <c r="BO793" s="22">
        <v>0</v>
      </c>
    </row>
    <row r="794" spans="4:67" ht="15" customHeight="1">
      <c r="D794" s="26" t="s">
        <v>276</v>
      </c>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BI794" s="5" t="s">
        <v>13</v>
      </c>
      <c r="BJ794" s="2" t="s">
        <v>14</v>
      </c>
      <c r="BK794" s="2">
        <v>1</v>
      </c>
      <c r="BL794" s="2">
        <v>2</v>
      </c>
      <c r="BM794" s="2">
        <v>3</v>
      </c>
      <c r="BN794" s="2">
        <v>4</v>
      </c>
      <c r="BO794" s="2">
        <v>0</v>
      </c>
    </row>
    <row r="795" spans="4:67">
      <c r="D795" s="105" t="s">
        <v>15</v>
      </c>
      <c r="E795" s="106"/>
      <c r="F795" s="106"/>
      <c r="G795" s="106"/>
      <c r="H795" s="106"/>
      <c r="I795" s="107"/>
      <c r="J795" s="100">
        <f>BI795</f>
        <v>92.011755276516155</v>
      </c>
      <c r="K795" s="100"/>
      <c r="L795" s="100"/>
      <c r="M795" s="100"/>
      <c r="N795" s="100">
        <f>BJ795</f>
        <v>89.423076923076934</v>
      </c>
      <c r="O795" s="100"/>
      <c r="P795" s="100"/>
      <c r="Q795" s="100"/>
      <c r="R795" s="100">
        <f>BK795</f>
        <v>54.807692307692314</v>
      </c>
      <c r="S795" s="100"/>
      <c r="T795" s="100"/>
      <c r="U795" s="100"/>
      <c r="V795" s="100">
        <f>BL795</f>
        <v>34.615384615384613</v>
      </c>
      <c r="W795" s="100"/>
      <c r="X795" s="100"/>
      <c r="Y795" s="100"/>
      <c r="Z795" s="100">
        <f>BM795</f>
        <v>10.576923076923077</v>
      </c>
      <c r="AA795" s="100"/>
      <c r="AB795" s="100"/>
      <c r="AC795" s="100"/>
      <c r="AD795" s="100">
        <f>BN795</f>
        <v>0</v>
      </c>
      <c r="AE795" s="100"/>
      <c r="AF795" s="100"/>
      <c r="AG795" s="100"/>
      <c r="AH795" s="100">
        <f>BO795</f>
        <v>0</v>
      </c>
      <c r="AI795" s="100"/>
      <c r="AJ795" s="100"/>
      <c r="AK795" s="100"/>
      <c r="BG795" s="2">
        <v>143</v>
      </c>
      <c r="BH795" s="2" t="s">
        <v>16</v>
      </c>
      <c r="BI795" s="22">
        <v>92.011755276516155</v>
      </c>
      <c r="BJ795" s="22">
        <f>BK795+BL795</f>
        <v>89.423076923076934</v>
      </c>
      <c r="BK795" s="22">
        <v>54.807692307692314</v>
      </c>
      <c r="BL795" s="22">
        <v>34.615384615384613</v>
      </c>
      <c r="BM795" s="22">
        <v>10.576923076923077</v>
      </c>
      <c r="BN795" s="22">
        <v>0</v>
      </c>
      <c r="BO795" s="22">
        <v>0</v>
      </c>
    </row>
    <row r="796" spans="4:67">
      <c r="D796" s="101" t="s">
        <v>17</v>
      </c>
      <c r="E796" s="102"/>
      <c r="F796" s="102"/>
      <c r="G796" s="102"/>
      <c r="H796" s="102"/>
      <c r="I796" s="103"/>
      <c r="J796" s="104">
        <f>BI796</f>
        <v>93.103448275862064</v>
      </c>
      <c r="K796" s="104"/>
      <c r="L796" s="104"/>
      <c r="M796" s="104"/>
      <c r="N796" s="104">
        <f>BJ796</f>
        <v>95.652173913043484</v>
      </c>
      <c r="O796" s="104"/>
      <c r="P796" s="104"/>
      <c r="Q796" s="104"/>
      <c r="R796" s="104">
        <f>BK796</f>
        <v>63.04347826086957</v>
      </c>
      <c r="S796" s="104"/>
      <c r="T796" s="104"/>
      <c r="U796" s="104"/>
      <c r="V796" s="104">
        <f>BL796</f>
        <v>32.608695652173914</v>
      </c>
      <c r="W796" s="104"/>
      <c r="X796" s="104"/>
      <c r="Y796" s="104"/>
      <c r="Z796" s="104">
        <f>BM796</f>
        <v>4.3478260869565215</v>
      </c>
      <c r="AA796" s="104"/>
      <c r="AB796" s="104"/>
      <c r="AC796" s="104"/>
      <c r="AD796" s="104">
        <f>BN796</f>
        <v>0</v>
      </c>
      <c r="AE796" s="104"/>
      <c r="AF796" s="104"/>
      <c r="AG796" s="104"/>
      <c r="AH796" s="104">
        <f>BO796</f>
        <v>0</v>
      </c>
      <c r="AI796" s="104"/>
      <c r="AJ796" s="104"/>
      <c r="AK796" s="104"/>
      <c r="BH796" s="2" t="s">
        <v>18</v>
      </c>
      <c r="BI796" s="22">
        <v>93.103448275862064</v>
      </c>
      <c r="BJ796" s="22">
        <f>BK796+BL796</f>
        <v>95.652173913043484</v>
      </c>
      <c r="BK796" s="22">
        <v>63.04347826086957</v>
      </c>
      <c r="BL796" s="22">
        <v>32.608695652173914</v>
      </c>
      <c r="BM796" s="22">
        <v>4.3478260869565215</v>
      </c>
      <c r="BN796" s="22">
        <v>0</v>
      </c>
      <c r="BO796" s="22">
        <v>0</v>
      </c>
    </row>
    <row r="797" spans="4:67" ht="15" customHeight="1">
      <c r="D797" s="44"/>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BI797" s="5"/>
    </row>
    <row r="798" spans="4:67">
      <c r="D798" s="188"/>
      <c r="E798" s="188"/>
      <c r="F798" s="188"/>
      <c r="G798" s="188"/>
      <c r="H798" s="188"/>
      <c r="I798" s="188"/>
      <c r="J798" s="187"/>
      <c r="K798" s="187"/>
      <c r="L798" s="187"/>
      <c r="M798" s="187"/>
      <c r="N798" s="187"/>
      <c r="O798" s="187"/>
      <c r="P798" s="187"/>
      <c r="Q798" s="187"/>
      <c r="R798" s="187"/>
      <c r="S798" s="187"/>
      <c r="T798" s="187"/>
      <c r="U798" s="187"/>
      <c r="V798" s="187"/>
      <c r="W798" s="187"/>
      <c r="X798" s="187"/>
      <c r="Y798" s="187"/>
      <c r="Z798" s="187"/>
      <c r="AA798" s="187"/>
      <c r="AB798" s="187"/>
      <c r="AC798" s="187"/>
      <c r="AD798" s="187"/>
      <c r="AE798" s="187"/>
      <c r="AF798" s="187"/>
      <c r="AG798" s="187"/>
      <c r="AH798" s="187"/>
      <c r="AI798" s="187"/>
      <c r="AJ798" s="187"/>
      <c r="AK798" s="187"/>
      <c r="BI798" s="22"/>
      <c r="BJ798" s="22"/>
      <c r="BK798" s="22"/>
      <c r="BL798" s="22"/>
      <c r="BM798" s="22"/>
      <c r="BN798" s="22"/>
      <c r="BO798" s="22"/>
    </row>
    <row r="799" spans="4:67">
      <c r="D799" s="188"/>
      <c r="E799" s="188"/>
      <c r="F799" s="188"/>
      <c r="G799" s="188"/>
      <c r="H799" s="188"/>
      <c r="I799" s="188"/>
      <c r="J799" s="187"/>
      <c r="K799" s="187"/>
      <c r="L799" s="187"/>
      <c r="M799" s="187"/>
      <c r="N799" s="187"/>
      <c r="O799" s="187"/>
      <c r="P799" s="187"/>
      <c r="Q799" s="187"/>
      <c r="R799" s="187"/>
      <c r="S799" s="187"/>
      <c r="T799" s="187"/>
      <c r="U799" s="187"/>
      <c r="V799" s="187"/>
      <c r="W799" s="187"/>
      <c r="X799" s="187"/>
      <c r="Y799" s="187"/>
      <c r="Z799" s="187"/>
      <c r="AA799" s="187"/>
      <c r="AB799" s="187"/>
      <c r="AC799" s="187"/>
      <c r="AD799" s="187"/>
      <c r="AE799" s="187"/>
      <c r="AF799" s="187"/>
      <c r="AG799" s="187"/>
      <c r="AH799" s="187"/>
      <c r="AI799" s="187"/>
      <c r="AJ799" s="187"/>
      <c r="AK799" s="187"/>
      <c r="BI799" s="22"/>
      <c r="BJ799" s="22"/>
      <c r="BK799" s="22"/>
      <c r="BL799" s="22"/>
      <c r="BM799" s="22"/>
      <c r="BN799" s="22"/>
      <c r="BO799" s="22"/>
    </row>
    <row r="801" spans="1:98" s="18" customFormat="1" ht="11.25" customHeight="1">
      <c r="A801" s="2"/>
      <c r="B801" s="84" t="s">
        <v>25</v>
      </c>
      <c r="C801" s="84"/>
      <c r="D801" s="14" t="s">
        <v>277</v>
      </c>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6"/>
      <c r="AI801" s="16"/>
      <c r="AJ801" s="14"/>
      <c r="AK801" s="17"/>
      <c r="AL801" s="17"/>
      <c r="AM801" s="17"/>
      <c r="AN801" s="17"/>
      <c r="AO801" s="17"/>
      <c r="AP801" s="17"/>
      <c r="AQ801" s="17"/>
      <c r="AR801" s="17"/>
      <c r="AS801" s="17"/>
      <c r="AT801" s="17"/>
      <c r="AU801" s="17"/>
      <c r="AV801" s="17"/>
      <c r="AW801" s="17"/>
      <c r="AX801" s="17"/>
      <c r="AY801" s="17"/>
      <c r="AZ801" s="17"/>
      <c r="BA801" s="17"/>
      <c r="BB801" s="17"/>
      <c r="BC801" s="17"/>
      <c r="BD801" s="17"/>
      <c r="BE801" s="17"/>
      <c r="BF801" s="17"/>
      <c r="CR801" s="19"/>
    </row>
    <row r="802" spans="1:98" ht="15" customHeight="1">
      <c r="B802" s="84"/>
      <c r="C802" s="84"/>
      <c r="D802" s="26" t="s">
        <v>278</v>
      </c>
      <c r="E802" s="34"/>
      <c r="F802" s="34"/>
      <c r="G802" s="34"/>
      <c r="H802" s="34"/>
      <c r="I802" s="34"/>
      <c r="J802" s="34"/>
      <c r="K802" s="34"/>
      <c r="L802" s="34"/>
      <c r="M802" s="34"/>
      <c r="N802" s="34"/>
      <c r="O802" s="34"/>
      <c r="P802" s="34"/>
      <c r="Q802" s="34"/>
      <c r="R802" s="34"/>
      <c r="S802" s="34"/>
      <c r="T802" s="34"/>
      <c r="U802" s="34"/>
      <c r="V802" s="34"/>
      <c r="W802" s="34"/>
      <c r="X802" s="34"/>
      <c r="Y802" s="34"/>
      <c r="Z802" s="34"/>
      <c r="AA802" s="34"/>
      <c r="AB802" s="34"/>
      <c r="AC802" s="34"/>
      <c r="AD802" s="34"/>
      <c r="AE802" s="34"/>
      <c r="AF802" s="34"/>
      <c r="AG802" s="34"/>
      <c r="AH802" s="74"/>
      <c r="AI802" s="74"/>
      <c r="AJ802" s="74"/>
      <c r="AK802" s="74"/>
      <c r="BI802" s="5"/>
    </row>
    <row r="803" spans="1:98" ht="9.75" customHeight="1">
      <c r="D803" s="85"/>
      <c r="E803" s="86"/>
      <c r="F803" s="86"/>
      <c r="G803" s="86"/>
      <c r="H803" s="86"/>
      <c r="I803" s="87"/>
      <c r="J803" s="91" t="s">
        <v>6</v>
      </c>
      <c r="K803" s="92"/>
      <c r="L803" s="92"/>
      <c r="M803" s="93"/>
      <c r="N803" s="91" t="s">
        <v>7</v>
      </c>
      <c r="O803" s="92"/>
      <c r="P803" s="92"/>
      <c r="Q803" s="93"/>
      <c r="R803" s="78">
        <v>1</v>
      </c>
      <c r="S803" s="79"/>
      <c r="T803" s="79"/>
      <c r="U803" s="80"/>
      <c r="V803" s="78">
        <v>2</v>
      </c>
      <c r="W803" s="79"/>
      <c r="X803" s="79"/>
      <c r="Y803" s="80"/>
      <c r="Z803" s="78">
        <v>3</v>
      </c>
      <c r="AA803" s="79"/>
      <c r="AB803" s="79"/>
      <c r="AC803" s="80"/>
      <c r="AD803" s="78">
        <v>4</v>
      </c>
      <c r="AE803" s="79"/>
      <c r="AF803" s="79"/>
      <c r="AG803" s="80"/>
      <c r="AH803" s="78"/>
      <c r="AI803" s="79"/>
      <c r="AJ803" s="79"/>
      <c r="AK803" s="80"/>
    </row>
    <row r="804" spans="1:98" ht="22.5" customHeight="1">
      <c r="D804" s="88"/>
      <c r="E804" s="89"/>
      <c r="F804" s="89"/>
      <c r="G804" s="89"/>
      <c r="H804" s="89"/>
      <c r="I804" s="90"/>
      <c r="J804" s="94"/>
      <c r="K804" s="95"/>
      <c r="L804" s="95"/>
      <c r="M804" s="96"/>
      <c r="N804" s="94"/>
      <c r="O804" s="95"/>
      <c r="P804" s="95"/>
      <c r="Q804" s="96"/>
      <c r="R804" s="81" t="s">
        <v>66</v>
      </c>
      <c r="S804" s="82"/>
      <c r="T804" s="82"/>
      <c r="U804" s="83"/>
      <c r="V804" s="81" t="s">
        <v>67</v>
      </c>
      <c r="W804" s="82"/>
      <c r="X804" s="82"/>
      <c r="Y804" s="83"/>
      <c r="Z804" s="81" t="s">
        <v>68</v>
      </c>
      <c r="AA804" s="82"/>
      <c r="AB804" s="82"/>
      <c r="AC804" s="83"/>
      <c r="AD804" s="81" t="s">
        <v>69</v>
      </c>
      <c r="AE804" s="82"/>
      <c r="AF804" s="82"/>
      <c r="AG804" s="83"/>
      <c r="AH804" s="81" t="s">
        <v>12</v>
      </c>
      <c r="AI804" s="82"/>
      <c r="AJ804" s="82"/>
      <c r="AK804" s="83"/>
      <c r="BI804" s="5" t="s">
        <v>13</v>
      </c>
      <c r="BJ804" s="2" t="s">
        <v>14</v>
      </c>
      <c r="BK804" s="2">
        <v>1</v>
      </c>
      <c r="BL804" s="2">
        <v>2</v>
      </c>
      <c r="BM804" s="2">
        <v>3</v>
      </c>
      <c r="BN804" s="2">
        <v>4</v>
      </c>
      <c r="BO804" s="2">
        <v>0</v>
      </c>
    </row>
    <row r="805" spans="1:98">
      <c r="D805" s="105" t="s">
        <v>15</v>
      </c>
      <c r="E805" s="106"/>
      <c r="F805" s="106"/>
      <c r="G805" s="106"/>
      <c r="H805" s="106"/>
      <c r="I805" s="107"/>
      <c r="J805" s="100">
        <f>BI805</f>
        <v>98.664173123163238</v>
      </c>
      <c r="K805" s="100"/>
      <c r="L805" s="100"/>
      <c r="M805" s="100"/>
      <c r="N805" s="100">
        <f>BJ805</f>
        <v>100.00000000000001</v>
      </c>
      <c r="O805" s="100"/>
      <c r="P805" s="100"/>
      <c r="Q805" s="100"/>
      <c r="R805" s="100">
        <f>BK805</f>
        <v>76.923076923076934</v>
      </c>
      <c r="S805" s="100"/>
      <c r="T805" s="100"/>
      <c r="U805" s="100"/>
      <c r="V805" s="100">
        <f>BL805</f>
        <v>23.076923076923077</v>
      </c>
      <c r="W805" s="100"/>
      <c r="X805" s="100"/>
      <c r="Y805" s="100"/>
      <c r="Z805" s="100">
        <f>BM805</f>
        <v>0</v>
      </c>
      <c r="AA805" s="100"/>
      <c r="AB805" s="100"/>
      <c r="AC805" s="100"/>
      <c r="AD805" s="100">
        <f>BN805</f>
        <v>0</v>
      </c>
      <c r="AE805" s="100"/>
      <c r="AF805" s="100"/>
      <c r="AG805" s="100"/>
      <c r="AH805" s="100">
        <f>BO805</f>
        <v>0</v>
      </c>
      <c r="AI805" s="100"/>
      <c r="AJ805" s="100"/>
      <c r="AK805" s="100"/>
      <c r="BG805" s="2">
        <v>144</v>
      </c>
      <c r="BH805" s="2" t="s">
        <v>16</v>
      </c>
      <c r="BI805" s="22">
        <v>98.664173123163238</v>
      </c>
      <c r="BJ805" s="22">
        <f>BK805+BL805</f>
        <v>100.00000000000001</v>
      </c>
      <c r="BK805" s="22">
        <v>76.923076923076934</v>
      </c>
      <c r="BL805" s="22">
        <v>23.076923076923077</v>
      </c>
      <c r="BM805" s="22">
        <v>0</v>
      </c>
      <c r="BN805" s="22">
        <v>0</v>
      </c>
      <c r="BO805" s="22">
        <v>0</v>
      </c>
    </row>
    <row r="806" spans="1:98">
      <c r="D806" s="101" t="s">
        <v>17</v>
      </c>
      <c r="E806" s="102"/>
      <c r="F806" s="102"/>
      <c r="G806" s="102"/>
      <c r="H806" s="102"/>
      <c r="I806" s="103"/>
      <c r="J806" s="104">
        <f>BI806</f>
        <v>96.986152592994841</v>
      </c>
      <c r="K806" s="104"/>
      <c r="L806" s="104"/>
      <c r="M806" s="104"/>
      <c r="N806" s="104">
        <f>BJ806</f>
        <v>98.913043478260875</v>
      </c>
      <c r="O806" s="104"/>
      <c r="P806" s="104"/>
      <c r="Q806" s="104"/>
      <c r="R806" s="104">
        <f>BK806</f>
        <v>77.173913043478265</v>
      </c>
      <c r="S806" s="104"/>
      <c r="T806" s="104"/>
      <c r="U806" s="104"/>
      <c r="V806" s="104">
        <f>BL806</f>
        <v>21.739130434782609</v>
      </c>
      <c r="W806" s="104"/>
      <c r="X806" s="104"/>
      <c r="Y806" s="104"/>
      <c r="Z806" s="104">
        <f>BM806</f>
        <v>0</v>
      </c>
      <c r="AA806" s="104"/>
      <c r="AB806" s="104"/>
      <c r="AC806" s="104"/>
      <c r="AD806" s="104">
        <f>BN806</f>
        <v>0</v>
      </c>
      <c r="AE806" s="104"/>
      <c r="AF806" s="104"/>
      <c r="AG806" s="104"/>
      <c r="AH806" s="104">
        <f>BO806</f>
        <v>1.0869565217391304</v>
      </c>
      <c r="AI806" s="104"/>
      <c r="AJ806" s="104"/>
      <c r="AK806" s="104"/>
      <c r="BH806" s="2" t="s">
        <v>18</v>
      </c>
      <c r="BI806" s="22">
        <v>96.986152592994841</v>
      </c>
      <c r="BJ806" s="22">
        <f>BK806+BL806</f>
        <v>98.913043478260875</v>
      </c>
      <c r="BK806" s="22">
        <v>77.173913043478265</v>
      </c>
      <c r="BL806" s="22">
        <v>21.739130434782609</v>
      </c>
      <c r="BM806" s="22">
        <v>0</v>
      </c>
      <c r="BN806" s="22">
        <v>0</v>
      </c>
      <c r="BO806" s="22">
        <v>1.0869565217391304</v>
      </c>
    </row>
    <row r="807" spans="1:98" ht="15" customHeight="1">
      <c r="D807" s="26" t="s">
        <v>279</v>
      </c>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BI807" s="5" t="s">
        <v>13</v>
      </c>
      <c r="BJ807" s="2" t="s">
        <v>14</v>
      </c>
      <c r="BK807" s="2">
        <v>1</v>
      </c>
      <c r="BL807" s="2">
        <v>2</v>
      </c>
      <c r="BM807" s="2">
        <v>3</v>
      </c>
      <c r="BN807" s="2">
        <v>4</v>
      </c>
      <c r="BO807" s="2">
        <v>0</v>
      </c>
    </row>
    <row r="808" spans="1:98">
      <c r="D808" s="105" t="s">
        <v>15</v>
      </c>
      <c r="E808" s="106"/>
      <c r="F808" s="106"/>
      <c r="G808" s="106"/>
      <c r="H808" s="106"/>
      <c r="I808" s="107"/>
      <c r="J808" s="100">
        <f>BI808</f>
        <v>94.710125567726422</v>
      </c>
      <c r="K808" s="100"/>
      <c r="L808" s="100"/>
      <c r="M808" s="100"/>
      <c r="N808" s="100">
        <f>BJ808</f>
        <v>94.230769230769241</v>
      </c>
      <c r="O808" s="100"/>
      <c r="P808" s="100"/>
      <c r="Q808" s="100"/>
      <c r="R808" s="100">
        <f>BK808</f>
        <v>71.15384615384616</v>
      </c>
      <c r="S808" s="100"/>
      <c r="T808" s="100"/>
      <c r="U808" s="100"/>
      <c r="V808" s="100">
        <f>BL808</f>
        <v>23.076923076923077</v>
      </c>
      <c r="W808" s="100"/>
      <c r="X808" s="100"/>
      <c r="Y808" s="100"/>
      <c r="Z808" s="100">
        <f>BM808</f>
        <v>5.7692307692307692</v>
      </c>
      <c r="AA808" s="100"/>
      <c r="AB808" s="100"/>
      <c r="AC808" s="100"/>
      <c r="AD808" s="100">
        <f>BN808</f>
        <v>0</v>
      </c>
      <c r="AE808" s="100"/>
      <c r="AF808" s="100"/>
      <c r="AG808" s="100"/>
      <c r="AH808" s="100">
        <f>BO808</f>
        <v>0</v>
      </c>
      <c r="AI808" s="100"/>
      <c r="AJ808" s="100"/>
      <c r="AK808" s="100"/>
      <c r="BG808" s="2">
        <v>145</v>
      </c>
      <c r="BH808" s="2" t="s">
        <v>16</v>
      </c>
      <c r="BI808" s="22">
        <v>94.710125567726422</v>
      </c>
      <c r="BJ808" s="22">
        <f>BK808+BL808</f>
        <v>94.230769230769241</v>
      </c>
      <c r="BK808" s="22">
        <v>71.15384615384616</v>
      </c>
      <c r="BL808" s="22">
        <v>23.076923076923077</v>
      </c>
      <c r="BM808" s="22">
        <v>5.7692307692307692</v>
      </c>
      <c r="BN808" s="22">
        <v>0</v>
      </c>
      <c r="BO808" s="22">
        <v>0</v>
      </c>
    </row>
    <row r="809" spans="1:98">
      <c r="D809" s="101" t="s">
        <v>17</v>
      </c>
      <c r="E809" s="102"/>
      <c r="F809" s="102"/>
      <c r="G809" s="102"/>
      <c r="H809" s="102"/>
      <c r="I809" s="103"/>
      <c r="J809" s="104">
        <f>BI809</f>
        <v>94.325278305729015</v>
      </c>
      <c r="K809" s="104"/>
      <c r="L809" s="104"/>
      <c r="M809" s="104"/>
      <c r="N809" s="104">
        <f>BJ809</f>
        <v>94.565217391304344</v>
      </c>
      <c r="O809" s="104"/>
      <c r="P809" s="104"/>
      <c r="Q809" s="104"/>
      <c r="R809" s="104">
        <f>BK809</f>
        <v>78.260869565217391</v>
      </c>
      <c r="S809" s="104"/>
      <c r="T809" s="104"/>
      <c r="U809" s="104"/>
      <c r="V809" s="104">
        <f>BL809</f>
        <v>16.304347826086957</v>
      </c>
      <c r="W809" s="104"/>
      <c r="X809" s="104"/>
      <c r="Y809" s="104"/>
      <c r="Z809" s="104">
        <f>BM809</f>
        <v>4.3478260869565215</v>
      </c>
      <c r="AA809" s="104"/>
      <c r="AB809" s="104"/>
      <c r="AC809" s="104"/>
      <c r="AD809" s="104">
        <f>BN809</f>
        <v>0</v>
      </c>
      <c r="AE809" s="104"/>
      <c r="AF809" s="104"/>
      <c r="AG809" s="104"/>
      <c r="AH809" s="104">
        <f>BO809</f>
        <v>1.0869565217391304</v>
      </c>
      <c r="AI809" s="104"/>
      <c r="AJ809" s="104"/>
      <c r="AK809" s="104"/>
      <c r="BH809" s="2" t="s">
        <v>18</v>
      </c>
      <c r="BI809" s="22">
        <v>94.325278305729015</v>
      </c>
      <c r="BJ809" s="22">
        <f>BK809+BL809</f>
        <v>94.565217391304344</v>
      </c>
      <c r="BK809" s="22">
        <v>78.260869565217391</v>
      </c>
      <c r="BL809" s="22">
        <v>16.304347826086957</v>
      </c>
      <c r="BM809" s="22">
        <v>4.3478260869565215</v>
      </c>
      <c r="BN809" s="22">
        <v>0</v>
      </c>
      <c r="BO809" s="22">
        <v>1.0869565217391304</v>
      </c>
    </row>
    <row r="810" spans="1:98" ht="15" customHeight="1">
      <c r="D810" s="26" t="s">
        <v>280</v>
      </c>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BI810" s="5" t="s">
        <v>13</v>
      </c>
      <c r="BJ810" s="2" t="s">
        <v>14</v>
      </c>
      <c r="BK810" s="2">
        <v>1</v>
      </c>
      <c r="BL810" s="2">
        <v>2</v>
      </c>
      <c r="BM810" s="2">
        <v>3</v>
      </c>
      <c r="BN810" s="2">
        <v>4</v>
      </c>
      <c r="BO810" s="2">
        <v>0</v>
      </c>
    </row>
    <row r="811" spans="1:98">
      <c r="D811" s="105" t="s">
        <v>15</v>
      </c>
      <c r="E811" s="106"/>
      <c r="F811" s="106"/>
      <c r="G811" s="106"/>
      <c r="H811" s="106"/>
      <c r="I811" s="107"/>
      <c r="J811" s="100">
        <f>BI811</f>
        <v>96.713865882981565</v>
      </c>
      <c r="K811" s="100"/>
      <c r="L811" s="100"/>
      <c r="M811" s="100"/>
      <c r="N811" s="100">
        <f>BJ811</f>
        <v>98.076923076923066</v>
      </c>
      <c r="O811" s="100"/>
      <c r="P811" s="100"/>
      <c r="Q811" s="100"/>
      <c r="R811" s="100">
        <f>BK811</f>
        <v>75.961538461538453</v>
      </c>
      <c r="S811" s="100"/>
      <c r="T811" s="100"/>
      <c r="U811" s="100"/>
      <c r="V811" s="100">
        <f>BL811</f>
        <v>22.115384615384613</v>
      </c>
      <c r="W811" s="100"/>
      <c r="X811" s="100"/>
      <c r="Y811" s="100"/>
      <c r="Z811" s="100">
        <f>BM811</f>
        <v>1.9230769230769231</v>
      </c>
      <c r="AA811" s="100"/>
      <c r="AB811" s="100"/>
      <c r="AC811" s="100"/>
      <c r="AD811" s="100">
        <f>BN811</f>
        <v>0</v>
      </c>
      <c r="AE811" s="100"/>
      <c r="AF811" s="100"/>
      <c r="AG811" s="100"/>
      <c r="AH811" s="100">
        <f>BO811</f>
        <v>0</v>
      </c>
      <c r="AI811" s="100"/>
      <c r="AJ811" s="100"/>
      <c r="AK811" s="100"/>
      <c r="BG811" s="2">
        <v>146</v>
      </c>
      <c r="BH811" s="2" t="s">
        <v>16</v>
      </c>
      <c r="BI811" s="22">
        <v>96.713865882981565</v>
      </c>
      <c r="BJ811" s="22">
        <f>BK811+BL811</f>
        <v>98.076923076923066</v>
      </c>
      <c r="BK811" s="22">
        <v>75.961538461538453</v>
      </c>
      <c r="BL811" s="22">
        <v>22.115384615384613</v>
      </c>
      <c r="BM811" s="22">
        <v>1.9230769230769231</v>
      </c>
      <c r="BN811" s="22">
        <v>0</v>
      </c>
      <c r="BO811" s="22">
        <v>0</v>
      </c>
    </row>
    <row r="812" spans="1:98">
      <c r="D812" s="101" t="s">
        <v>17</v>
      </c>
      <c r="E812" s="102"/>
      <c r="F812" s="102"/>
      <c r="G812" s="102"/>
      <c r="H812" s="102"/>
      <c r="I812" s="103"/>
      <c r="J812" s="104">
        <f>BI812</f>
        <v>96.443117024165076</v>
      </c>
      <c r="K812" s="104"/>
      <c r="L812" s="104"/>
      <c r="M812" s="104"/>
      <c r="N812" s="104">
        <f>BJ812</f>
        <v>97.826086956521749</v>
      </c>
      <c r="O812" s="104"/>
      <c r="P812" s="104"/>
      <c r="Q812" s="104"/>
      <c r="R812" s="104">
        <f>BK812</f>
        <v>77.173913043478265</v>
      </c>
      <c r="S812" s="104"/>
      <c r="T812" s="104"/>
      <c r="U812" s="104"/>
      <c r="V812" s="104">
        <f>BL812</f>
        <v>20.652173913043477</v>
      </c>
      <c r="W812" s="104"/>
      <c r="X812" s="104"/>
      <c r="Y812" s="104"/>
      <c r="Z812" s="104">
        <f>BM812</f>
        <v>1.0869565217391304</v>
      </c>
      <c r="AA812" s="104"/>
      <c r="AB812" s="104"/>
      <c r="AC812" s="104"/>
      <c r="AD812" s="104">
        <f>BN812</f>
        <v>0</v>
      </c>
      <c r="AE812" s="104"/>
      <c r="AF812" s="104"/>
      <c r="AG812" s="104"/>
      <c r="AH812" s="104">
        <f>BO812</f>
        <v>1.0869565217391304</v>
      </c>
      <c r="AI812" s="104"/>
      <c r="AJ812" s="104"/>
      <c r="AK812" s="104"/>
      <c r="BH812" s="2" t="s">
        <v>18</v>
      </c>
      <c r="BI812" s="22">
        <v>96.443117024165076</v>
      </c>
      <c r="BJ812" s="22">
        <f>BK812+BL812</f>
        <v>97.826086956521749</v>
      </c>
      <c r="BK812" s="22">
        <v>77.173913043478265</v>
      </c>
      <c r="BL812" s="22">
        <v>20.652173913043477</v>
      </c>
      <c r="BM812" s="22">
        <v>1.0869565217391304</v>
      </c>
      <c r="BN812" s="22">
        <v>0</v>
      </c>
      <c r="BO812" s="22">
        <v>1.0869565217391304</v>
      </c>
    </row>
    <row r="816" spans="1:98" ht="14.25" thickBot="1">
      <c r="A816" s="49"/>
      <c r="B816" s="50"/>
      <c r="C816" s="76" t="s">
        <v>107</v>
      </c>
      <c r="D816" s="76"/>
      <c r="E816" s="76"/>
      <c r="F816" s="76"/>
      <c r="G816" s="76"/>
      <c r="H816" s="76"/>
      <c r="I816" s="76"/>
      <c r="J816" s="76"/>
      <c r="K816" s="76"/>
      <c r="L816" s="76"/>
      <c r="M816" s="76"/>
      <c r="N816" s="76"/>
      <c r="O816" s="76"/>
      <c r="P816" s="76"/>
      <c r="Q816" s="76"/>
      <c r="R816" s="76"/>
      <c r="S816" s="76"/>
      <c r="T816" s="76"/>
      <c r="U816" s="76"/>
      <c r="V816" s="76"/>
      <c r="W816" s="76"/>
      <c r="X816" s="76"/>
      <c r="Y816" s="76"/>
      <c r="Z816" s="76"/>
      <c r="AA816" s="76"/>
      <c r="AB816" s="76"/>
      <c r="AC816" s="76"/>
      <c r="AD816" s="76"/>
      <c r="AE816" s="76"/>
      <c r="AF816" s="76"/>
      <c r="AG816" s="76"/>
      <c r="AH816" s="76"/>
      <c r="AI816" s="76"/>
      <c r="AJ816" s="76"/>
      <c r="AK816" s="76"/>
      <c r="AL816" s="76"/>
      <c r="AM816" s="76"/>
      <c r="AN816" s="76"/>
      <c r="AO816" s="76"/>
      <c r="AP816" s="76"/>
      <c r="AQ816" s="76"/>
      <c r="AR816" s="50"/>
      <c r="AS816" s="50"/>
      <c r="AT816" s="50"/>
      <c r="AU816" s="50"/>
      <c r="AV816" s="50"/>
      <c r="AW816" s="50"/>
      <c r="AX816" s="50"/>
      <c r="AY816" s="50"/>
      <c r="AZ816" s="50"/>
      <c r="BA816" s="50"/>
      <c r="BB816" s="50"/>
      <c r="BC816" s="50"/>
      <c r="BD816" s="50"/>
      <c r="BE816" s="50"/>
      <c r="BF816" s="50"/>
      <c r="BG816" s="50"/>
      <c r="BH816" s="50"/>
      <c r="BI816" s="50"/>
      <c r="BJ816" s="50"/>
      <c r="BK816" s="50"/>
      <c r="BL816" s="50"/>
      <c r="BM816" s="50"/>
      <c r="BN816" s="50"/>
      <c r="BO816" s="50"/>
      <c r="BP816" s="49"/>
      <c r="BQ816" s="49"/>
      <c r="BR816" s="49"/>
      <c r="BS816" s="49"/>
      <c r="BT816" s="49"/>
      <c r="BU816" s="49"/>
      <c r="BV816" s="49"/>
      <c r="BW816" s="49"/>
      <c r="BX816" s="49"/>
      <c r="BY816" s="49"/>
      <c r="BZ816" s="49"/>
      <c r="CA816" s="49"/>
      <c r="CB816" s="49"/>
      <c r="CC816" s="49"/>
      <c r="CD816" s="49"/>
      <c r="CE816" s="49"/>
      <c r="CF816" s="49"/>
      <c r="CG816" s="49"/>
      <c r="CH816" s="49"/>
      <c r="CI816" s="49"/>
      <c r="CJ816" s="49"/>
      <c r="CK816" s="49"/>
      <c r="CL816" s="49"/>
      <c r="CM816" s="49"/>
      <c r="CN816" s="49"/>
      <c r="CO816" s="49"/>
      <c r="CP816" s="49"/>
      <c r="CQ816" s="49"/>
      <c r="CR816" s="49"/>
      <c r="CS816" s="49"/>
      <c r="CT816" s="49"/>
    </row>
    <row r="817" spans="1:98">
      <c r="A817" s="49"/>
      <c r="B817" s="52"/>
      <c r="C817" s="139" t="s">
        <v>334</v>
      </c>
      <c r="D817" s="140"/>
      <c r="E817" s="140"/>
      <c r="F817" s="140"/>
      <c r="G817" s="140"/>
      <c r="H817" s="140"/>
      <c r="I817" s="140"/>
      <c r="J817" s="140"/>
      <c r="K817" s="140"/>
      <c r="L817" s="140"/>
      <c r="M817" s="140"/>
      <c r="N817" s="140"/>
      <c r="O817" s="140"/>
      <c r="P817" s="140"/>
      <c r="Q817" s="140"/>
      <c r="R817" s="140"/>
      <c r="S817" s="140"/>
      <c r="T817" s="140"/>
      <c r="U817" s="140"/>
      <c r="V817" s="140"/>
      <c r="W817" s="140"/>
      <c r="X817" s="140"/>
      <c r="Y817" s="140"/>
      <c r="Z817" s="140"/>
      <c r="AA817" s="140"/>
      <c r="AB817" s="140"/>
      <c r="AC817" s="140"/>
      <c r="AD817" s="140"/>
      <c r="AE817" s="140"/>
      <c r="AF817" s="140"/>
      <c r="AG817" s="140"/>
      <c r="AH817" s="140"/>
      <c r="AI817" s="140"/>
      <c r="AJ817" s="140"/>
      <c r="AK817" s="140"/>
      <c r="AL817" s="140"/>
      <c r="AM817" s="140"/>
      <c r="AN817" s="140"/>
      <c r="AO817" s="140"/>
      <c r="AP817" s="140"/>
      <c r="AQ817" s="141"/>
      <c r="AR817" s="50"/>
      <c r="AS817" s="50"/>
      <c r="AT817" s="50"/>
      <c r="AU817" s="50"/>
      <c r="AV817" s="50"/>
      <c r="AW817" s="50"/>
      <c r="AX817" s="50"/>
      <c r="AY817" s="50"/>
      <c r="AZ817" s="50"/>
      <c r="BA817" s="50"/>
      <c r="BB817" s="50"/>
      <c r="BC817" s="50"/>
      <c r="BD817" s="50"/>
      <c r="BE817" s="50"/>
      <c r="BF817" s="50"/>
      <c r="BG817" s="50"/>
      <c r="BH817" s="50"/>
      <c r="BI817" s="50"/>
      <c r="BJ817" s="50"/>
      <c r="BK817" s="50"/>
      <c r="BL817" s="50"/>
      <c r="BM817" s="50"/>
      <c r="BN817" s="50"/>
      <c r="BO817" s="50"/>
      <c r="BP817" s="49"/>
      <c r="BQ817" s="49"/>
      <c r="BR817" s="49"/>
      <c r="BS817" s="49"/>
      <c r="BT817" s="49"/>
      <c r="BU817" s="49"/>
      <c r="BV817" s="49"/>
      <c r="BW817" s="49"/>
      <c r="BX817" s="49"/>
      <c r="BY817" s="49"/>
      <c r="BZ817" s="49"/>
      <c r="CA817" s="49"/>
      <c r="CB817" s="49"/>
      <c r="CC817" s="49"/>
      <c r="CD817" s="49"/>
      <c r="CE817" s="49"/>
      <c r="CF817" s="49"/>
      <c r="CG817" s="49"/>
      <c r="CH817" s="49"/>
      <c r="CI817" s="49"/>
      <c r="CJ817" s="49"/>
      <c r="CK817" s="49"/>
      <c r="CL817" s="49"/>
      <c r="CM817" s="49"/>
      <c r="CN817" s="49"/>
      <c r="CO817" s="49"/>
      <c r="CP817" s="49"/>
      <c r="CQ817" s="49"/>
      <c r="CR817" s="49"/>
      <c r="CS817" s="49"/>
      <c r="CT817" s="49"/>
    </row>
    <row r="818" spans="1:98">
      <c r="A818" s="49"/>
      <c r="B818" s="52"/>
      <c r="C818" s="97"/>
      <c r="D818" s="98"/>
      <c r="E818" s="98"/>
      <c r="F818" s="98"/>
      <c r="G818" s="98"/>
      <c r="H818" s="98"/>
      <c r="I818" s="98"/>
      <c r="J818" s="98"/>
      <c r="K818" s="98"/>
      <c r="L818" s="98"/>
      <c r="M818" s="98"/>
      <c r="N818" s="98"/>
      <c r="O818" s="98"/>
      <c r="P818" s="98"/>
      <c r="Q818" s="98"/>
      <c r="R818" s="98"/>
      <c r="S818" s="98"/>
      <c r="T818" s="98"/>
      <c r="U818" s="98"/>
      <c r="V818" s="98"/>
      <c r="W818" s="98"/>
      <c r="X818" s="98"/>
      <c r="Y818" s="98"/>
      <c r="Z818" s="98"/>
      <c r="AA818" s="98"/>
      <c r="AB818" s="98"/>
      <c r="AC818" s="98"/>
      <c r="AD818" s="98"/>
      <c r="AE818" s="98"/>
      <c r="AF818" s="98"/>
      <c r="AG818" s="98"/>
      <c r="AH818" s="98"/>
      <c r="AI818" s="98"/>
      <c r="AJ818" s="98"/>
      <c r="AK818" s="98"/>
      <c r="AL818" s="98"/>
      <c r="AM818" s="98"/>
      <c r="AN818" s="98"/>
      <c r="AO818" s="98"/>
      <c r="AP818" s="98"/>
      <c r="AQ818" s="99"/>
      <c r="AR818" s="50"/>
      <c r="AS818" s="50"/>
      <c r="AT818" s="50"/>
      <c r="AU818" s="50"/>
      <c r="AV818" s="50"/>
      <c r="AW818" s="50"/>
      <c r="AX818" s="50"/>
      <c r="AY818" s="50"/>
      <c r="AZ818" s="50"/>
      <c r="BA818" s="50"/>
      <c r="BB818" s="50"/>
      <c r="BC818" s="50"/>
      <c r="BD818" s="50"/>
      <c r="BE818" s="50"/>
      <c r="BF818" s="50"/>
      <c r="BG818" s="50"/>
      <c r="BH818" s="50"/>
      <c r="BI818" s="50"/>
      <c r="BJ818" s="50"/>
      <c r="BK818" s="50"/>
      <c r="BL818" s="50"/>
      <c r="BM818" s="50"/>
      <c r="BN818" s="50"/>
      <c r="BO818" s="50"/>
      <c r="BP818" s="49"/>
      <c r="BQ818" s="49"/>
      <c r="BR818" s="49"/>
      <c r="BS818" s="49"/>
      <c r="BT818" s="49"/>
      <c r="BU818" s="49"/>
      <c r="BV818" s="49"/>
      <c r="BW818" s="49"/>
      <c r="BX818" s="49"/>
      <c r="BY818" s="49"/>
      <c r="BZ818" s="49"/>
      <c r="CA818" s="49"/>
      <c r="CB818" s="49"/>
      <c r="CC818" s="49"/>
      <c r="CD818" s="49"/>
      <c r="CE818" s="49"/>
      <c r="CF818" s="49"/>
      <c r="CG818" s="49"/>
      <c r="CH818" s="49"/>
      <c r="CI818" s="49"/>
      <c r="CJ818" s="49"/>
      <c r="CK818" s="49"/>
      <c r="CL818" s="49"/>
      <c r="CM818" s="49"/>
      <c r="CN818" s="49"/>
      <c r="CO818" s="49"/>
      <c r="CP818" s="49"/>
      <c r="CQ818" s="49"/>
      <c r="CR818" s="49"/>
      <c r="CS818" s="49"/>
      <c r="CT818" s="49"/>
    </row>
    <row r="819" spans="1:98">
      <c r="A819" s="49"/>
      <c r="B819" s="52"/>
      <c r="C819" s="97" t="s">
        <v>331</v>
      </c>
      <c r="D819" s="98"/>
      <c r="E819" s="98"/>
      <c r="F819" s="98"/>
      <c r="G819" s="98"/>
      <c r="H819" s="98"/>
      <c r="I819" s="98"/>
      <c r="J819" s="98"/>
      <c r="K819" s="98"/>
      <c r="L819" s="98"/>
      <c r="M819" s="98"/>
      <c r="N819" s="98"/>
      <c r="O819" s="98"/>
      <c r="P819" s="98"/>
      <c r="Q819" s="98"/>
      <c r="R819" s="98"/>
      <c r="S819" s="98"/>
      <c r="T819" s="98"/>
      <c r="U819" s="98"/>
      <c r="V819" s="98"/>
      <c r="W819" s="98"/>
      <c r="X819" s="98"/>
      <c r="Y819" s="98"/>
      <c r="Z819" s="98"/>
      <c r="AA819" s="98"/>
      <c r="AB819" s="98"/>
      <c r="AC819" s="98"/>
      <c r="AD819" s="98"/>
      <c r="AE819" s="98"/>
      <c r="AF819" s="98"/>
      <c r="AG819" s="98"/>
      <c r="AH819" s="98"/>
      <c r="AI819" s="98"/>
      <c r="AJ819" s="98"/>
      <c r="AK819" s="98"/>
      <c r="AL819" s="98"/>
      <c r="AM819" s="98"/>
      <c r="AN819" s="98"/>
      <c r="AO819" s="98"/>
      <c r="AP819" s="98"/>
      <c r="AQ819" s="99"/>
      <c r="AR819" s="50"/>
      <c r="AS819" s="50"/>
      <c r="AT819" s="50"/>
      <c r="AU819" s="50"/>
      <c r="AV819" s="50"/>
      <c r="AW819" s="50"/>
      <c r="AX819" s="50"/>
      <c r="AY819" s="50"/>
      <c r="AZ819" s="50"/>
      <c r="BA819" s="50"/>
      <c r="BB819" s="50"/>
      <c r="BC819" s="50"/>
      <c r="BD819" s="50"/>
      <c r="BE819" s="50"/>
      <c r="BF819" s="50"/>
      <c r="BG819" s="50"/>
      <c r="BH819" s="50"/>
      <c r="BI819" s="50"/>
      <c r="BJ819" s="50"/>
      <c r="BK819" s="50"/>
      <c r="BL819" s="50"/>
      <c r="BM819" s="50"/>
      <c r="BN819" s="50"/>
      <c r="BO819" s="50"/>
      <c r="BP819" s="49"/>
      <c r="BQ819" s="49"/>
      <c r="BR819" s="49"/>
      <c r="BS819" s="49"/>
      <c r="BT819" s="49"/>
      <c r="BU819" s="49"/>
      <c r="BV819" s="49"/>
      <c r="BW819" s="49"/>
      <c r="BX819" s="49"/>
      <c r="BY819" s="49"/>
      <c r="BZ819" s="49"/>
      <c r="CA819" s="49"/>
      <c r="CB819" s="49"/>
      <c r="CC819" s="49"/>
      <c r="CD819" s="49"/>
      <c r="CE819" s="49"/>
      <c r="CF819" s="49"/>
      <c r="CG819" s="49"/>
      <c r="CH819" s="49"/>
      <c r="CI819" s="49"/>
      <c r="CJ819" s="49"/>
      <c r="CK819" s="49"/>
      <c r="CL819" s="49"/>
      <c r="CM819" s="49"/>
      <c r="CN819" s="49"/>
      <c r="CO819" s="49"/>
      <c r="CP819" s="49"/>
      <c r="CQ819" s="49"/>
      <c r="CR819" s="49"/>
      <c r="CS819" s="49"/>
      <c r="CT819" s="49"/>
    </row>
    <row r="820" spans="1:98">
      <c r="A820" s="49"/>
      <c r="B820" s="52"/>
      <c r="C820" s="97" t="s">
        <v>332</v>
      </c>
      <c r="D820" s="98"/>
      <c r="E820" s="98"/>
      <c r="F820" s="98"/>
      <c r="G820" s="98"/>
      <c r="H820" s="98"/>
      <c r="I820" s="98"/>
      <c r="J820" s="98"/>
      <c r="K820" s="98"/>
      <c r="L820" s="98"/>
      <c r="M820" s="98"/>
      <c r="N820" s="98"/>
      <c r="O820" s="98"/>
      <c r="P820" s="98"/>
      <c r="Q820" s="98"/>
      <c r="R820" s="98"/>
      <c r="S820" s="98"/>
      <c r="T820" s="98"/>
      <c r="U820" s="98"/>
      <c r="V820" s="98"/>
      <c r="W820" s="98"/>
      <c r="X820" s="98"/>
      <c r="Y820" s="98"/>
      <c r="Z820" s="98"/>
      <c r="AA820" s="98"/>
      <c r="AB820" s="98"/>
      <c r="AC820" s="98"/>
      <c r="AD820" s="98"/>
      <c r="AE820" s="98"/>
      <c r="AF820" s="98"/>
      <c r="AG820" s="98"/>
      <c r="AH820" s="98"/>
      <c r="AI820" s="98"/>
      <c r="AJ820" s="98"/>
      <c r="AK820" s="98"/>
      <c r="AL820" s="98"/>
      <c r="AM820" s="98"/>
      <c r="AN820" s="98"/>
      <c r="AO820" s="98"/>
      <c r="AP820" s="98"/>
      <c r="AQ820" s="99"/>
      <c r="AR820" s="50"/>
      <c r="AS820" s="50"/>
      <c r="AT820" s="50"/>
      <c r="AU820" s="50"/>
      <c r="AV820" s="50"/>
      <c r="AW820" s="50"/>
      <c r="AX820" s="50"/>
      <c r="AY820" s="50"/>
      <c r="AZ820" s="50"/>
      <c r="BA820" s="50"/>
      <c r="BB820" s="50"/>
      <c r="BC820" s="50"/>
      <c r="BD820" s="50"/>
      <c r="BE820" s="50"/>
      <c r="BF820" s="50"/>
      <c r="BG820" s="50"/>
      <c r="BH820" s="50"/>
      <c r="BI820" s="50"/>
      <c r="BJ820" s="50"/>
      <c r="BK820" s="50"/>
      <c r="BL820" s="50"/>
      <c r="BM820" s="50"/>
      <c r="BN820" s="50"/>
      <c r="BO820" s="50"/>
      <c r="BP820" s="49"/>
      <c r="BQ820" s="49"/>
      <c r="BR820" s="49"/>
      <c r="BS820" s="49"/>
      <c r="BT820" s="49"/>
      <c r="BU820" s="49"/>
      <c r="BV820" s="49"/>
      <c r="BW820" s="49"/>
      <c r="BX820" s="49"/>
      <c r="BY820" s="49"/>
      <c r="BZ820" s="49"/>
      <c r="CA820" s="49"/>
      <c r="CB820" s="49"/>
      <c r="CC820" s="49"/>
      <c r="CD820" s="49"/>
      <c r="CE820" s="49"/>
      <c r="CF820" s="49"/>
      <c r="CG820" s="49"/>
      <c r="CH820" s="49"/>
      <c r="CI820" s="49"/>
      <c r="CJ820" s="49"/>
      <c r="CK820" s="49"/>
      <c r="CL820" s="49"/>
      <c r="CM820" s="49"/>
      <c r="CN820" s="49"/>
      <c r="CO820" s="49"/>
      <c r="CP820" s="49"/>
      <c r="CQ820" s="49"/>
      <c r="CR820" s="49"/>
      <c r="CS820" s="49"/>
      <c r="CT820" s="49"/>
    </row>
    <row r="821" spans="1:98">
      <c r="A821" s="49"/>
      <c r="B821" s="52"/>
      <c r="C821" s="97" t="s">
        <v>284</v>
      </c>
      <c r="D821" s="98"/>
      <c r="E821" s="98"/>
      <c r="F821" s="98"/>
      <c r="G821" s="98"/>
      <c r="H821" s="98"/>
      <c r="I821" s="98"/>
      <c r="J821" s="98"/>
      <c r="K821" s="98"/>
      <c r="L821" s="98"/>
      <c r="M821" s="98"/>
      <c r="N821" s="98"/>
      <c r="O821" s="98"/>
      <c r="P821" s="98"/>
      <c r="Q821" s="98"/>
      <c r="R821" s="98"/>
      <c r="S821" s="98"/>
      <c r="T821" s="98"/>
      <c r="U821" s="98"/>
      <c r="V821" s="98"/>
      <c r="W821" s="98"/>
      <c r="X821" s="98"/>
      <c r="Y821" s="98"/>
      <c r="Z821" s="98"/>
      <c r="AA821" s="98"/>
      <c r="AB821" s="98"/>
      <c r="AC821" s="98"/>
      <c r="AD821" s="98"/>
      <c r="AE821" s="98"/>
      <c r="AF821" s="98"/>
      <c r="AG821" s="98"/>
      <c r="AH821" s="98"/>
      <c r="AI821" s="98"/>
      <c r="AJ821" s="98"/>
      <c r="AK821" s="98"/>
      <c r="AL821" s="98"/>
      <c r="AM821" s="98"/>
      <c r="AN821" s="98"/>
      <c r="AO821" s="98"/>
      <c r="AP821" s="98"/>
      <c r="AQ821" s="99"/>
      <c r="AR821" s="50"/>
      <c r="AS821" s="50"/>
      <c r="AT821" s="50"/>
      <c r="AU821" s="50"/>
      <c r="AV821" s="50"/>
      <c r="AW821" s="50"/>
      <c r="AX821" s="50"/>
      <c r="AY821" s="50"/>
      <c r="AZ821" s="50"/>
      <c r="BA821" s="50"/>
      <c r="BB821" s="50"/>
      <c r="BC821" s="50"/>
      <c r="BD821" s="50"/>
      <c r="BE821" s="50"/>
      <c r="BF821" s="50"/>
      <c r="BG821" s="50"/>
      <c r="BH821" s="50"/>
      <c r="BI821" s="50"/>
      <c r="BJ821" s="50"/>
      <c r="BK821" s="50"/>
      <c r="BL821" s="50"/>
      <c r="BM821" s="50"/>
      <c r="BN821" s="50"/>
      <c r="BO821" s="50"/>
      <c r="BP821" s="49"/>
      <c r="BQ821" s="49"/>
      <c r="BR821" s="49"/>
      <c r="BS821" s="49"/>
      <c r="BT821" s="49"/>
      <c r="BU821" s="49"/>
      <c r="BV821" s="49"/>
      <c r="BW821" s="49"/>
      <c r="BX821" s="49"/>
      <c r="BY821" s="49"/>
      <c r="BZ821" s="49"/>
      <c r="CA821" s="49"/>
      <c r="CB821" s="49"/>
      <c r="CC821" s="49"/>
      <c r="CD821" s="49"/>
      <c r="CE821" s="49"/>
      <c r="CF821" s="49"/>
      <c r="CG821" s="49"/>
      <c r="CH821" s="49"/>
      <c r="CI821" s="49"/>
      <c r="CJ821" s="49"/>
      <c r="CK821" s="49"/>
      <c r="CL821" s="49"/>
      <c r="CM821" s="49"/>
      <c r="CN821" s="49"/>
      <c r="CO821" s="49"/>
      <c r="CP821" s="49"/>
      <c r="CQ821" s="49"/>
      <c r="CR821" s="49"/>
      <c r="CS821" s="49"/>
      <c r="CT821" s="49"/>
    </row>
    <row r="822" spans="1:98">
      <c r="A822" s="49"/>
      <c r="B822" s="52"/>
      <c r="C822" s="97" t="s">
        <v>333</v>
      </c>
      <c r="D822" s="98"/>
      <c r="E822" s="98"/>
      <c r="F822" s="98"/>
      <c r="G822" s="98"/>
      <c r="H822" s="98"/>
      <c r="I822" s="98"/>
      <c r="J822" s="98"/>
      <c r="K822" s="98"/>
      <c r="L822" s="98"/>
      <c r="M822" s="98"/>
      <c r="N822" s="98"/>
      <c r="O822" s="98"/>
      <c r="P822" s="98"/>
      <c r="Q822" s="98"/>
      <c r="R822" s="98"/>
      <c r="S822" s="98"/>
      <c r="T822" s="98"/>
      <c r="U822" s="98"/>
      <c r="V822" s="98"/>
      <c r="W822" s="98"/>
      <c r="X822" s="98"/>
      <c r="Y822" s="98"/>
      <c r="Z822" s="98"/>
      <c r="AA822" s="98"/>
      <c r="AB822" s="98"/>
      <c r="AC822" s="98"/>
      <c r="AD822" s="98"/>
      <c r="AE822" s="98"/>
      <c r="AF822" s="98"/>
      <c r="AG822" s="98"/>
      <c r="AH822" s="98"/>
      <c r="AI822" s="98"/>
      <c r="AJ822" s="98"/>
      <c r="AK822" s="98"/>
      <c r="AL822" s="98"/>
      <c r="AM822" s="98"/>
      <c r="AN822" s="98"/>
      <c r="AO822" s="98"/>
      <c r="AP822" s="98"/>
      <c r="AQ822" s="99"/>
      <c r="AR822" s="50"/>
      <c r="AS822" s="50"/>
      <c r="AT822" s="50"/>
      <c r="AU822" s="50"/>
      <c r="AV822" s="50"/>
      <c r="AW822" s="50"/>
      <c r="AX822" s="50"/>
      <c r="AY822" s="50"/>
      <c r="AZ822" s="50"/>
      <c r="BA822" s="50"/>
      <c r="BB822" s="50"/>
      <c r="BC822" s="50"/>
      <c r="BD822" s="50"/>
      <c r="BE822" s="50"/>
      <c r="BF822" s="50"/>
      <c r="BG822" s="50"/>
      <c r="BH822" s="50"/>
      <c r="BI822" s="50"/>
      <c r="BJ822" s="50"/>
      <c r="BK822" s="50"/>
      <c r="BL822" s="50"/>
      <c r="BM822" s="50"/>
      <c r="BN822" s="50"/>
      <c r="BO822" s="50"/>
      <c r="BP822" s="49"/>
      <c r="BQ822" s="49"/>
      <c r="BR822" s="49"/>
      <c r="BS822" s="49"/>
      <c r="BT822" s="49"/>
      <c r="BU822" s="49"/>
      <c r="BV822" s="49"/>
      <c r="BW822" s="49"/>
      <c r="BX822" s="49"/>
      <c r="BY822" s="49"/>
      <c r="BZ822" s="49"/>
      <c r="CA822" s="49"/>
      <c r="CB822" s="49"/>
      <c r="CC822" s="49"/>
      <c r="CD822" s="49"/>
      <c r="CE822" s="49"/>
      <c r="CF822" s="49"/>
      <c r="CG822" s="49"/>
      <c r="CH822" s="49"/>
      <c r="CI822" s="49"/>
      <c r="CJ822" s="49"/>
      <c r="CK822" s="49"/>
      <c r="CL822" s="49"/>
      <c r="CM822" s="49"/>
      <c r="CN822" s="49"/>
      <c r="CO822" s="49"/>
      <c r="CP822" s="49"/>
      <c r="CQ822" s="49"/>
      <c r="CR822" s="49"/>
      <c r="CS822" s="49"/>
      <c r="CT822" s="49"/>
    </row>
    <row r="823" spans="1:98">
      <c r="A823" s="49"/>
      <c r="B823" s="52"/>
      <c r="C823" s="142"/>
      <c r="D823" s="143"/>
      <c r="E823" s="143"/>
      <c r="F823" s="143"/>
      <c r="G823" s="143"/>
      <c r="H823" s="143"/>
      <c r="I823" s="143"/>
      <c r="J823" s="143"/>
      <c r="K823" s="143"/>
      <c r="L823" s="143"/>
      <c r="M823" s="143"/>
      <c r="N823" s="143"/>
      <c r="O823" s="143"/>
      <c r="P823" s="143"/>
      <c r="Q823" s="143"/>
      <c r="R823" s="143"/>
      <c r="S823" s="143"/>
      <c r="T823" s="143"/>
      <c r="U823" s="143"/>
      <c r="V823" s="143"/>
      <c r="W823" s="143"/>
      <c r="X823" s="143"/>
      <c r="Y823" s="143"/>
      <c r="Z823" s="143"/>
      <c r="AA823" s="143"/>
      <c r="AB823" s="143"/>
      <c r="AC823" s="143"/>
      <c r="AD823" s="143"/>
      <c r="AE823" s="143"/>
      <c r="AF823" s="143"/>
      <c r="AG823" s="143"/>
      <c r="AH823" s="143"/>
      <c r="AI823" s="143"/>
      <c r="AJ823" s="143"/>
      <c r="AK823" s="143"/>
      <c r="AL823" s="143"/>
      <c r="AM823" s="143"/>
      <c r="AN823" s="143"/>
      <c r="AO823" s="143"/>
      <c r="AP823" s="143"/>
      <c r="AQ823" s="144"/>
      <c r="AR823" s="50"/>
      <c r="AS823" s="50"/>
      <c r="AT823" s="50"/>
      <c r="AU823" s="50"/>
      <c r="AV823" s="50"/>
      <c r="AW823" s="50"/>
      <c r="AX823" s="50"/>
      <c r="AY823" s="50"/>
      <c r="AZ823" s="50"/>
      <c r="BA823" s="50"/>
      <c r="BB823" s="50"/>
      <c r="BC823" s="50"/>
      <c r="BD823" s="50"/>
      <c r="BE823" s="50"/>
      <c r="BF823" s="50"/>
      <c r="BG823" s="50"/>
      <c r="BH823" s="50"/>
      <c r="BI823" s="50"/>
      <c r="BJ823" s="50"/>
      <c r="BK823" s="50"/>
      <c r="BL823" s="50"/>
      <c r="BM823" s="50"/>
      <c r="BN823" s="50"/>
      <c r="BO823" s="50"/>
      <c r="BP823" s="49"/>
      <c r="BQ823" s="49"/>
      <c r="BR823" s="49"/>
      <c r="BS823" s="49"/>
      <c r="BT823" s="49"/>
      <c r="BU823" s="49"/>
      <c r="BV823" s="49"/>
      <c r="BW823" s="49"/>
      <c r="BX823" s="49"/>
      <c r="BY823" s="49"/>
      <c r="BZ823" s="49"/>
      <c r="CA823" s="49"/>
      <c r="CB823" s="49"/>
      <c r="CC823" s="49"/>
      <c r="CD823" s="49"/>
      <c r="CE823" s="49"/>
      <c r="CF823" s="49"/>
      <c r="CG823" s="49"/>
      <c r="CH823" s="49"/>
      <c r="CI823" s="49"/>
      <c r="CJ823" s="49"/>
      <c r="CK823" s="49"/>
      <c r="CL823" s="49"/>
      <c r="CM823" s="49"/>
      <c r="CN823" s="49"/>
      <c r="CO823" s="49"/>
      <c r="CP823" s="49"/>
      <c r="CQ823" s="49"/>
      <c r="CR823" s="49"/>
      <c r="CS823" s="49"/>
      <c r="CT823" s="49"/>
    </row>
    <row r="824" spans="1:98" ht="13.5" customHeight="1">
      <c r="A824" s="49"/>
      <c r="B824" s="50"/>
      <c r="C824" s="97" t="s">
        <v>335</v>
      </c>
      <c r="D824" s="98"/>
      <c r="E824" s="98"/>
      <c r="F824" s="98"/>
      <c r="G824" s="98"/>
      <c r="H824" s="98"/>
      <c r="I824" s="98"/>
      <c r="J824" s="98"/>
      <c r="K824" s="98"/>
      <c r="L824" s="98"/>
      <c r="M824" s="98"/>
      <c r="N824" s="98"/>
      <c r="O824" s="98"/>
      <c r="P824" s="98"/>
      <c r="Q824" s="98"/>
      <c r="R824" s="98"/>
      <c r="S824" s="98"/>
      <c r="T824" s="98"/>
      <c r="U824" s="98"/>
      <c r="V824" s="98"/>
      <c r="W824" s="98"/>
      <c r="X824" s="98"/>
      <c r="Y824" s="98"/>
      <c r="Z824" s="98"/>
      <c r="AA824" s="98"/>
      <c r="AB824" s="98"/>
      <c r="AC824" s="98"/>
      <c r="AD824" s="98"/>
      <c r="AE824" s="98"/>
      <c r="AF824" s="98"/>
      <c r="AG824" s="98"/>
      <c r="AH824" s="98"/>
      <c r="AI824" s="98"/>
      <c r="AJ824" s="98"/>
      <c r="AK824" s="98"/>
      <c r="AL824" s="98"/>
      <c r="AM824" s="98"/>
      <c r="AN824" s="98"/>
      <c r="AO824" s="98"/>
      <c r="AP824" s="98"/>
      <c r="AQ824" s="99"/>
      <c r="AR824" s="50"/>
      <c r="AS824" s="50"/>
      <c r="AT824" s="50"/>
      <c r="AU824" s="50"/>
      <c r="AV824" s="50"/>
      <c r="AW824" s="50"/>
      <c r="AX824" s="50"/>
      <c r="AY824" s="50"/>
      <c r="AZ824" s="50"/>
      <c r="BA824" s="50"/>
      <c r="BB824" s="50"/>
      <c r="BC824" s="50"/>
      <c r="BD824" s="50"/>
      <c r="BE824" s="50"/>
      <c r="BF824" s="50"/>
      <c r="BG824" s="50"/>
      <c r="BH824" s="50"/>
      <c r="BI824" s="50"/>
      <c r="BJ824" s="50"/>
      <c r="BK824" s="50"/>
      <c r="BL824" s="50"/>
      <c r="BM824" s="50"/>
      <c r="BN824" s="50"/>
      <c r="BO824" s="50"/>
      <c r="BP824" s="49"/>
      <c r="BQ824" s="49"/>
      <c r="BR824" s="49"/>
      <c r="BS824" s="49"/>
      <c r="BT824" s="49"/>
      <c r="BU824" s="49"/>
      <c r="BV824" s="49"/>
      <c r="BW824" s="49"/>
      <c r="BX824" s="49"/>
      <c r="BY824" s="49"/>
      <c r="BZ824" s="49"/>
      <c r="CA824" s="49"/>
      <c r="CB824" s="49"/>
      <c r="CC824" s="49"/>
      <c r="CD824" s="49"/>
      <c r="CE824" s="49"/>
      <c r="CF824" s="49"/>
      <c r="CG824" s="49"/>
      <c r="CH824" s="49"/>
      <c r="CI824" s="49"/>
      <c r="CJ824" s="49"/>
      <c r="CK824" s="49"/>
      <c r="CL824" s="49"/>
      <c r="CM824" s="49"/>
      <c r="CN824" s="49"/>
      <c r="CO824" s="49"/>
      <c r="CP824" s="49"/>
      <c r="CQ824" s="49"/>
      <c r="CR824" s="49"/>
      <c r="CS824" s="49"/>
      <c r="CT824" s="49"/>
    </row>
    <row r="825" spans="1:98" ht="13.5" customHeight="1">
      <c r="A825" s="49"/>
      <c r="B825" s="50"/>
      <c r="C825" s="97" t="s">
        <v>336</v>
      </c>
      <c r="D825" s="98"/>
      <c r="E825" s="98"/>
      <c r="F825" s="98"/>
      <c r="G825" s="98"/>
      <c r="H825" s="98"/>
      <c r="I825" s="98"/>
      <c r="J825" s="98"/>
      <c r="K825" s="98"/>
      <c r="L825" s="98"/>
      <c r="M825" s="98"/>
      <c r="N825" s="98"/>
      <c r="O825" s="98"/>
      <c r="P825" s="98"/>
      <c r="Q825" s="98"/>
      <c r="R825" s="98"/>
      <c r="S825" s="98"/>
      <c r="T825" s="98"/>
      <c r="U825" s="98"/>
      <c r="V825" s="98"/>
      <c r="W825" s="98"/>
      <c r="X825" s="98"/>
      <c r="Y825" s="98"/>
      <c r="Z825" s="98"/>
      <c r="AA825" s="98"/>
      <c r="AB825" s="98"/>
      <c r="AC825" s="98"/>
      <c r="AD825" s="98"/>
      <c r="AE825" s="98"/>
      <c r="AF825" s="98"/>
      <c r="AG825" s="98"/>
      <c r="AH825" s="98"/>
      <c r="AI825" s="98"/>
      <c r="AJ825" s="98"/>
      <c r="AK825" s="98"/>
      <c r="AL825" s="98"/>
      <c r="AM825" s="98"/>
      <c r="AN825" s="98"/>
      <c r="AO825" s="98"/>
      <c r="AP825" s="98"/>
      <c r="AQ825" s="99"/>
      <c r="AR825" s="50"/>
      <c r="AS825" s="50"/>
      <c r="AT825" s="50"/>
      <c r="AU825" s="50"/>
      <c r="AV825" s="50"/>
      <c r="AW825" s="50"/>
      <c r="AX825" s="50"/>
      <c r="AY825" s="50"/>
      <c r="AZ825" s="50"/>
      <c r="BA825" s="50"/>
      <c r="BB825" s="50"/>
      <c r="BC825" s="50"/>
      <c r="BD825" s="50"/>
      <c r="BE825" s="50"/>
      <c r="BF825" s="50"/>
      <c r="BG825" s="50"/>
      <c r="BH825" s="50"/>
      <c r="BI825" s="50"/>
      <c r="BJ825" s="50"/>
      <c r="BK825" s="50"/>
      <c r="BL825" s="50"/>
      <c r="BM825" s="50"/>
      <c r="BN825" s="50"/>
      <c r="BO825" s="50"/>
      <c r="BP825" s="49"/>
      <c r="BQ825" s="49"/>
      <c r="BR825" s="49"/>
      <c r="BS825" s="49"/>
      <c r="BT825" s="49"/>
      <c r="BU825" s="49"/>
      <c r="BV825" s="49"/>
      <c r="BW825" s="49"/>
      <c r="BX825" s="49"/>
      <c r="BY825" s="49"/>
      <c r="BZ825" s="49"/>
      <c r="CA825" s="49"/>
      <c r="CB825" s="49"/>
      <c r="CC825" s="49"/>
      <c r="CD825" s="49"/>
      <c r="CE825" s="49"/>
      <c r="CF825" s="49"/>
      <c r="CG825" s="49"/>
      <c r="CH825" s="49"/>
      <c r="CI825" s="49"/>
      <c r="CJ825" s="49"/>
      <c r="CK825" s="49"/>
      <c r="CL825" s="49"/>
      <c r="CM825" s="49"/>
      <c r="CN825" s="49"/>
      <c r="CO825" s="49"/>
      <c r="CP825" s="49"/>
      <c r="CQ825" s="49"/>
      <c r="CR825" s="49"/>
      <c r="CS825" s="49"/>
      <c r="CT825" s="49"/>
    </row>
    <row r="826" spans="1:98" ht="13.5" customHeight="1">
      <c r="A826" s="49"/>
      <c r="B826" s="50"/>
      <c r="C826" s="142"/>
      <c r="D826" s="143"/>
      <c r="E826" s="143"/>
      <c r="F826" s="143"/>
      <c r="G826" s="143"/>
      <c r="H826" s="143"/>
      <c r="I826" s="143"/>
      <c r="J826" s="143"/>
      <c r="K826" s="143"/>
      <c r="L826" s="143"/>
      <c r="M826" s="143"/>
      <c r="N826" s="143"/>
      <c r="O826" s="143"/>
      <c r="P826" s="143"/>
      <c r="Q826" s="143"/>
      <c r="R826" s="143"/>
      <c r="S826" s="143"/>
      <c r="T826" s="143"/>
      <c r="U826" s="143"/>
      <c r="V826" s="143"/>
      <c r="W826" s="143"/>
      <c r="X826" s="143"/>
      <c r="Y826" s="143"/>
      <c r="Z826" s="143"/>
      <c r="AA826" s="143"/>
      <c r="AB826" s="143"/>
      <c r="AC826" s="143"/>
      <c r="AD826" s="143"/>
      <c r="AE826" s="143"/>
      <c r="AF826" s="143"/>
      <c r="AG826" s="143"/>
      <c r="AH826" s="143"/>
      <c r="AI826" s="143"/>
      <c r="AJ826" s="143"/>
      <c r="AK826" s="143"/>
      <c r="AL826" s="143"/>
      <c r="AM826" s="143"/>
      <c r="AN826" s="143"/>
      <c r="AO826" s="143"/>
      <c r="AP826" s="143"/>
      <c r="AQ826" s="144"/>
      <c r="AR826" s="50"/>
      <c r="AS826" s="50"/>
      <c r="AT826" s="50"/>
      <c r="AU826" s="50"/>
      <c r="AV826" s="50"/>
      <c r="AW826" s="50"/>
      <c r="AX826" s="50"/>
      <c r="AY826" s="50"/>
      <c r="AZ826" s="50"/>
      <c r="BA826" s="50"/>
      <c r="BB826" s="50"/>
      <c r="BC826" s="50"/>
      <c r="BD826" s="50"/>
      <c r="BE826" s="50"/>
      <c r="BF826" s="50"/>
      <c r="BG826" s="50"/>
      <c r="BH826" s="50"/>
      <c r="BI826" s="50"/>
      <c r="BJ826" s="50"/>
      <c r="BK826" s="50"/>
      <c r="BL826" s="50"/>
      <c r="BM826" s="50"/>
      <c r="BN826" s="50"/>
      <c r="BO826" s="50"/>
      <c r="BP826" s="49"/>
      <c r="BQ826" s="49"/>
      <c r="BR826" s="49"/>
      <c r="BS826" s="49"/>
      <c r="BT826" s="49"/>
      <c r="BU826" s="49"/>
      <c r="BV826" s="49"/>
      <c r="BW826" s="49"/>
      <c r="BX826" s="49"/>
      <c r="BY826" s="49"/>
      <c r="BZ826" s="49"/>
      <c r="CA826" s="49"/>
      <c r="CB826" s="49"/>
      <c r="CC826" s="49"/>
      <c r="CD826" s="49"/>
      <c r="CE826" s="49"/>
      <c r="CF826" s="49"/>
      <c r="CG826" s="49"/>
      <c r="CH826" s="49"/>
      <c r="CI826" s="49"/>
      <c r="CJ826" s="49"/>
      <c r="CK826" s="49"/>
      <c r="CL826" s="49"/>
      <c r="CM826" s="49"/>
      <c r="CN826" s="49"/>
      <c r="CO826" s="49"/>
      <c r="CP826" s="49"/>
      <c r="CQ826" s="49"/>
      <c r="CR826" s="49"/>
      <c r="CS826" s="49"/>
      <c r="CT826" s="49"/>
    </row>
    <row r="827" spans="1:98" s="77" customFormat="1">
      <c r="A827" s="75"/>
      <c r="B827" s="75"/>
      <c r="C827" s="97" t="s">
        <v>337</v>
      </c>
      <c r="D827" s="98"/>
      <c r="E827" s="98"/>
      <c r="F827" s="98"/>
      <c r="G827" s="98"/>
      <c r="H827" s="98"/>
      <c r="I827" s="98"/>
      <c r="J827" s="98"/>
      <c r="K827" s="98"/>
      <c r="L827" s="98"/>
      <c r="M827" s="98"/>
      <c r="N827" s="98"/>
      <c r="O827" s="98"/>
      <c r="P827" s="98"/>
      <c r="Q827" s="98"/>
      <c r="R827" s="98"/>
      <c r="S827" s="98"/>
      <c r="T827" s="98"/>
      <c r="U827" s="98"/>
      <c r="V827" s="98"/>
      <c r="W827" s="98"/>
      <c r="X827" s="98"/>
      <c r="Y827" s="98"/>
      <c r="Z827" s="98"/>
      <c r="AA827" s="98"/>
      <c r="AB827" s="98"/>
      <c r="AC827" s="98"/>
      <c r="AD827" s="98"/>
      <c r="AE827" s="98"/>
      <c r="AF827" s="98"/>
      <c r="AG827" s="98"/>
      <c r="AH827" s="98"/>
      <c r="AI827" s="98"/>
      <c r="AJ827" s="98"/>
      <c r="AK827" s="98"/>
      <c r="AL827" s="98"/>
      <c r="AM827" s="98"/>
      <c r="AN827" s="98"/>
      <c r="AO827" s="98"/>
      <c r="AP827" s="98"/>
      <c r="AQ827" s="99"/>
      <c r="AR827" s="75"/>
      <c r="AS827" s="75"/>
      <c r="AT827" s="75"/>
      <c r="AU827" s="75"/>
      <c r="AV827" s="75"/>
      <c r="AW827" s="75"/>
      <c r="AX827" s="75"/>
      <c r="AY827" s="75"/>
      <c r="AZ827" s="75"/>
      <c r="BA827" s="75"/>
      <c r="BB827" s="75"/>
      <c r="BC827" s="75"/>
      <c r="BD827" s="75"/>
      <c r="BE827" s="75"/>
      <c r="BF827" s="75"/>
      <c r="BG827" s="75"/>
      <c r="BH827" s="75"/>
      <c r="BI827" s="75"/>
      <c r="BJ827" s="75"/>
      <c r="BK827" s="75"/>
      <c r="BL827" s="75"/>
      <c r="BM827" s="75"/>
      <c r="BN827" s="75"/>
      <c r="BO827" s="75"/>
      <c r="BP827" s="75"/>
      <c r="BQ827" s="75"/>
      <c r="BR827" s="75"/>
      <c r="BS827" s="75"/>
      <c r="BT827" s="75"/>
      <c r="BU827" s="75"/>
      <c r="BV827" s="75"/>
      <c r="BW827" s="75"/>
      <c r="BX827" s="75"/>
      <c r="BY827" s="75"/>
      <c r="BZ827" s="75"/>
      <c r="CA827" s="75"/>
      <c r="CB827" s="75"/>
      <c r="CC827" s="75"/>
      <c r="CD827" s="75"/>
      <c r="CE827" s="75"/>
      <c r="CF827" s="75"/>
      <c r="CG827" s="75"/>
      <c r="CH827" s="75"/>
      <c r="CI827" s="75"/>
      <c r="CJ827" s="75"/>
      <c r="CK827" s="75"/>
      <c r="CL827" s="75"/>
      <c r="CM827" s="75"/>
      <c r="CN827" s="75"/>
      <c r="CO827" s="75"/>
      <c r="CP827" s="75"/>
      <c r="CQ827" s="75"/>
      <c r="CR827" s="75"/>
      <c r="CS827" s="75"/>
      <c r="CT827" s="75"/>
    </row>
    <row r="828" spans="1:98" s="77" customFormat="1">
      <c r="A828" s="75"/>
      <c r="B828" s="76"/>
      <c r="C828" s="97" t="s">
        <v>338</v>
      </c>
      <c r="D828" s="98"/>
      <c r="E828" s="98"/>
      <c r="F828" s="98"/>
      <c r="G828" s="98"/>
      <c r="H828" s="98"/>
      <c r="I828" s="98"/>
      <c r="J828" s="98"/>
      <c r="K828" s="98"/>
      <c r="L828" s="98"/>
      <c r="M828" s="98"/>
      <c r="N828" s="98"/>
      <c r="O828" s="98"/>
      <c r="P828" s="98"/>
      <c r="Q828" s="98"/>
      <c r="R828" s="98"/>
      <c r="S828" s="98"/>
      <c r="T828" s="98"/>
      <c r="U828" s="98"/>
      <c r="V828" s="98"/>
      <c r="W828" s="98"/>
      <c r="X828" s="98"/>
      <c r="Y828" s="98"/>
      <c r="Z828" s="98"/>
      <c r="AA828" s="98"/>
      <c r="AB828" s="98"/>
      <c r="AC828" s="98"/>
      <c r="AD828" s="98"/>
      <c r="AE828" s="98"/>
      <c r="AF828" s="98"/>
      <c r="AG828" s="98"/>
      <c r="AH828" s="98"/>
      <c r="AI828" s="98"/>
      <c r="AJ828" s="98"/>
      <c r="AK828" s="98"/>
      <c r="AL828" s="98"/>
      <c r="AM828" s="98"/>
      <c r="AN828" s="98"/>
      <c r="AO828" s="98"/>
      <c r="AP828" s="98"/>
      <c r="AQ828" s="99"/>
      <c r="AR828" s="76"/>
      <c r="AS828" s="76"/>
      <c r="AT828" s="76"/>
      <c r="AU828" s="76"/>
      <c r="AV828" s="76"/>
      <c r="AW828" s="76"/>
      <c r="AX828" s="76"/>
      <c r="AY828" s="76"/>
      <c r="AZ828" s="76"/>
      <c r="BA828" s="76"/>
      <c r="BB828" s="76"/>
      <c r="BC828" s="76"/>
      <c r="BD828" s="76"/>
      <c r="BE828" s="76"/>
      <c r="BF828" s="76"/>
      <c r="BG828" s="76"/>
      <c r="BH828" s="76"/>
      <c r="BI828" s="76"/>
      <c r="BJ828" s="76"/>
      <c r="BK828" s="76"/>
      <c r="BL828" s="76"/>
      <c r="BM828" s="76"/>
      <c r="BN828" s="76"/>
      <c r="BO828" s="76"/>
      <c r="BP828" s="75"/>
      <c r="BQ828" s="75"/>
      <c r="BR828" s="75"/>
      <c r="BS828" s="75"/>
      <c r="BT828" s="75"/>
      <c r="BU828" s="75"/>
      <c r="BV828" s="75"/>
      <c r="BW828" s="75"/>
      <c r="BX828" s="75"/>
      <c r="BY828" s="75"/>
      <c r="BZ828" s="75"/>
      <c r="CA828" s="75"/>
      <c r="CB828" s="75"/>
      <c r="CC828" s="75"/>
      <c r="CD828" s="75"/>
      <c r="CE828" s="75"/>
      <c r="CF828" s="75"/>
      <c r="CG828" s="75"/>
      <c r="CH828" s="75"/>
      <c r="CI828" s="75"/>
      <c r="CJ828" s="75"/>
      <c r="CK828" s="75"/>
      <c r="CL828" s="75"/>
      <c r="CM828" s="75"/>
      <c r="CN828" s="75"/>
      <c r="CO828" s="75"/>
      <c r="CP828" s="75"/>
      <c r="CQ828" s="75"/>
      <c r="CR828" s="75"/>
      <c r="CS828" s="75"/>
      <c r="CT828" s="75"/>
    </row>
    <row r="829" spans="1:98" s="77" customFormat="1">
      <c r="A829" s="75"/>
      <c r="B829" s="75"/>
      <c r="C829" s="97" t="s">
        <v>339</v>
      </c>
      <c r="D829" s="98"/>
      <c r="E829" s="98"/>
      <c r="F829" s="98"/>
      <c r="G829" s="98"/>
      <c r="H829" s="98"/>
      <c r="I829" s="98"/>
      <c r="J829" s="98"/>
      <c r="K829" s="98"/>
      <c r="L829" s="98"/>
      <c r="M829" s="98"/>
      <c r="N829" s="98"/>
      <c r="O829" s="98"/>
      <c r="P829" s="98"/>
      <c r="Q829" s="98"/>
      <c r="R829" s="98"/>
      <c r="S829" s="98"/>
      <c r="T829" s="98"/>
      <c r="U829" s="98"/>
      <c r="V829" s="98"/>
      <c r="W829" s="98"/>
      <c r="X829" s="98"/>
      <c r="Y829" s="98"/>
      <c r="Z829" s="98"/>
      <c r="AA829" s="98"/>
      <c r="AB829" s="98"/>
      <c r="AC829" s="98"/>
      <c r="AD829" s="98"/>
      <c r="AE829" s="98"/>
      <c r="AF829" s="98"/>
      <c r="AG829" s="98"/>
      <c r="AH829" s="98"/>
      <c r="AI829" s="98"/>
      <c r="AJ829" s="98"/>
      <c r="AK829" s="98"/>
      <c r="AL829" s="98"/>
      <c r="AM829" s="98"/>
      <c r="AN829" s="98"/>
      <c r="AO829" s="98"/>
      <c r="AP829" s="98"/>
      <c r="AQ829" s="99"/>
      <c r="AR829" s="75"/>
      <c r="AS829" s="75"/>
      <c r="AT829" s="75"/>
      <c r="AU829" s="75"/>
      <c r="AV829" s="75"/>
      <c r="AW829" s="75"/>
      <c r="AX829" s="75"/>
      <c r="AY829" s="75"/>
      <c r="AZ829" s="75"/>
      <c r="BA829" s="75"/>
      <c r="BB829" s="75"/>
      <c r="BC829" s="75"/>
      <c r="BD829" s="75"/>
      <c r="BE829" s="75"/>
      <c r="BF829" s="75"/>
      <c r="BG829" s="75"/>
      <c r="BH829" s="75"/>
      <c r="BI829" s="75"/>
      <c r="BJ829" s="75"/>
      <c r="BK829" s="75"/>
      <c r="BL829" s="75"/>
      <c r="BM829" s="75"/>
      <c r="BN829" s="75"/>
      <c r="BO829" s="75"/>
      <c r="BP829" s="75"/>
      <c r="BQ829" s="75"/>
      <c r="BR829" s="75"/>
      <c r="BS829" s="75"/>
      <c r="BT829" s="75"/>
      <c r="BU829" s="75"/>
      <c r="BV829" s="75"/>
      <c r="BW829" s="75"/>
      <c r="BX829" s="75"/>
      <c r="BY829" s="75"/>
      <c r="BZ829" s="75"/>
      <c r="CA829" s="75"/>
      <c r="CB829" s="75"/>
      <c r="CC829" s="75"/>
      <c r="CD829" s="75"/>
      <c r="CE829" s="75"/>
      <c r="CF829" s="75"/>
      <c r="CG829" s="75"/>
      <c r="CH829" s="75"/>
      <c r="CI829" s="75"/>
      <c r="CJ829" s="75"/>
      <c r="CK829" s="75"/>
      <c r="CL829" s="75"/>
      <c r="CM829" s="75"/>
      <c r="CN829" s="75"/>
      <c r="CO829" s="75"/>
      <c r="CP829" s="75"/>
      <c r="CQ829" s="75"/>
      <c r="CR829" s="75"/>
      <c r="CS829" s="75"/>
      <c r="CT829" s="75"/>
    </row>
    <row r="830" spans="1:98" s="77" customFormat="1">
      <c r="A830" s="75"/>
      <c r="B830" s="75"/>
      <c r="C830" s="97" t="s">
        <v>340</v>
      </c>
      <c r="D830" s="98"/>
      <c r="E830" s="98"/>
      <c r="F830" s="98"/>
      <c r="G830" s="98"/>
      <c r="H830" s="98"/>
      <c r="I830" s="98"/>
      <c r="J830" s="98"/>
      <c r="K830" s="98"/>
      <c r="L830" s="98"/>
      <c r="M830" s="98"/>
      <c r="N830" s="98"/>
      <c r="O830" s="98"/>
      <c r="P830" s="98"/>
      <c r="Q830" s="98"/>
      <c r="R830" s="98"/>
      <c r="S830" s="98"/>
      <c r="T830" s="98"/>
      <c r="U830" s="98"/>
      <c r="V830" s="98"/>
      <c r="W830" s="98"/>
      <c r="X830" s="98"/>
      <c r="Y830" s="98"/>
      <c r="Z830" s="98"/>
      <c r="AA830" s="98"/>
      <c r="AB830" s="98"/>
      <c r="AC830" s="98"/>
      <c r="AD830" s="98"/>
      <c r="AE830" s="98"/>
      <c r="AF830" s="98"/>
      <c r="AG830" s="98"/>
      <c r="AH830" s="98"/>
      <c r="AI830" s="98"/>
      <c r="AJ830" s="98"/>
      <c r="AK830" s="98"/>
      <c r="AL830" s="98"/>
      <c r="AM830" s="98"/>
      <c r="AN830" s="98"/>
      <c r="AO830" s="98"/>
      <c r="AP830" s="98"/>
      <c r="AQ830" s="99"/>
      <c r="AR830" s="75"/>
      <c r="AS830" s="75"/>
      <c r="AT830" s="75"/>
      <c r="AU830" s="75"/>
      <c r="AV830" s="75"/>
      <c r="AW830" s="75"/>
      <c r="AX830" s="75"/>
      <c r="AY830" s="75"/>
      <c r="AZ830" s="75"/>
      <c r="BA830" s="75"/>
      <c r="BB830" s="75"/>
      <c r="BC830" s="75"/>
      <c r="BD830" s="75"/>
      <c r="BE830" s="75"/>
      <c r="BF830" s="75"/>
      <c r="BG830" s="75"/>
      <c r="BH830" s="75"/>
      <c r="BI830" s="75"/>
      <c r="BJ830" s="75"/>
      <c r="BK830" s="75"/>
      <c r="BL830" s="75"/>
      <c r="BM830" s="75"/>
      <c r="BN830" s="75"/>
      <c r="BO830" s="75"/>
      <c r="BP830" s="75"/>
      <c r="BQ830" s="75"/>
      <c r="BR830" s="75"/>
      <c r="BS830" s="75"/>
      <c r="BT830" s="75"/>
      <c r="BU830" s="75"/>
      <c r="BV830" s="75"/>
      <c r="BW830" s="75"/>
      <c r="BX830" s="75"/>
      <c r="BY830" s="75"/>
      <c r="BZ830" s="75"/>
      <c r="CA830" s="75"/>
      <c r="CB830" s="75"/>
      <c r="CC830" s="75"/>
      <c r="CD830" s="75"/>
      <c r="CE830" s="75"/>
      <c r="CF830" s="75"/>
      <c r="CG830" s="75"/>
      <c r="CH830" s="75"/>
      <c r="CI830" s="75"/>
      <c r="CJ830" s="75"/>
      <c r="CK830" s="75"/>
      <c r="CL830" s="75"/>
      <c r="CM830" s="75"/>
      <c r="CN830" s="75"/>
      <c r="CO830" s="75"/>
      <c r="CP830" s="75"/>
      <c r="CQ830" s="75"/>
      <c r="CR830" s="75"/>
      <c r="CS830" s="75"/>
      <c r="CT830" s="75"/>
    </row>
    <row r="831" spans="1:98" s="77" customFormat="1">
      <c r="A831" s="75"/>
      <c r="B831" s="75"/>
      <c r="C831" s="97" t="s">
        <v>341</v>
      </c>
      <c r="D831" s="98"/>
      <c r="E831" s="98"/>
      <c r="F831" s="98"/>
      <c r="G831" s="98"/>
      <c r="H831" s="98"/>
      <c r="I831" s="98"/>
      <c r="J831" s="98"/>
      <c r="K831" s="98"/>
      <c r="L831" s="98"/>
      <c r="M831" s="98"/>
      <c r="N831" s="98"/>
      <c r="O831" s="98"/>
      <c r="P831" s="98"/>
      <c r="Q831" s="98"/>
      <c r="R831" s="98"/>
      <c r="S831" s="98"/>
      <c r="T831" s="98"/>
      <c r="U831" s="98"/>
      <c r="V831" s="98"/>
      <c r="W831" s="98"/>
      <c r="X831" s="98"/>
      <c r="Y831" s="98"/>
      <c r="Z831" s="98"/>
      <c r="AA831" s="98"/>
      <c r="AB831" s="98"/>
      <c r="AC831" s="98"/>
      <c r="AD831" s="98"/>
      <c r="AE831" s="98"/>
      <c r="AF831" s="98"/>
      <c r="AG831" s="98"/>
      <c r="AH831" s="98"/>
      <c r="AI831" s="98"/>
      <c r="AJ831" s="98"/>
      <c r="AK831" s="98"/>
      <c r="AL831" s="98"/>
      <c r="AM831" s="98"/>
      <c r="AN831" s="98"/>
      <c r="AO831" s="98"/>
      <c r="AP831" s="98"/>
      <c r="AQ831" s="99"/>
      <c r="AR831" s="75"/>
      <c r="AS831" s="75"/>
      <c r="AT831" s="75"/>
      <c r="AU831" s="75"/>
      <c r="AV831" s="75"/>
      <c r="AW831" s="75"/>
      <c r="AX831" s="75"/>
      <c r="AY831" s="75"/>
      <c r="AZ831" s="75"/>
      <c r="BA831" s="75"/>
      <c r="BB831" s="75"/>
      <c r="BC831" s="75"/>
      <c r="BD831" s="75"/>
      <c r="BE831" s="75"/>
      <c r="BF831" s="75"/>
      <c r="BG831" s="75"/>
      <c r="BH831" s="75"/>
      <c r="BI831" s="75"/>
      <c r="BJ831" s="75"/>
      <c r="BK831" s="75"/>
      <c r="BL831" s="75"/>
      <c r="BM831" s="75"/>
      <c r="BN831" s="75"/>
      <c r="BO831" s="75"/>
      <c r="BP831" s="75"/>
      <c r="BQ831" s="75"/>
      <c r="BR831" s="75"/>
      <c r="BS831" s="75"/>
      <c r="BT831" s="75"/>
      <c r="BU831" s="75"/>
      <c r="BV831" s="75"/>
      <c r="BW831" s="75"/>
      <c r="BX831" s="75"/>
      <c r="BY831" s="75"/>
      <c r="BZ831" s="75"/>
      <c r="CA831" s="75"/>
      <c r="CB831" s="75"/>
      <c r="CC831" s="75"/>
      <c r="CD831" s="75"/>
      <c r="CE831" s="75"/>
      <c r="CF831" s="75"/>
      <c r="CG831" s="75"/>
      <c r="CH831" s="75"/>
      <c r="CI831" s="75"/>
      <c r="CJ831" s="75"/>
      <c r="CK831" s="75"/>
      <c r="CL831" s="75"/>
      <c r="CM831" s="75"/>
      <c r="CN831" s="75"/>
      <c r="CO831" s="75"/>
      <c r="CP831" s="75"/>
      <c r="CQ831" s="75"/>
      <c r="CR831" s="75"/>
      <c r="CS831" s="75"/>
      <c r="CT831" s="75"/>
    </row>
    <row r="832" spans="1:98" s="77" customFormat="1">
      <c r="A832" s="75"/>
      <c r="B832" s="75"/>
      <c r="C832" s="97" t="s">
        <v>342</v>
      </c>
      <c r="D832" s="98"/>
      <c r="E832" s="98"/>
      <c r="F832" s="98"/>
      <c r="G832" s="98"/>
      <c r="H832" s="98"/>
      <c r="I832" s="98"/>
      <c r="J832" s="98"/>
      <c r="K832" s="98"/>
      <c r="L832" s="98"/>
      <c r="M832" s="98"/>
      <c r="N832" s="98"/>
      <c r="O832" s="98"/>
      <c r="P832" s="98"/>
      <c r="Q832" s="98"/>
      <c r="R832" s="98"/>
      <c r="S832" s="98"/>
      <c r="T832" s="98"/>
      <c r="U832" s="98"/>
      <c r="V832" s="98"/>
      <c r="W832" s="98"/>
      <c r="X832" s="98"/>
      <c r="Y832" s="98"/>
      <c r="Z832" s="98"/>
      <c r="AA832" s="98"/>
      <c r="AB832" s="98"/>
      <c r="AC832" s="98"/>
      <c r="AD832" s="98"/>
      <c r="AE832" s="98"/>
      <c r="AF832" s="98"/>
      <c r="AG832" s="98"/>
      <c r="AH832" s="98"/>
      <c r="AI832" s="98"/>
      <c r="AJ832" s="98"/>
      <c r="AK832" s="98"/>
      <c r="AL832" s="98"/>
      <c r="AM832" s="98"/>
      <c r="AN832" s="98"/>
      <c r="AO832" s="98"/>
      <c r="AP832" s="98"/>
      <c r="AQ832" s="99"/>
      <c r="AR832" s="75"/>
      <c r="AS832" s="75"/>
      <c r="AT832" s="75"/>
      <c r="AU832" s="75"/>
      <c r="AV832" s="75"/>
      <c r="AW832" s="75"/>
      <c r="AX832" s="75"/>
      <c r="AY832" s="75"/>
      <c r="AZ832" s="75"/>
      <c r="BA832" s="75"/>
      <c r="BB832" s="75"/>
      <c r="BC832" s="75"/>
      <c r="BD832" s="75"/>
      <c r="BE832" s="75"/>
      <c r="BF832" s="75"/>
      <c r="BG832" s="75"/>
      <c r="BH832" s="75"/>
      <c r="BI832" s="75"/>
      <c r="BJ832" s="75"/>
      <c r="BK832" s="75"/>
      <c r="BL832" s="75"/>
      <c r="BM832" s="75"/>
      <c r="BN832" s="75"/>
      <c r="BO832" s="75"/>
      <c r="BP832" s="75"/>
      <c r="BQ832" s="75"/>
      <c r="BR832" s="75"/>
      <c r="BS832" s="75"/>
      <c r="BT832" s="75"/>
      <c r="BU832" s="75"/>
      <c r="BV832" s="75"/>
      <c r="BW832" s="75"/>
      <c r="BX832" s="75"/>
      <c r="BY832" s="75"/>
      <c r="BZ832" s="75"/>
      <c r="CA832" s="75"/>
      <c r="CB832" s="75"/>
      <c r="CC832" s="75"/>
      <c r="CD832" s="75"/>
      <c r="CE832" s="75"/>
      <c r="CF832" s="75"/>
      <c r="CG832" s="75"/>
      <c r="CH832" s="75"/>
      <c r="CI832" s="75"/>
      <c r="CJ832" s="75"/>
      <c r="CK832" s="75"/>
      <c r="CL832" s="75"/>
      <c r="CM832" s="75"/>
      <c r="CN832" s="75"/>
      <c r="CO832" s="75"/>
      <c r="CP832" s="75"/>
      <c r="CQ832" s="75"/>
      <c r="CR832" s="75"/>
      <c r="CS832" s="75"/>
      <c r="CT832" s="75"/>
    </row>
    <row r="833" spans="1:98">
      <c r="A833" s="49"/>
      <c r="B833" s="49"/>
      <c r="C833" s="142"/>
      <c r="D833" s="143"/>
      <c r="E833" s="143"/>
      <c r="F833" s="143"/>
      <c r="G833" s="143"/>
      <c r="H833" s="143"/>
      <c r="I833" s="143"/>
      <c r="J833" s="143"/>
      <c r="K833" s="143"/>
      <c r="L833" s="143"/>
      <c r="M833" s="143"/>
      <c r="N833" s="143"/>
      <c r="O833" s="143"/>
      <c r="P833" s="143"/>
      <c r="Q833" s="143"/>
      <c r="R833" s="143"/>
      <c r="S833" s="143"/>
      <c r="T833" s="143"/>
      <c r="U833" s="143"/>
      <c r="V833" s="143"/>
      <c r="W833" s="143"/>
      <c r="X833" s="143"/>
      <c r="Y833" s="143"/>
      <c r="Z833" s="143"/>
      <c r="AA833" s="143"/>
      <c r="AB833" s="143"/>
      <c r="AC833" s="143"/>
      <c r="AD833" s="143"/>
      <c r="AE833" s="143"/>
      <c r="AF833" s="143"/>
      <c r="AG833" s="143"/>
      <c r="AH833" s="143"/>
      <c r="AI833" s="143"/>
      <c r="AJ833" s="143"/>
      <c r="AK833" s="143"/>
      <c r="AL833" s="143"/>
      <c r="AM833" s="143"/>
      <c r="AN833" s="143"/>
      <c r="AO833" s="143"/>
      <c r="AP833" s="143"/>
      <c r="AQ833" s="144"/>
      <c r="AR833" s="49"/>
      <c r="AS833" s="49"/>
      <c r="AT833" s="49"/>
      <c r="AU833" s="49"/>
      <c r="AV833" s="49"/>
      <c r="AW833" s="49"/>
      <c r="AX833" s="49"/>
      <c r="AY833" s="49"/>
      <c r="AZ833" s="49"/>
      <c r="BA833" s="49"/>
      <c r="BB833" s="49"/>
      <c r="BC833" s="49"/>
      <c r="BD833" s="49"/>
      <c r="BE833" s="49"/>
      <c r="BF833" s="49"/>
      <c r="BG833" s="49"/>
      <c r="BH833" s="49"/>
      <c r="BI833" s="49"/>
      <c r="BJ833" s="49"/>
      <c r="BK833" s="49"/>
      <c r="BL833" s="49"/>
      <c r="BM833" s="49"/>
      <c r="BN833" s="49"/>
      <c r="BO833" s="49"/>
      <c r="BP833" s="49"/>
      <c r="BQ833" s="49"/>
      <c r="BR833" s="49"/>
      <c r="BS833" s="49"/>
      <c r="BT833" s="49"/>
      <c r="BU833" s="49"/>
      <c r="BV833" s="49"/>
      <c r="BW833" s="49"/>
      <c r="BX833" s="49"/>
      <c r="BY833" s="49"/>
      <c r="BZ833" s="49"/>
      <c r="CA833" s="49"/>
      <c r="CB833" s="49"/>
      <c r="CC833" s="49"/>
      <c r="CD833" s="49"/>
      <c r="CE833" s="49"/>
      <c r="CF833" s="49"/>
      <c r="CG833" s="49"/>
      <c r="CH833" s="49"/>
      <c r="CI833" s="49"/>
      <c r="CJ833" s="49"/>
      <c r="CK833" s="49"/>
      <c r="CL833" s="49"/>
      <c r="CM833" s="49"/>
      <c r="CN833" s="49"/>
      <c r="CO833" s="49"/>
      <c r="CP833" s="49"/>
      <c r="CQ833" s="49"/>
      <c r="CR833" s="49"/>
      <c r="CS833" s="49"/>
      <c r="CT833" s="49"/>
    </row>
    <row r="834" spans="1:98">
      <c r="A834" s="49"/>
      <c r="B834" s="49"/>
      <c r="C834" s="97" t="s">
        <v>343</v>
      </c>
      <c r="D834" s="98"/>
      <c r="E834" s="98"/>
      <c r="F834" s="98"/>
      <c r="G834" s="98"/>
      <c r="H834" s="98"/>
      <c r="I834" s="98"/>
      <c r="J834" s="98"/>
      <c r="K834" s="98"/>
      <c r="L834" s="98"/>
      <c r="M834" s="98"/>
      <c r="N834" s="98"/>
      <c r="O834" s="98"/>
      <c r="P834" s="98"/>
      <c r="Q834" s="98"/>
      <c r="R834" s="98"/>
      <c r="S834" s="98"/>
      <c r="T834" s="98"/>
      <c r="U834" s="98"/>
      <c r="V834" s="98"/>
      <c r="W834" s="98"/>
      <c r="X834" s="98"/>
      <c r="Y834" s="98"/>
      <c r="Z834" s="98"/>
      <c r="AA834" s="98"/>
      <c r="AB834" s="98"/>
      <c r="AC834" s="98"/>
      <c r="AD834" s="98"/>
      <c r="AE834" s="98"/>
      <c r="AF834" s="98"/>
      <c r="AG834" s="98"/>
      <c r="AH834" s="98"/>
      <c r="AI834" s="98"/>
      <c r="AJ834" s="98"/>
      <c r="AK834" s="98"/>
      <c r="AL834" s="98"/>
      <c r="AM834" s="98"/>
      <c r="AN834" s="98"/>
      <c r="AO834" s="98"/>
      <c r="AP834" s="98"/>
      <c r="AQ834" s="99"/>
      <c r="AR834" s="49"/>
      <c r="AS834" s="49"/>
      <c r="AT834" s="49"/>
      <c r="AU834" s="49"/>
      <c r="AV834" s="49"/>
      <c r="AW834" s="49"/>
      <c r="AX834" s="49"/>
      <c r="AY834" s="49"/>
      <c r="AZ834" s="49"/>
      <c r="BA834" s="49"/>
      <c r="BB834" s="49"/>
      <c r="BC834" s="49"/>
      <c r="BD834" s="49"/>
      <c r="BE834" s="49"/>
      <c r="BF834" s="49"/>
      <c r="BG834" s="49"/>
      <c r="BH834" s="49"/>
      <c r="BI834" s="49"/>
      <c r="BJ834" s="49"/>
      <c r="BK834" s="49"/>
      <c r="BL834" s="49"/>
      <c r="BM834" s="49"/>
      <c r="BN834" s="49"/>
      <c r="BO834" s="49"/>
      <c r="BP834" s="49"/>
      <c r="BQ834" s="49"/>
      <c r="BR834" s="49"/>
      <c r="BS834" s="49"/>
      <c r="BT834" s="49"/>
      <c r="BU834" s="49"/>
      <c r="BV834" s="49"/>
      <c r="BW834" s="49"/>
      <c r="BX834" s="49"/>
      <c r="BY834" s="49"/>
      <c r="BZ834" s="49"/>
      <c r="CA834" s="49"/>
      <c r="CB834" s="49"/>
      <c r="CC834" s="49"/>
      <c r="CD834" s="49"/>
      <c r="CE834" s="49"/>
      <c r="CF834" s="49"/>
      <c r="CG834" s="49"/>
      <c r="CH834" s="49"/>
      <c r="CI834" s="49"/>
      <c r="CJ834" s="49"/>
      <c r="CK834" s="49"/>
      <c r="CL834" s="49"/>
      <c r="CM834" s="49"/>
      <c r="CN834" s="49"/>
      <c r="CO834" s="49"/>
      <c r="CP834" s="49"/>
      <c r="CQ834" s="49"/>
      <c r="CR834" s="49"/>
      <c r="CS834" s="49"/>
      <c r="CT834" s="49"/>
    </row>
    <row r="835" spans="1:98">
      <c r="A835" s="49"/>
      <c r="B835" s="49"/>
      <c r="C835" s="97" t="s">
        <v>344</v>
      </c>
      <c r="D835" s="98"/>
      <c r="E835" s="98"/>
      <c r="F835" s="98"/>
      <c r="G835" s="98"/>
      <c r="H835" s="98"/>
      <c r="I835" s="98"/>
      <c r="J835" s="98"/>
      <c r="K835" s="98"/>
      <c r="L835" s="98"/>
      <c r="M835" s="98"/>
      <c r="N835" s="98"/>
      <c r="O835" s="98"/>
      <c r="P835" s="98"/>
      <c r="Q835" s="98"/>
      <c r="R835" s="98"/>
      <c r="S835" s="98"/>
      <c r="T835" s="98"/>
      <c r="U835" s="98"/>
      <c r="V835" s="98"/>
      <c r="W835" s="98"/>
      <c r="X835" s="98"/>
      <c r="Y835" s="98"/>
      <c r="Z835" s="98"/>
      <c r="AA835" s="98"/>
      <c r="AB835" s="98"/>
      <c r="AC835" s="98"/>
      <c r="AD835" s="98"/>
      <c r="AE835" s="98"/>
      <c r="AF835" s="98"/>
      <c r="AG835" s="98"/>
      <c r="AH835" s="98"/>
      <c r="AI835" s="98"/>
      <c r="AJ835" s="98"/>
      <c r="AK835" s="98"/>
      <c r="AL835" s="98"/>
      <c r="AM835" s="98"/>
      <c r="AN835" s="98"/>
      <c r="AO835" s="98"/>
      <c r="AP835" s="98"/>
      <c r="AQ835" s="99"/>
      <c r="AR835" s="49"/>
      <c r="AS835" s="49"/>
      <c r="AT835" s="49"/>
      <c r="AU835" s="49"/>
      <c r="AV835" s="49"/>
      <c r="AW835" s="49"/>
      <c r="AX835" s="49"/>
      <c r="AY835" s="49"/>
      <c r="AZ835" s="49"/>
      <c r="BA835" s="49"/>
      <c r="BB835" s="49"/>
      <c r="BC835" s="49"/>
      <c r="BD835" s="49"/>
      <c r="BE835" s="49"/>
      <c r="BF835" s="49"/>
      <c r="BG835" s="49"/>
      <c r="BH835" s="49"/>
      <c r="BI835" s="49"/>
      <c r="BJ835" s="49"/>
      <c r="BK835" s="49"/>
      <c r="BL835" s="49"/>
      <c r="BM835" s="49"/>
      <c r="BN835" s="49"/>
      <c r="BO835" s="49"/>
      <c r="BP835" s="49"/>
      <c r="BQ835" s="49"/>
      <c r="BR835" s="49"/>
      <c r="BS835" s="49"/>
      <c r="BT835" s="49"/>
      <c r="BU835" s="49"/>
      <c r="BV835" s="49"/>
      <c r="BW835" s="49"/>
      <c r="BX835" s="49"/>
      <c r="BY835" s="49"/>
      <c r="BZ835" s="49"/>
      <c r="CA835" s="49"/>
      <c r="CB835" s="49"/>
      <c r="CC835" s="49"/>
      <c r="CD835" s="49"/>
      <c r="CE835" s="49"/>
      <c r="CF835" s="49"/>
      <c r="CG835" s="49"/>
      <c r="CH835" s="49"/>
      <c r="CI835" s="49"/>
      <c r="CJ835" s="49"/>
      <c r="CK835" s="49"/>
      <c r="CL835" s="49"/>
      <c r="CM835" s="49"/>
      <c r="CN835" s="49"/>
      <c r="CO835" s="49"/>
      <c r="CP835" s="49"/>
      <c r="CQ835" s="49"/>
      <c r="CR835" s="49"/>
      <c r="CS835" s="49"/>
      <c r="CT835" s="49"/>
    </row>
    <row r="836" spans="1:98">
      <c r="A836" s="49"/>
      <c r="B836" s="49"/>
      <c r="C836" s="142"/>
      <c r="D836" s="143"/>
      <c r="E836" s="143"/>
      <c r="F836" s="143"/>
      <c r="G836" s="143"/>
      <c r="H836" s="143"/>
      <c r="I836" s="143"/>
      <c r="J836" s="143"/>
      <c r="K836" s="143"/>
      <c r="L836" s="143"/>
      <c r="M836" s="143"/>
      <c r="N836" s="143"/>
      <c r="O836" s="143"/>
      <c r="P836" s="143"/>
      <c r="Q836" s="143"/>
      <c r="R836" s="143"/>
      <c r="S836" s="143"/>
      <c r="T836" s="143"/>
      <c r="U836" s="143"/>
      <c r="V836" s="143"/>
      <c r="W836" s="143"/>
      <c r="X836" s="143"/>
      <c r="Y836" s="143"/>
      <c r="Z836" s="143"/>
      <c r="AA836" s="143"/>
      <c r="AB836" s="143"/>
      <c r="AC836" s="143"/>
      <c r="AD836" s="143"/>
      <c r="AE836" s="143"/>
      <c r="AF836" s="143"/>
      <c r="AG836" s="143"/>
      <c r="AH836" s="143"/>
      <c r="AI836" s="143"/>
      <c r="AJ836" s="143"/>
      <c r="AK836" s="143"/>
      <c r="AL836" s="143"/>
      <c r="AM836" s="143"/>
      <c r="AN836" s="143"/>
      <c r="AO836" s="143"/>
      <c r="AP836" s="143"/>
      <c r="AQ836" s="144"/>
      <c r="AR836" s="49"/>
      <c r="AS836" s="49"/>
      <c r="AT836" s="49"/>
      <c r="AU836" s="49"/>
      <c r="AV836" s="49"/>
      <c r="AW836" s="49"/>
      <c r="AX836" s="49"/>
      <c r="AY836" s="49"/>
      <c r="AZ836" s="49"/>
      <c r="BA836" s="49"/>
      <c r="BB836" s="49"/>
      <c r="BC836" s="49"/>
      <c r="BD836" s="49"/>
      <c r="BE836" s="49"/>
      <c r="BF836" s="49"/>
      <c r="BG836" s="49"/>
      <c r="BH836" s="49"/>
      <c r="BI836" s="49"/>
      <c r="BJ836" s="49"/>
      <c r="BK836" s="49"/>
      <c r="BL836" s="49"/>
      <c r="BM836" s="49"/>
      <c r="BN836" s="49"/>
      <c r="BO836" s="49"/>
      <c r="BP836" s="49"/>
      <c r="BQ836" s="49"/>
      <c r="BR836" s="49"/>
      <c r="BS836" s="49"/>
      <c r="BT836" s="49"/>
      <c r="BU836" s="49"/>
      <c r="BV836" s="49"/>
      <c r="BW836" s="49"/>
      <c r="BX836" s="49"/>
      <c r="BY836" s="49"/>
      <c r="BZ836" s="49"/>
      <c r="CA836" s="49"/>
      <c r="CB836" s="49"/>
      <c r="CC836" s="49"/>
      <c r="CD836" s="49"/>
      <c r="CE836" s="49"/>
      <c r="CF836" s="49"/>
      <c r="CG836" s="49"/>
      <c r="CH836" s="49"/>
      <c r="CI836" s="49"/>
      <c r="CJ836" s="49"/>
      <c r="CK836" s="49"/>
      <c r="CL836" s="49"/>
      <c r="CM836" s="49"/>
      <c r="CN836" s="49"/>
      <c r="CO836" s="49"/>
      <c r="CP836" s="49"/>
      <c r="CQ836" s="49"/>
      <c r="CR836" s="49"/>
      <c r="CS836" s="49"/>
      <c r="CT836" s="49"/>
    </row>
    <row r="837" spans="1:98">
      <c r="A837" s="49"/>
      <c r="B837" s="49"/>
      <c r="C837" s="142"/>
      <c r="D837" s="143"/>
      <c r="E837" s="143"/>
      <c r="F837" s="143"/>
      <c r="G837" s="143"/>
      <c r="H837" s="143"/>
      <c r="I837" s="143"/>
      <c r="J837" s="143"/>
      <c r="K837" s="143"/>
      <c r="L837" s="143"/>
      <c r="M837" s="143"/>
      <c r="N837" s="143"/>
      <c r="O837" s="143"/>
      <c r="P837" s="143"/>
      <c r="Q837" s="143"/>
      <c r="R837" s="143"/>
      <c r="S837" s="143"/>
      <c r="T837" s="143"/>
      <c r="U837" s="143"/>
      <c r="V837" s="143"/>
      <c r="W837" s="143"/>
      <c r="X837" s="143"/>
      <c r="Y837" s="143"/>
      <c r="Z837" s="143"/>
      <c r="AA837" s="143"/>
      <c r="AB837" s="143"/>
      <c r="AC837" s="143"/>
      <c r="AD837" s="143"/>
      <c r="AE837" s="143"/>
      <c r="AF837" s="143"/>
      <c r="AG837" s="143"/>
      <c r="AH837" s="143"/>
      <c r="AI837" s="143"/>
      <c r="AJ837" s="143"/>
      <c r="AK837" s="143"/>
      <c r="AL837" s="143"/>
      <c r="AM837" s="143"/>
      <c r="AN837" s="143"/>
      <c r="AO837" s="143"/>
      <c r="AP837" s="143"/>
      <c r="AQ837" s="144"/>
      <c r="AR837" s="49"/>
      <c r="AS837" s="49"/>
      <c r="AT837" s="49"/>
      <c r="AU837" s="49"/>
      <c r="AV837" s="49"/>
      <c r="AW837" s="49"/>
      <c r="AX837" s="49"/>
      <c r="AY837" s="49"/>
      <c r="AZ837" s="49"/>
      <c r="BA837" s="49"/>
      <c r="BB837" s="49"/>
      <c r="BC837" s="49"/>
      <c r="BD837" s="49"/>
      <c r="BE837" s="49"/>
      <c r="BF837" s="49"/>
      <c r="BG837" s="49"/>
      <c r="BH837" s="49"/>
      <c r="BI837" s="49"/>
      <c r="BJ837" s="49"/>
      <c r="BK837" s="49"/>
      <c r="BL837" s="49"/>
      <c r="BM837" s="49"/>
      <c r="BN837" s="49"/>
      <c r="BO837" s="49"/>
      <c r="BP837" s="49"/>
      <c r="BQ837" s="49"/>
      <c r="BR837" s="49"/>
      <c r="BS837" s="49"/>
      <c r="BT837" s="49"/>
      <c r="BU837" s="49"/>
      <c r="BV837" s="49"/>
      <c r="BW837" s="49"/>
      <c r="BX837" s="49"/>
      <c r="BY837" s="49"/>
      <c r="BZ837" s="49"/>
      <c r="CA837" s="49"/>
      <c r="CB837" s="49"/>
      <c r="CC837" s="49"/>
      <c r="CD837" s="49"/>
      <c r="CE837" s="49"/>
      <c r="CF837" s="49"/>
      <c r="CG837" s="49"/>
      <c r="CH837" s="49"/>
      <c r="CI837" s="49"/>
      <c r="CJ837" s="49"/>
      <c r="CK837" s="49"/>
      <c r="CL837" s="49"/>
      <c r="CM837" s="49"/>
      <c r="CN837" s="49"/>
      <c r="CO837" s="49"/>
      <c r="CP837" s="49"/>
      <c r="CQ837" s="49"/>
      <c r="CR837" s="49"/>
      <c r="CS837" s="49"/>
      <c r="CT837" s="49"/>
    </row>
    <row r="838" spans="1:98">
      <c r="A838" s="49"/>
      <c r="B838" s="49"/>
      <c r="C838" s="142"/>
      <c r="D838" s="143"/>
      <c r="E838" s="143"/>
      <c r="F838" s="143"/>
      <c r="G838" s="143"/>
      <c r="H838" s="143"/>
      <c r="I838" s="143"/>
      <c r="J838" s="143"/>
      <c r="K838" s="143"/>
      <c r="L838" s="143"/>
      <c r="M838" s="143"/>
      <c r="N838" s="143"/>
      <c r="O838" s="143"/>
      <c r="P838" s="143"/>
      <c r="Q838" s="143"/>
      <c r="R838" s="143"/>
      <c r="S838" s="143"/>
      <c r="T838" s="143"/>
      <c r="U838" s="143"/>
      <c r="V838" s="143"/>
      <c r="W838" s="143"/>
      <c r="X838" s="143"/>
      <c r="Y838" s="143"/>
      <c r="Z838" s="143"/>
      <c r="AA838" s="143"/>
      <c r="AB838" s="143"/>
      <c r="AC838" s="143"/>
      <c r="AD838" s="143"/>
      <c r="AE838" s="143"/>
      <c r="AF838" s="143"/>
      <c r="AG838" s="143"/>
      <c r="AH838" s="143"/>
      <c r="AI838" s="143"/>
      <c r="AJ838" s="143"/>
      <c r="AK838" s="143"/>
      <c r="AL838" s="143"/>
      <c r="AM838" s="143"/>
      <c r="AN838" s="143"/>
      <c r="AO838" s="143"/>
      <c r="AP838" s="143"/>
      <c r="AQ838" s="144"/>
      <c r="AR838" s="49"/>
      <c r="AS838" s="49"/>
      <c r="AT838" s="49"/>
      <c r="AU838" s="49"/>
      <c r="AV838" s="49"/>
      <c r="AW838" s="49"/>
      <c r="AX838" s="49"/>
      <c r="AY838" s="49"/>
      <c r="AZ838" s="49"/>
      <c r="BA838" s="49"/>
      <c r="BB838" s="49"/>
      <c r="BC838" s="49"/>
      <c r="BD838" s="49"/>
      <c r="BE838" s="49"/>
      <c r="BF838" s="49"/>
      <c r="BG838" s="49"/>
      <c r="BH838" s="49"/>
      <c r="BI838" s="49"/>
      <c r="BJ838" s="49"/>
      <c r="BK838" s="49"/>
      <c r="BL838" s="49"/>
      <c r="BM838" s="49"/>
      <c r="BN838" s="49"/>
      <c r="BO838" s="49"/>
      <c r="BP838" s="49"/>
      <c r="BQ838" s="49"/>
      <c r="BR838" s="49"/>
      <c r="BS838" s="49"/>
      <c r="BT838" s="49"/>
      <c r="BU838" s="49"/>
      <c r="BV838" s="49"/>
      <c r="BW838" s="49"/>
      <c r="BX838" s="49"/>
      <c r="BY838" s="49"/>
      <c r="BZ838" s="49"/>
      <c r="CA838" s="49"/>
      <c r="CB838" s="49"/>
      <c r="CC838" s="49"/>
      <c r="CD838" s="49"/>
      <c r="CE838" s="49"/>
      <c r="CF838" s="49"/>
      <c r="CG838" s="49"/>
      <c r="CH838" s="49"/>
      <c r="CI838" s="49"/>
      <c r="CJ838" s="49"/>
      <c r="CK838" s="49"/>
      <c r="CL838" s="49"/>
      <c r="CM838" s="49"/>
      <c r="CN838" s="49"/>
      <c r="CO838" s="49"/>
      <c r="CP838" s="49"/>
      <c r="CQ838" s="49"/>
      <c r="CR838" s="49"/>
      <c r="CS838" s="49"/>
      <c r="CT838" s="49"/>
    </row>
    <row r="839" spans="1:98">
      <c r="A839" s="49"/>
      <c r="B839" s="49"/>
      <c r="C839" s="142"/>
      <c r="D839" s="143"/>
      <c r="E839" s="143"/>
      <c r="F839" s="143"/>
      <c r="G839" s="143"/>
      <c r="H839" s="143"/>
      <c r="I839" s="143"/>
      <c r="J839" s="143"/>
      <c r="K839" s="143"/>
      <c r="L839" s="143"/>
      <c r="M839" s="143"/>
      <c r="N839" s="143"/>
      <c r="O839" s="143"/>
      <c r="P839" s="143"/>
      <c r="Q839" s="143"/>
      <c r="R839" s="143"/>
      <c r="S839" s="143"/>
      <c r="T839" s="143"/>
      <c r="U839" s="143"/>
      <c r="V839" s="143"/>
      <c r="W839" s="143"/>
      <c r="X839" s="143"/>
      <c r="Y839" s="143"/>
      <c r="Z839" s="143"/>
      <c r="AA839" s="143"/>
      <c r="AB839" s="143"/>
      <c r="AC839" s="143"/>
      <c r="AD839" s="143"/>
      <c r="AE839" s="143"/>
      <c r="AF839" s="143"/>
      <c r="AG839" s="143"/>
      <c r="AH839" s="143"/>
      <c r="AI839" s="143"/>
      <c r="AJ839" s="143"/>
      <c r="AK839" s="143"/>
      <c r="AL839" s="143"/>
      <c r="AM839" s="143"/>
      <c r="AN839" s="143"/>
      <c r="AO839" s="143"/>
      <c r="AP839" s="143"/>
      <c r="AQ839" s="144"/>
      <c r="AR839" s="49"/>
      <c r="AS839" s="49"/>
      <c r="AT839" s="49"/>
      <c r="AU839" s="49"/>
      <c r="AV839" s="49"/>
      <c r="AW839" s="49"/>
      <c r="AX839" s="49"/>
      <c r="AY839" s="49"/>
      <c r="AZ839" s="49"/>
      <c r="BA839" s="49"/>
      <c r="BB839" s="49"/>
      <c r="BC839" s="49"/>
      <c r="BD839" s="49"/>
      <c r="BE839" s="49"/>
      <c r="BF839" s="49"/>
      <c r="BG839" s="49"/>
      <c r="BH839" s="49"/>
      <c r="BI839" s="49"/>
      <c r="BJ839" s="49"/>
      <c r="BK839" s="49"/>
      <c r="BL839" s="49"/>
      <c r="BM839" s="49"/>
      <c r="BN839" s="49"/>
      <c r="BO839" s="49"/>
      <c r="BP839" s="49"/>
      <c r="BQ839" s="49"/>
      <c r="BR839" s="49"/>
      <c r="BS839" s="49"/>
      <c r="BT839" s="49"/>
      <c r="BU839" s="49"/>
      <c r="BV839" s="49"/>
      <c r="BW839" s="49"/>
      <c r="BX839" s="49"/>
      <c r="BY839" s="49"/>
      <c r="BZ839" s="49"/>
      <c r="CA839" s="49"/>
      <c r="CB839" s="49"/>
      <c r="CC839" s="49"/>
      <c r="CD839" s="49"/>
      <c r="CE839" s="49"/>
      <c r="CF839" s="49"/>
      <c r="CG839" s="49"/>
      <c r="CH839" s="49"/>
      <c r="CI839" s="49"/>
      <c r="CJ839" s="49"/>
      <c r="CK839" s="49"/>
      <c r="CL839" s="49"/>
      <c r="CM839" s="49"/>
      <c r="CN839" s="49"/>
      <c r="CO839" s="49"/>
      <c r="CP839" s="49"/>
      <c r="CQ839" s="49"/>
      <c r="CR839" s="49"/>
      <c r="CS839" s="49"/>
      <c r="CT839" s="49"/>
    </row>
    <row r="840" spans="1:98">
      <c r="A840" s="49"/>
      <c r="B840" s="49"/>
      <c r="C840" s="142"/>
      <c r="D840" s="143"/>
      <c r="E840" s="143"/>
      <c r="F840" s="143"/>
      <c r="G840" s="143"/>
      <c r="H840" s="143"/>
      <c r="I840" s="143"/>
      <c r="J840" s="143"/>
      <c r="K840" s="143"/>
      <c r="L840" s="143"/>
      <c r="M840" s="143"/>
      <c r="N840" s="143"/>
      <c r="O840" s="143"/>
      <c r="P840" s="143"/>
      <c r="Q840" s="143"/>
      <c r="R840" s="143"/>
      <c r="S840" s="143"/>
      <c r="T840" s="143"/>
      <c r="U840" s="143"/>
      <c r="V840" s="143"/>
      <c r="W840" s="143"/>
      <c r="X840" s="143"/>
      <c r="Y840" s="143"/>
      <c r="Z840" s="143"/>
      <c r="AA840" s="143"/>
      <c r="AB840" s="143"/>
      <c r="AC840" s="143"/>
      <c r="AD840" s="143"/>
      <c r="AE840" s="143"/>
      <c r="AF840" s="143"/>
      <c r="AG840" s="143"/>
      <c r="AH840" s="143"/>
      <c r="AI840" s="143"/>
      <c r="AJ840" s="143"/>
      <c r="AK840" s="143"/>
      <c r="AL840" s="143"/>
      <c r="AM840" s="143"/>
      <c r="AN840" s="143"/>
      <c r="AO840" s="143"/>
      <c r="AP840" s="143"/>
      <c r="AQ840" s="144"/>
      <c r="AR840" s="49"/>
      <c r="AS840" s="49"/>
      <c r="AT840" s="49"/>
      <c r="AU840" s="49"/>
      <c r="AV840" s="49"/>
      <c r="AW840" s="49"/>
      <c r="AX840" s="49"/>
      <c r="AY840" s="49"/>
      <c r="AZ840" s="49"/>
      <c r="BA840" s="49"/>
      <c r="BB840" s="49"/>
      <c r="BC840" s="49"/>
      <c r="BD840" s="49"/>
      <c r="BE840" s="49"/>
      <c r="BF840" s="49"/>
      <c r="BG840" s="49"/>
      <c r="BH840" s="49"/>
      <c r="BI840" s="49"/>
      <c r="BJ840" s="49"/>
      <c r="BK840" s="49"/>
      <c r="BL840" s="49"/>
      <c r="BM840" s="49"/>
      <c r="BN840" s="49"/>
      <c r="BO840" s="49"/>
      <c r="BP840" s="49"/>
      <c r="BQ840" s="49"/>
      <c r="BR840" s="49"/>
      <c r="BS840" s="49"/>
      <c r="BT840" s="49"/>
      <c r="BU840" s="49"/>
      <c r="BV840" s="49"/>
      <c r="BW840" s="49"/>
      <c r="BX840" s="49"/>
      <c r="BY840" s="49"/>
      <c r="BZ840" s="49"/>
      <c r="CA840" s="49"/>
      <c r="CB840" s="49"/>
      <c r="CC840" s="49"/>
      <c r="CD840" s="49"/>
      <c r="CE840" s="49"/>
      <c r="CF840" s="49"/>
      <c r="CG840" s="49"/>
      <c r="CH840" s="49"/>
      <c r="CI840" s="49"/>
      <c r="CJ840" s="49"/>
      <c r="CK840" s="49"/>
      <c r="CL840" s="49"/>
      <c r="CM840" s="49"/>
      <c r="CN840" s="49"/>
      <c r="CO840" s="49"/>
      <c r="CP840" s="49"/>
      <c r="CQ840" s="49"/>
      <c r="CR840" s="49"/>
      <c r="CS840" s="49"/>
      <c r="CT840" s="49"/>
    </row>
    <row r="841" spans="1:98">
      <c r="A841" s="49"/>
      <c r="B841" s="49"/>
      <c r="C841" s="142"/>
      <c r="D841" s="143"/>
      <c r="E841" s="143"/>
      <c r="F841" s="143"/>
      <c r="G841" s="143"/>
      <c r="H841" s="143"/>
      <c r="I841" s="143"/>
      <c r="J841" s="143"/>
      <c r="K841" s="143"/>
      <c r="L841" s="143"/>
      <c r="M841" s="143"/>
      <c r="N841" s="143"/>
      <c r="O841" s="143"/>
      <c r="P841" s="143"/>
      <c r="Q841" s="143"/>
      <c r="R841" s="143"/>
      <c r="S841" s="143"/>
      <c r="T841" s="143"/>
      <c r="U841" s="143"/>
      <c r="V841" s="143"/>
      <c r="W841" s="143"/>
      <c r="X841" s="143"/>
      <c r="Y841" s="143"/>
      <c r="Z841" s="143"/>
      <c r="AA841" s="143"/>
      <c r="AB841" s="143"/>
      <c r="AC841" s="143"/>
      <c r="AD841" s="143"/>
      <c r="AE841" s="143"/>
      <c r="AF841" s="143"/>
      <c r="AG841" s="143"/>
      <c r="AH841" s="143"/>
      <c r="AI841" s="143"/>
      <c r="AJ841" s="143"/>
      <c r="AK841" s="143"/>
      <c r="AL841" s="143"/>
      <c r="AM841" s="143"/>
      <c r="AN841" s="143"/>
      <c r="AO841" s="143"/>
      <c r="AP841" s="143"/>
      <c r="AQ841" s="144"/>
      <c r="AR841" s="49"/>
      <c r="AS841" s="49"/>
      <c r="AT841" s="49"/>
      <c r="AU841" s="49"/>
      <c r="AV841" s="49"/>
      <c r="AW841" s="49"/>
      <c r="AX841" s="49"/>
      <c r="AY841" s="49"/>
      <c r="AZ841" s="49"/>
      <c r="BA841" s="49"/>
      <c r="BB841" s="49"/>
      <c r="BC841" s="49"/>
      <c r="BD841" s="49"/>
      <c r="BE841" s="49"/>
      <c r="BF841" s="49"/>
      <c r="BG841" s="49"/>
      <c r="BH841" s="49"/>
      <c r="BI841" s="49"/>
      <c r="BJ841" s="49"/>
      <c r="BK841" s="49"/>
      <c r="BL841" s="49"/>
      <c r="BM841" s="49"/>
      <c r="BN841" s="49"/>
      <c r="BO841" s="49"/>
      <c r="BP841" s="49"/>
      <c r="BQ841" s="49"/>
      <c r="BR841" s="49"/>
      <c r="BS841" s="49"/>
      <c r="BT841" s="49"/>
      <c r="BU841" s="49"/>
      <c r="BV841" s="49"/>
      <c r="BW841" s="49"/>
      <c r="BX841" s="49"/>
      <c r="BY841" s="49"/>
      <c r="BZ841" s="49"/>
      <c r="CA841" s="49"/>
      <c r="CB841" s="49"/>
      <c r="CC841" s="49"/>
      <c r="CD841" s="49"/>
      <c r="CE841" s="49"/>
      <c r="CF841" s="49"/>
      <c r="CG841" s="49"/>
      <c r="CH841" s="49"/>
      <c r="CI841" s="49"/>
      <c r="CJ841" s="49"/>
      <c r="CK841" s="49"/>
      <c r="CL841" s="49"/>
      <c r="CM841" s="49"/>
      <c r="CN841" s="49"/>
      <c r="CO841" s="49"/>
      <c r="CP841" s="49"/>
      <c r="CQ841" s="49"/>
      <c r="CR841" s="49"/>
      <c r="CS841" s="49"/>
      <c r="CT841" s="49"/>
    </row>
    <row r="842" spans="1:98">
      <c r="A842" s="49"/>
      <c r="B842" s="49"/>
      <c r="C842" s="149"/>
      <c r="D842" s="150"/>
      <c r="E842" s="150"/>
      <c r="F842" s="150"/>
      <c r="G842" s="150"/>
      <c r="H842" s="150"/>
      <c r="I842" s="150"/>
      <c r="J842" s="150"/>
      <c r="K842" s="150"/>
      <c r="L842" s="150"/>
      <c r="M842" s="150"/>
      <c r="N842" s="150"/>
      <c r="O842" s="150"/>
      <c r="P842" s="150"/>
      <c r="Q842" s="150"/>
      <c r="R842" s="150"/>
      <c r="S842" s="150"/>
      <c r="T842" s="150"/>
      <c r="U842" s="150"/>
      <c r="V842" s="150"/>
      <c r="W842" s="150"/>
      <c r="X842" s="150"/>
      <c r="Y842" s="150"/>
      <c r="Z842" s="150"/>
      <c r="AA842" s="150"/>
      <c r="AB842" s="150"/>
      <c r="AC842" s="150"/>
      <c r="AD842" s="150"/>
      <c r="AE842" s="150"/>
      <c r="AF842" s="150"/>
      <c r="AG842" s="150"/>
      <c r="AH842" s="150"/>
      <c r="AI842" s="150"/>
      <c r="AJ842" s="150"/>
      <c r="AK842" s="150"/>
      <c r="AL842" s="150"/>
      <c r="AM842" s="150"/>
      <c r="AN842" s="150"/>
      <c r="AO842" s="150"/>
      <c r="AP842" s="150"/>
      <c r="AQ842" s="151"/>
      <c r="AR842" s="49"/>
      <c r="AS842" s="49"/>
      <c r="AT842" s="49"/>
      <c r="AU842" s="49"/>
      <c r="AV842" s="49"/>
      <c r="AW842" s="49"/>
      <c r="AX842" s="49"/>
      <c r="AY842" s="49"/>
      <c r="AZ842" s="49"/>
      <c r="BA842" s="49"/>
      <c r="BB842" s="49"/>
      <c r="BC842" s="49"/>
      <c r="BD842" s="49"/>
      <c r="BE842" s="49"/>
      <c r="BF842" s="49"/>
      <c r="BG842" s="49"/>
      <c r="BH842" s="49"/>
      <c r="BI842" s="49"/>
      <c r="BJ842" s="49"/>
      <c r="BK842" s="49"/>
      <c r="BL842" s="49"/>
      <c r="BM842" s="49"/>
      <c r="BN842" s="49"/>
      <c r="BO842" s="49"/>
      <c r="BP842" s="49"/>
      <c r="BQ842" s="49"/>
      <c r="BR842" s="49"/>
      <c r="BS842" s="49"/>
      <c r="BT842" s="49"/>
      <c r="BU842" s="49"/>
      <c r="BV842" s="49"/>
      <c r="BW842" s="49"/>
      <c r="BX842" s="49"/>
      <c r="BY842" s="49"/>
      <c r="BZ842" s="49"/>
      <c r="CA842" s="49"/>
      <c r="CB842" s="49"/>
      <c r="CC842" s="49"/>
      <c r="CD842" s="49"/>
      <c r="CE842" s="49"/>
      <c r="CF842" s="49"/>
      <c r="CG842" s="49"/>
      <c r="CH842" s="49"/>
      <c r="CI842" s="49"/>
      <c r="CJ842" s="49"/>
      <c r="CK842" s="49"/>
      <c r="CL842" s="49"/>
      <c r="CM842" s="49"/>
      <c r="CN842" s="49"/>
      <c r="CO842" s="49"/>
      <c r="CP842" s="49"/>
      <c r="CQ842" s="49"/>
      <c r="CR842" s="49"/>
      <c r="CS842" s="49"/>
      <c r="CT842" s="49"/>
    </row>
    <row r="843" spans="1:98">
      <c r="A843" s="49"/>
      <c r="B843" s="49"/>
      <c r="C843" s="149"/>
      <c r="D843" s="150"/>
      <c r="E843" s="150"/>
      <c r="F843" s="150"/>
      <c r="G843" s="150"/>
      <c r="H843" s="150"/>
      <c r="I843" s="150"/>
      <c r="J843" s="150"/>
      <c r="K843" s="150"/>
      <c r="L843" s="150"/>
      <c r="M843" s="150"/>
      <c r="N843" s="150"/>
      <c r="O843" s="150"/>
      <c r="P843" s="150"/>
      <c r="Q843" s="150"/>
      <c r="R843" s="150"/>
      <c r="S843" s="150"/>
      <c r="T843" s="150"/>
      <c r="U843" s="150"/>
      <c r="V843" s="150"/>
      <c r="W843" s="150"/>
      <c r="X843" s="150"/>
      <c r="Y843" s="150"/>
      <c r="Z843" s="150"/>
      <c r="AA843" s="150"/>
      <c r="AB843" s="150"/>
      <c r="AC843" s="150"/>
      <c r="AD843" s="150"/>
      <c r="AE843" s="150"/>
      <c r="AF843" s="150"/>
      <c r="AG843" s="150"/>
      <c r="AH843" s="150"/>
      <c r="AI843" s="150"/>
      <c r="AJ843" s="150"/>
      <c r="AK843" s="150"/>
      <c r="AL843" s="150"/>
      <c r="AM843" s="150"/>
      <c r="AN843" s="150"/>
      <c r="AO843" s="150"/>
      <c r="AP843" s="150"/>
      <c r="AQ843" s="151"/>
      <c r="AR843" s="49"/>
      <c r="AS843" s="49"/>
      <c r="AT843" s="49"/>
      <c r="AU843" s="49"/>
      <c r="AV843" s="49"/>
      <c r="AW843" s="49"/>
      <c r="AX843" s="49"/>
      <c r="AY843" s="49"/>
      <c r="AZ843" s="49"/>
      <c r="BA843" s="49"/>
      <c r="BB843" s="49"/>
      <c r="BC843" s="49"/>
      <c r="BD843" s="49"/>
      <c r="BE843" s="49"/>
      <c r="BF843" s="49"/>
      <c r="BG843" s="49"/>
      <c r="BH843" s="49"/>
      <c r="BI843" s="49"/>
      <c r="BJ843" s="49"/>
      <c r="BK843" s="49"/>
      <c r="BL843" s="49"/>
      <c r="BM843" s="49"/>
      <c r="BN843" s="49"/>
      <c r="BO843" s="49"/>
      <c r="BP843" s="49"/>
      <c r="BQ843" s="49"/>
      <c r="BR843" s="49"/>
      <c r="BS843" s="49"/>
      <c r="BT843" s="49"/>
      <c r="BU843" s="49"/>
      <c r="BV843" s="49"/>
      <c r="BW843" s="49"/>
      <c r="BX843" s="49"/>
      <c r="BY843" s="49"/>
      <c r="BZ843" s="49"/>
      <c r="CA843" s="49"/>
      <c r="CB843" s="49"/>
      <c r="CC843" s="49"/>
      <c r="CD843" s="49"/>
      <c r="CE843" s="49"/>
      <c r="CF843" s="49"/>
      <c r="CG843" s="49"/>
      <c r="CH843" s="49"/>
      <c r="CI843" s="49"/>
      <c r="CJ843" s="49"/>
      <c r="CK843" s="49"/>
      <c r="CL843" s="49"/>
      <c r="CM843" s="49"/>
      <c r="CN843" s="49"/>
      <c r="CO843" s="49"/>
      <c r="CP843" s="49"/>
      <c r="CQ843" s="49"/>
      <c r="CR843" s="49"/>
      <c r="CS843" s="49"/>
      <c r="CT843" s="49"/>
    </row>
    <row r="844" spans="1:98">
      <c r="A844" s="49"/>
      <c r="B844" s="49"/>
      <c r="C844" s="149"/>
      <c r="D844" s="150"/>
      <c r="E844" s="150"/>
      <c r="F844" s="150"/>
      <c r="G844" s="150"/>
      <c r="H844" s="150"/>
      <c r="I844" s="150"/>
      <c r="J844" s="150"/>
      <c r="K844" s="150"/>
      <c r="L844" s="150"/>
      <c r="M844" s="150"/>
      <c r="N844" s="150"/>
      <c r="O844" s="150"/>
      <c r="P844" s="150"/>
      <c r="Q844" s="150"/>
      <c r="R844" s="150"/>
      <c r="S844" s="150"/>
      <c r="T844" s="150"/>
      <c r="U844" s="150"/>
      <c r="V844" s="150"/>
      <c r="W844" s="150"/>
      <c r="X844" s="150"/>
      <c r="Y844" s="150"/>
      <c r="Z844" s="150"/>
      <c r="AA844" s="150"/>
      <c r="AB844" s="150"/>
      <c r="AC844" s="150"/>
      <c r="AD844" s="150"/>
      <c r="AE844" s="150"/>
      <c r="AF844" s="150"/>
      <c r="AG844" s="150"/>
      <c r="AH844" s="150"/>
      <c r="AI844" s="150"/>
      <c r="AJ844" s="150"/>
      <c r="AK844" s="150"/>
      <c r="AL844" s="150"/>
      <c r="AM844" s="150"/>
      <c r="AN844" s="150"/>
      <c r="AO844" s="150"/>
      <c r="AP844" s="150"/>
      <c r="AQ844" s="151"/>
      <c r="AR844" s="49"/>
      <c r="AS844" s="49"/>
      <c r="AT844" s="49"/>
      <c r="AU844" s="49"/>
      <c r="AV844" s="49"/>
      <c r="AW844" s="49"/>
      <c r="AX844" s="49"/>
      <c r="AY844" s="49"/>
      <c r="AZ844" s="49"/>
      <c r="BA844" s="49"/>
      <c r="BB844" s="49"/>
      <c r="BC844" s="49"/>
      <c r="BD844" s="49"/>
      <c r="BE844" s="49"/>
      <c r="BF844" s="49"/>
      <c r="BG844" s="49"/>
      <c r="BH844" s="49"/>
      <c r="BI844" s="49"/>
      <c r="BJ844" s="49"/>
      <c r="BK844" s="49"/>
      <c r="BL844" s="49"/>
      <c r="BM844" s="49"/>
      <c r="BN844" s="49"/>
      <c r="BO844" s="49"/>
      <c r="BP844" s="49"/>
      <c r="BQ844" s="49"/>
      <c r="BR844" s="49"/>
      <c r="BS844" s="49"/>
      <c r="BT844" s="49"/>
      <c r="BU844" s="49"/>
      <c r="BV844" s="49"/>
      <c r="BW844" s="49"/>
      <c r="BX844" s="49"/>
      <c r="BY844" s="49"/>
      <c r="BZ844" s="49"/>
      <c r="CA844" s="49"/>
      <c r="CB844" s="49"/>
      <c r="CC844" s="49"/>
      <c r="CD844" s="49"/>
      <c r="CE844" s="49"/>
      <c r="CF844" s="49"/>
      <c r="CG844" s="49"/>
      <c r="CH844" s="49"/>
      <c r="CI844" s="49"/>
      <c r="CJ844" s="49"/>
      <c r="CK844" s="49"/>
      <c r="CL844" s="49"/>
      <c r="CM844" s="49"/>
      <c r="CN844" s="49"/>
      <c r="CO844" s="49"/>
      <c r="CP844" s="49"/>
      <c r="CQ844" s="49"/>
      <c r="CR844" s="49"/>
      <c r="CS844" s="49"/>
      <c r="CT844" s="49"/>
    </row>
    <row r="845" spans="1:98">
      <c r="A845" s="49"/>
      <c r="B845" s="49"/>
      <c r="C845" s="149"/>
      <c r="D845" s="150"/>
      <c r="E845" s="150"/>
      <c r="F845" s="150"/>
      <c r="G845" s="150"/>
      <c r="H845" s="150"/>
      <c r="I845" s="150"/>
      <c r="J845" s="150"/>
      <c r="K845" s="150"/>
      <c r="L845" s="150"/>
      <c r="M845" s="150"/>
      <c r="N845" s="150"/>
      <c r="O845" s="150"/>
      <c r="P845" s="150"/>
      <c r="Q845" s="150"/>
      <c r="R845" s="150"/>
      <c r="S845" s="150"/>
      <c r="T845" s="150"/>
      <c r="U845" s="150"/>
      <c r="V845" s="150"/>
      <c r="W845" s="150"/>
      <c r="X845" s="150"/>
      <c r="Y845" s="150"/>
      <c r="Z845" s="150"/>
      <c r="AA845" s="150"/>
      <c r="AB845" s="150"/>
      <c r="AC845" s="150"/>
      <c r="AD845" s="150"/>
      <c r="AE845" s="150"/>
      <c r="AF845" s="150"/>
      <c r="AG845" s="150"/>
      <c r="AH845" s="150"/>
      <c r="AI845" s="150"/>
      <c r="AJ845" s="150"/>
      <c r="AK845" s="150"/>
      <c r="AL845" s="150"/>
      <c r="AM845" s="150"/>
      <c r="AN845" s="150"/>
      <c r="AO845" s="150"/>
      <c r="AP845" s="150"/>
      <c r="AQ845" s="151"/>
      <c r="AR845" s="49"/>
      <c r="AS845" s="49"/>
      <c r="AT845" s="49"/>
      <c r="AU845" s="49"/>
      <c r="AV845" s="49"/>
      <c r="AW845" s="49"/>
      <c r="AX845" s="49"/>
      <c r="AY845" s="49"/>
      <c r="AZ845" s="49"/>
      <c r="BA845" s="49"/>
      <c r="BB845" s="49"/>
      <c r="BC845" s="49"/>
      <c r="BD845" s="49"/>
      <c r="BE845" s="49"/>
      <c r="BF845" s="49"/>
      <c r="BG845" s="49"/>
      <c r="BH845" s="49"/>
      <c r="BI845" s="49"/>
      <c r="BJ845" s="49"/>
      <c r="BK845" s="49"/>
      <c r="BL845" s="49"/>
      <c r="BM845" s="49"/>
      <c r="BN845" s="49"/>
      <c r="BO845" s="49"/>
      <c r="BP845" s="49"/>
      <c r="BQ845" s="49"/>
      <c r="BR845" s="49"/>
      <c r="BS845" s="49"/>
      <c r="BT845" s="49"/>
      <c r="BU845" s="49"/>
      <c r="BV845" s="49"/>
      <c r="BW845" s="49"/>
      <c r="BX845" s="49"/>
      <c r="BY845" s="49"/>
      <c r="BZ845" s="49"/>
      <c r="CA845" s="49"/>
      <c r="CB845" s="49"/>
      <c r="CC845" s="49"/>
      <c r="CD845" s="49"/>
      <c r="CE845" s="49"/>
      <c r="CF845" s="49"/>
      <c r="CG845" s="49"/>
      <c r="CH845" s="49"/>
      <c r="CI845" s="49"/>
      <c r="CJ845" s="49"/>
      <c r="CK845" s="49"/>
      <c r="CL845" s="49"/>
      <c r="CM845" s="49"/>
      <c r="CN845" s="49"/>
      <c r="CO845" s="49"/>
      <c r="CP845" s="49"/>
      <c r="CQ845" s="49"/>
      <c r="CR845" s="49"/>
      <c r="CS845" s="49"/>
      <c r="CT845" s="49"/>
    </row>
    <row r="846" spans="1:98">
      <c r="A846" s="49"/>
      <c r="B846" s="49"/>
      <c r="C846" s="149"/>
      <c r="D846" s="150"/>
      <c r="E846" s="150"/>
      <c r="F846" s="150"/>
      <c r="G846" s="150"/>
      <c r="H846" s="150"/>
      <c r="I846" s="150"/>
      <c r="J846" s="150"/>
      <c r="K846" s="150"/>
      <c r="L846" s="150"/>
      <c r="M846" s="150"/>
      <c r="N846" s="150"/>
      <c r="O846" s="150"/>
      <c r="P846" s="150"/>
      <c r="Q846" s="150"/>
      <c r="R846" s="150"/>
      <c r="S846" s="150"/>
      <c r="T846" s="150"/>
      <c r="U846" s="150"/>
      <c r="V846" s="150"/>
      <c r="W846" s="150"/>
      <c r="X846" s="150"/>
      <c r="Y846" s="150"/>
      <c r="Z846" s="150"/>
      <c r="AA846" s="150"/>
      <c r="AB846" s="150"/>
      <c r="AC846" s="150"/>
      <c r="AD846" s="150"/>
      <c r="AE846" s="150"/>
      <c r="AF846" s="150"/>
      <c r="AG846" s="150"/>
      <c r="AH846" s="150"/>
      <c r="AI846" s="150"/>
      <c r="AJ846" s="150"/>
      <c r="AK846" s="150"/>
      <c r="AL846" s="150"/>
      <c r="AM846" s="150"/>
      <c r="AN846" s="150"/>
      <c r="AO846" s="150"/>
      <c r="AP846" s="150"/>
      <c r="AQ846" s="151"/>
      <c r="AR846" s="49"/>
      <c r="AS846" s="49"/>
      <c r="AT846" s="49"/>
      <c r="AU846" s="49"/>
      <c r="AV846" s="49"/>
      <c r="AW846" s="49"/>
      <c r="AX846" s="49"/>
      <c r="AY846" s="49"/>
      <c r="AZ846" s="49"/>
      <c r="BA846" s="49"/>
      <c r="BB846" s="49"/>
      <c r="BC846" s="49"/>
      <c r="BD846" s="49"/>
      <c r="BE846" s="49"/>
      <c r="BF846" s="49"/>
      <c r="BG846" s="49"/>
      <c r="BH846" s="49"/>
      <c r="BI846" s="49"/>
      <c r="BJ846" s="49"/>
      <c r="BK846" s="49"/>
      <c r="BL846" s="49"/>
      <c r="BM846" s="49"/>
      <c r="BN846" s="49"/>
      <c r="BO846" s="49"/>
      <c r="BP846" s="49"/>
      <c r="BQ846" s="49"/>
      <c r="BR846" s="49"/>
      <c r="BS846" s="49"/>
      <c r="BT846" s="49"/>
      <c r="BU846" s="49"/>
      <c r="BV846" s="49"/>
      <c r="BW846" s="49"/>
      <c r="BX846" s="49"/>
      <c r="BY846" s="49"/>
      <c r="BZ846" s="49"/>
      <c r="CA846" s="49"/>
      <c r="CB846" s="49"/>
      <c r="CC846" s="49"/>
      <c r="CD846" s="49"/>
      <c r="CE846" s="49"/>
      <c r="CF846" s="49"/>
      <c r="CG846" s="49"/>
      <c r="CH846" s="49"/>
      <c r="CI846" s="49"/>
      <c r="CJ846" s="49"/>
      <c r="CK846" s="49"/>
      <c r="CL846" s="49"/>
      <c r="CM846" s="49"/>
      <c r="CN846" s="49"/>
      <c r="CO846" s="49"/>
      <c r="CP846" s="49"/>
      <c r="CQ846" s="49"/>
      <c r="CR846" s="49"/>
      <c r="CS846" s="49"/>
      <c r="CT846" s="49"/>
    </row>
    <row r="847" spans="1:98">
      <c r="A847" s="49"/>
      <c r="B847" s="49"/>
      <c r="C847" s="149"/>
      <c r="D847" s="150"/>
      <c r="E847" s="150"/>
      <c r="F847" s="150"/>
      <c r="G847" s="150"/>
      <c r="H847" s="150"/>
      <c r="I847" s="150"/>
      <c r="J847" s="150"/>
      <c r="K847" s="150"/>
      <c r="L847" s="150"/>
      <c r="M847" s="150"/>
      <c r="N847" s="150"/>
      <c r="O847" s="150"/>
      <c r="P847" s="150"/>
      <c r="Q847" s="150"/>
      <c r="R847" s="150"/>
      <c r="S847" s="150"/>
      <c r="T847" s="150"/>
      <c r="U847" s="150"/>
      <c r="V847" s="150"/>
      <c r="W847" s="150"/>
      <c r="X847" s="150"/>
      <c r="Y847" s="150"/>
      <c r="Z847" s="150"/>
      <c r="AA847" s="150"/>
      <c r="AB847" s="150"/>
      <c r="AC847" s="150"/>
      <c r="AD847" s="150"/>
      <c r="AE847" s="150"/>
      <c r="AF847" s="150"/>
      <c r="AG847" s="150"/>
      <c r="AH847" s="150"/>
      <c r="AI847" s="150"/>
      <c r="AJ847" s="150"/>
      <c r="AK847" s="150"/>
      <c r="AL847" s="150"/>
      <c r="AM847" s="150"/>
      <c r="AN847" s="150"/>
      <c r="AO847" s="150"/>
      <c r="AP847" s="150"/>
      <c r="AQ847" s="151"/>
      <c r="AR847" s="49"/>
      <c r="AS847" s="49"/>
      <c r="AT847" s="49"/>
      <c r="AU847" s="49"/>
      <c r="AV847" s="49"/>
      <c r="AW847" s="49"/>
      <c r="AX847" s="49"/>
      <c r="AY847" s="49"/>
      <c r="AZ847" s="49"/>
      <c r="BA847" s="49"/>
      <c r="BB847" s="49"/>
      <c r="BC847" s="49"/>
      <c r="BD847" s="49"/>
      <c r="BE847" s="49"/>
      <c r="BF847" s="49"/>
      <c r="BG847" s="49"/>
      <c r="BH847" s="49"/>
      <c r="BI847" s="49"/>
      <c r="BJ847" s="49"/>
      <c r="BK847" s="49"/>
      <c r="BL847" s="49"/>
      <c r="BM847" s="49"/>
      <c r="BN847" s="49"/>
      <c r="BO847" s="49"/>
      <c r="BP847" s="49"/>
      <c r="BQ847" s="49"/>
      <c r="BR847" s="49"/>
      <c r="BS847" s="49"/>
      <c r="BT847" s="49"/>
      <c r="BU847" s="49"/>
      <c r="BV847" s="49"/>
      <c r="BW847" s="49"/>
      <c r="BX847" s="49"/>
      <c r="BY847" s="49"/>
      <c r="BZ847" s="49"/>
      <c r="CA847" s="49"/>
      <c r="CB847" s="49"/>
      <c r="CC847" s="49"/>
      <c r="CD847" s="49"/>
      <c r="CE847" s="49"/>
      <c r="CF847" s="49"/>
      <c r="CG847" s="49"/>
      <c r="CH847" s="49"/>
      <c r="CI847" s="49"/>
      <c r="CJ847" s="49"/>
      <c r="CK847" s="49"/>
      <c r="CL847" s="49"/>
      <c r="CM847" s="49"/>
      <c r="CN847" s="49"/>
      <c r="CO847" s="49"/>
      <c r="CP847" s="49"/>
      <c r="CQ847" s="49"/>
      <c r="CR847" s="49"/>
      <c r="CS847" s="49"/>
      <c r="CT847" s="49"/>
    </row>
    <row r="848" spans="1:98">
      <c r="A848" s="49"/>
      <c r="B848" s="49"/>
      <c r="C848" s="149"/>
      <c r="D848" s="150"/>
      <c r="E848" s="150"/>
      <c r="F848" s="150"/>
      <c r="G848" s="150"/>
      <c r="H848" s="150"/>
      <c r="I848" s="150"/>
      <c r="J848" s="150"/>
      <c r="K848" s="150"/>
      <c r="L848" s="150"/>
      <c r="M848" s="150"/>
      <c r="N848" s="150"/>
      <c r="O848" s="150"/>
      <c r="P848" s="150"/>
      <c r="Q848" s="150"/>
      <c r="R848" s="150"/>
      <c r="S848" s="150"/>
      <c r="T848" s="150"/>
      <c r="U848" s="150"/>
      <c r="V848" s="150"/>
      <c r="W848" s="150"/>
      <c r="X848" s="150"/>
      <c r="Y848" s="150"/>
      <c r="Z848" s="150"/>
      <c r="AA848" s="150"/>
      <c r="AB848" s="150"/>
      <c r="AC848" s="150"/>
      <c r="AD848" s="150"/>
      <c r="AE848" s="150"/>
      <c r="AF848" s="150"/>
      <c r="AG848" s="150"/>
      <c r="AH848" s="150"/>
      <c r="AI848" s="150"/>
      <c r="AJ848" s="150"/>
      <c r="AK848" s="150"/>
      <c r="AL848" s="150"/>
      <c r="AM848" s="150"/>
      <c r="AN848" s="150"/>
      <c r="AO848" s="150"/>
      <c r="AP848" s="150"/>
      <c r="AQ848" s="151"/>
      <c r="AR848" s="49"/>
      <c r="AS848" s="49"/>
      <c r="AT848" s="49"/>
      <c r="AU848" s="49"/>
      <c r="AV848" s="49"/>
      <c r="AW848" s="49"/>
      <c r="AX848" s="49"/>
      <c r="AY848" s="49"/>
      <c r="AZ848" s="49"/>
      <c r="BA848" s="49"/>
      <c r="BB848" s="49"/>
      <c r="BC848" s="49"/>
      <c r="BD848" s="49"/>
      <c r="BE848" s="49"/>
      <c r="BF848" s="49"/>
      <c r="BG848" s="49"/>
      <c r="BH848" s="49"/>
      <c r="BI848" s="49"/>
      <c r="BJ848" s="49"/>
      <c r="BK848" s="49"/>
      <c r="BL848" s="49"/>
      <c r="BM848" s="49"/>
      <c r="BN848" s="49"/>
      <c r="BO848" s="49"/>
      <c r="BP848" s="49"/>
      <c r="BQ848" s="49"/>
      <c r="BR848" s="49"/>
      <c r="BS848" s="49"/>
      <c r="BT848" s="49"/>
      <c r="BU848" s="49"/>
      <c r="BV848" s="49"/>
      <c r="BW848" s="49"/>
      <c r="BX848" s="49"/>
      <c r="BY848" s="49"/>
      <c r="BZ848" s="49"/>
      <c r="CA848" s="49"/>
      <c r="CB848" s="49"/>
      <c r="CC848" s="49"/>
      <c r="CD848" s="49"/>
      <c r="CE848" s="49"/>
      <c r="CF848" s="49"/>
      <c r="CG848" s="49"/>
      <c r="CH848" s="49"/>
      <c r="CI848" s="49"/>
      <c r="CJ848" s="49"/>
      <c r="CK848" s="49"/>
      <c r="CL848" s="49"/>
      <c r="CM848" s="49"/>
      <c r="CN848" s="49"/>
      <c r="CO848" s="49"/>
      <c r="CP848" s="49"/>
      <c r="CQ848" s="49"/>
      <c r="CR848" s="49"/>
      <c r="CS848" s="49"/>
      <c r="CT848" s="49"/>
    </row>
    <row r="849" spans="1:98">
      <c r="A849" s="49"/>
      <c r="B849" s="49"/>
      <c r="C849" s="149"/>
      <c r="D849" s="150"/>
      <c r="E849" s="150"/>
      <c r="F849" s="150"/>
      <c r="G849" s="150"/>
      <c r="H849" s="150"/>
      <c r="I849" s="150"/>
      <c r="J849" s="150"/>
      <c r="K849" s="150"/>
      <c r="L849" s="150"/>
      <c r="M849" s="150"/>
      <c r="N849" s="150"/>
      <c r="O849" s="150"/>
      <c r="P849" s="150"/>
      <c r="Q849" s="150"/>
      <c r="R849" s="150"/>
      <c r="S849" s="150"/>
      <c r="T849" s="150"/>
      <c r="U849" s="150"/>
      <c r="V849" s="150"/>
      <c r="W849" s="150"/>
      <c r="X849" s="150"/>
      <c r="Y849" s="150"/>
      <c r="Z849" s="150"/>
      <c r="AA849" s="150"/>
      <c r="AB849" s="150"/>
      <c r="AC849" s="150"/>
      <c r="AD849" s="150"/>
      <c r="AE849" s="150"/>
      <c r="AF849" s="150"/>
      <c r="AG849" s="150"/>
      <c r="AH849" s="150"/>
      <c r="AI849" s="150"/>
      <c r="AJ849" s="150"/>
      <c r="AK849" s="150"/>
      <c r="AL849" s="150"/>
      <c r="AM849" s="150"/>
      <c r="AN849" s="150"/>
      <c r="AO849" s="150"/>
      <c r="AP849" s="150"/>
      <c r="AQ849" s="151"/>
      <c r="AR849" s="49"/>
      <c r="AS849" s="49"/>
      <c r="AT849" s="49"/>
      <c r="AU849" s="49"/>
      <c r="AV849" s="49"/>
      <c r="AW849" s="49"/>
      <c r="AX849" s="49"/>
      <c r="AY849" s="49"/>
      <c r="AZ849" s="49"/>
      <c r="BA849" s="49"/>
      <c r="BB849" s="49"/>
      <c r="BC849" s="49"/>
      <c r="BD849" s="49"/>
      <c r="BE849" s="49"/>
      <c r="BF849" s="49"/>
      <c r="BG849" s="49"/>
      <c r="BH849" s="49"/>
      <c r="BI849" s="49"/>
      <c r="BJ849" s="49"/>
      <c r="BK849" s="49"/>
      <c r="BL849" s="49"/>
      <c r="BM849" s="49"/>
      <c r="BN849" s="49"/>
      <c r="BO849" s="49"/>
      <c r="BP849" s="49"/>
      <c r="BQ849" s="49"/>
      <c r="BR849" s="49"/>
      <c r="BS849" s="49"/>
      <c r="BT849" s="49"/>
      <c r="BU849" s="49"/>
      <c r="BV849" s="49"/>
      <c r="BW849" s="49"/>
      <c r="BX849" s="49"/>
      <c r="BY849" s="49"/>
      <c r="BZ849" s="49"/>
      <c r="CA849" s="49"/>
      <c r="CB849" s="49"/>
      <c r="CC849" s="49"/>
      <c r="CD849" s="49"/>
      <c r="CE849" s="49"/>
      <c r="CF849" s="49"/>
      <c r="CG849" s="49"/>
      <c r="CH849" s="49"/>
      <c r="CI849" s="49"/>
      <c r="CJ849" s="49"/>
      <c r="CK849" s="49"/>
      <c r="CL849" s="49"/>
      <c r="CM849" s="49"/>
      <c r="CN849" s="49"/>
      <c r="CO849" s="49"/>
      <c r="CP849" s="49"/>
      <c r="CQ849" s="49"/>
      <c r="CR849" s="49"/>
      <c r="CS849" s="49"/>
      <c r="CT849" s="49"/>
    </row>
    <row r="850" spans="1:98">
      <c r="A850" s="49"/>
      <c r="B850" s="49"/>
      <c r="C850" s="149"/>
      <c r="D850" s="150"/>
      <c r="E850" s="150"/>
      <c r="F850" s="150"/>
      <c r="G850" s="150"/>
      <c r="H850" s="150"/>
      <c r="I850" s="150"/>
      <c r="J850" s="150"/>
      <c r="K850" s="150"/>
      <c r="L850" s="150"/>
      <c r="M850" s="150"/>
      <c r="N850" s="150"/>
      <c r="O850" s="150"/>
      <c r="P850" s="150"/>
      <c r="Q850" s="150"/>
      <c r="R850" s="150"/>
      <c r="S850" s="150"/>
      <c r="T850" s="150"/>
      <c r="U850" s="150"/>
      <c r="V850" s="150"/>
      <c r="W850" s="150"/>
      <c r="X850" s="150"/>
      <c r="Y850" s="150"/>
      <c r="Z850" s="150"/>
      <c r="AA850" s="150"/>
      <c r="AB850" s="150"/>
      <c r="AC850" s="150"/>
      <c r="AD850" s="150"/>
      <c r="AE850" s="150"/>
      <c r="AF850" s="150"/>
      <c r="AG850" s="150"/>
      <c r="AH850" s="150"/>
      <c r="AI850" s="150"/>
      <c r="AJ850" s="150"/>
      <c r="AK850" s="150"/>
      <c r="AL850" s="150"/>
      <c r="AM850" s="150"/>
      <c r="AN850" s="150"/>
      <c r="AO850" s="150"/>
      <c r="AP850" s="150"/>
      <c r="AQ850" s="151"/>
      <c r="AR850" s="49"/>
      <c r="AS850" s="49"/>
      <c r="AT850" s="49"/>
      <c r="AU850" s="49"/>
      <c r="AV850" s="49"/>
      <c r="AW850" s="49"/>
      <c r="AX850" s="49"/>
      <c r="AY850" s="49"/>
      <c r="AZ850" s="49"/>
      <c r="BA850" s="49"/>
      <c r="BB850" s="49"/>
      <c r="BC850" s="49"/>
      <c r="BD850" s="49"/>
      <c r="BE850" s="49"/>
      <c r="BF850" s="49"/>
      <c r="BG850" s="49"/>
      <c r="BH850" s="49"/>
      <c r="BI850" s="49"/>
      <c r="BJ850" s="49"/>
      <c r="BK850" s="49"/>
      <c r="BL850" s="49"/>
      <c r="BM850" s="49"/>
      <c r="BN850" s="49"/>
      <c r="BO850" s="49"/>
      <c r="BP850" s="49"/>
      <c r="BQ850" s="49"/>
      <c r="BR850" s="49"/>
      <c r="BS850" s="49"/>
      <c r="BT850" s="49"/>
      <c r="BU850" s="49"/>
      <c r="BV850" s="49"/>
      <c r="BW850" s="49"/>
      <c r="BX850" s="49"/>
      <c r="BY850" s="49"/>
      <c r="BZ850" s="49"/>
      <c r="CA850" s="49"/>
      <c r="CB850" s="49"/>
      <c r="CC850" s="49"/>
      <c r="CD850" s="49"/>
      <c r="CE850" s="49"/>
      <c r="CF850" s="49"/>
      <c r="CG850" s="49"/>
      <c r="CH850" s="49"/>
      <c r="CI850" s="49"/>
      <c r="CJ850" s="49"/>
      <c r="CK850" s="49"/>
      <c r="CL850" s="49"/>
      <c r="CM850" s="49"/>
      <c r="CN850" s="49"/>
      <c r="CO850" s="49"/>
      <c r="CP850" s="49"/>
      <c r="CQ850" s="49"/>
      <c r="CR850" s="49"/>
      <c r="CS850" s="49"/>
      <c r="CT850" s="49"/>
    </row>
    <row r="851" spans="1:98">
      <c r="A851" s="49"/>
      <c r="B851" s="49"/>
      <c r="C851" s="149"/>
      <c r="D851" s="150"/>
      <c r="E851" s="150"/>
      <c r="F851" s="150"/>
      <c r="G851" s="150"/>
      <c r="H851" s="150"/>
      <c r="I851" s="150"/>
      <c r="J851" s="150"/>
      <c r="K851" s="150"/>
      <c r="L851" s="150"/>
      <c r="M851" s="150"/>
      <c r="N851" s="150"/>
      <c r="O851" s="150"/>
      <c r="P851" s="150"/>
      <c r="Q851" s="150"/>
      <c r="R851" s="150"/>
      <c r="S851" s="150"/>
      <c r="T851" s="150"/>
      <c r="U851" s="150"/>
      <c r="V851" s="150"/>
      <c r="W851" s="150"/>
      <c r="X851" s="150"/>
      <c r="Y851" s="150"/>
      <c r="Z851" s="150"/>
      <c r="AA851" s="150"/>
      <c r="AB851" s="150"/>
      <c r="AC851" s="150"/>
      <c r="AD851" s="150"/>
      <c r="AE851" s="150"/>
      <c r="AF851" s="150"/>
      <c r="AG851" s="150"/>
      <c r="AH851" s="150"/>
      <c r="AI851" s="150"/>
      <c r="AJ851" s="150"/>
      <c r="AK851" s="150"/>
      <c r="AL851" s="150"/>
      <c r="AM851" s="150"/>
      <c r="AN851" s="150"/>
      <c r="AO851" s="150"/>
      <c r="AP851" s="150"/>
      <c r="AQ851" s="151"/>
      <c r="AR851" s="49"/>
      <c r="AS851" s="49"/>
      <c r="AT851" s="49"/>
      <c r="AU851" s="49"/>
      <c r="AV851" s="49"/>
      <c r="AW851" s="49"/>
      <c r="AX851" s="49"/>
      <c r="AY851" s="49"/>
      <c r="AZ851" s="49"/>
      <c r="BA851" s="49"/>
      <c r="BB851" s="49"/>
      <c r="BC851" s="49"/>
      <c r="BD851" s="49"/>
      <c r="BE851" s="49"/>
      <c r="BF851" s="49"/>
      <c r="BG851" s="49"/>
      <c r="BH851" s="49"/>
      <c r="BI851" s="49"/>
      <c r="BJ851" s="49"/>
      <c r="BK851" s="49"/>
      <c r="BL851" s="49"/>
      <c r="BM851" s="49"/>
      <c r="BN851" s="49"/>
      <c r="BO851" s="49"/>
      <c r="BP851" s="49"/>
      <c r="BQ851" s="49"/>
      <c r="BR851" s="49"/>
      <c r="BS851" s="49"/>
      <c r="BT851" s="49"/>
      <c r="BU851" s="49"/>
      <c r="BV851" s="49"/>
      <c r="BW851" s="49"/>
      <c r="BX851" s="49"/>
      <c r="BY851" s="49"/>
      <c r="BZ851" s="49"/>
      <c r="CA851" s="49"/>
      <c r="CB851" s="49"/>
      <c r="CC851" s="49"/>
      <c r="CD851" s="49"/>
      <c r="CE851" s="49"/>
      <c r="CF851" s="49"/>
      <c r="CG851" s="49"/>
      <c r="CH851" s="49"/>
      <c r="CI851" s="49"/>
      <c r="CJ851" s="49"/>
      <c r="CK851" s="49"/>
      <c r="CL851" s="49"/>
      <c r="CM851" s="49"/>
      <c r="CN851" s="49"/>
      <c r="CO851" s="49"/>
      <c r="CP851" s="49"/>
      <c r="CQ851" s="49"/>
      <c r="CR851" s="49"/>
      <c r="CS851" s="49"/>
      <c r="CT851" s="49"/>
    </row>
    <row r="852" spans="1:98">
      <c r="A852" s="49"/>
      <c r="B852" s="49"/>
      <c r="C852" s="149"/>
      <c r="D852" s="150"/>
      <c r="E852" s="150"/>
      <c r="F852" s="150"/>
      <c r="G852" s="150"/>
      <c r="H852" s="150"/>
      <c r="I852" s="150"/>
      <c r="J852" s="150"/>
      <c r="K852" s="150"/>
      <c r="L852" s="150"/>
      <c r="M852" s="150"/>
      <c r="N852" s="150"/>
      <c r="O852" s="150"/>
      <c r="P852" s="150"/>
      <c r="Q852" s="150"/>
      <c r="R852" s="150"/>
      <c r="S852" s="150"/>
      <c r="T852" s="150"/>
      <c r="U852" s="150"/>
      <c r="V852" s="150"/>
      <c r="W852" s="150"/>
      <c r="X852" s="150"/>
      <c r="Y852" s="150"/>
      <c r="Z852" s="150"/>
      <c r="AA852" s="150"/>
      <c r="AB852" s="150"/>
      <c r="AC852" s="150"/>
      <c r="AD852" s="150"/>
      <c r="AE852" s="150"/>
      <c r="AF852" s="150"/>
      <c r="AG852" s="150"/>
      <c r="AH852" s="150"/>
      <c r="AI852" s="150"/>
      <c r="AJ852" s="150"/>
      <c r="AK852" s="150"/>
      <c r="AL852" s="150"/>
      <c r="AM852" s="150"/>
      <c r="AN852" s="150"/>
      <c r="AO852" s="150"/>
      <c r="AP852" s="150"/>
      <c r="AQ852" s="151"/>
      <c r="AR852" s="49"/>
      <c r="AS852" s="49"/>
      <c r="AT852" s="49"/>
      <c r="AU852" s="49"/>
      <c r="AV852" s="49"/>
      <c r="AW852" s="49"/>
      <c r="AX852" s="49"/>
      <c r="AY852" s="49"/>
      <c r="AZ852" s="49"/>
      <c r="BA852" s="49"/>
      <c r="BB852" s="49"/>
      <c r="BC852" s="49"/>
      <c r="BD852" s="49"/>
      <c r="BE852" s="49"/>
      <c r="BF852" s="49"/>
      <c r="BG852" s="49"/>
      <c r="BH852" s="49"/>
      <c r="BI852" s="49"/>
      <c r="BJ852" s="49"/>
      <c r="BK852" s="49"/>
      <c r="BL852" s="49"/>
      <c r="BM852" s="49"/>
      <c r="BN852" s="49"/>
      <c r="BO852" s="49"/>
      <c r="BP852" s="49"/>
      <c r="BQ852" s="49"/>
      <c r="BR852" s="49"/>
      <c r="BS852" s="49"/>
      <c r="BT852" s="49"/>
      <c r="BU852" s="49"/>
      <c r="BV852" s="49"/>
      <c r="BW852" s="49"/>
      <c r="BX852" s="49"/>
      <c r="BY852" s="49"/>
      <c r="BZ852" s="49"/>
      <c r="CA852" s="49"/>
      <c r="CB852" s="49"/>
      <c r="CC852" s="49"/>
      <c r="CD852" s="49"/>
      <c r="CE852" s="49"/>
      <c r="CF852" s="49"/>
      <c r="CG852" s="49"/>
      <c r="CH852" s="49"/>
      <c r="CI852" s="49"/>
      <c r="CJ852" s="49"/>
      <c r="CK852" s="49"/>
      <c r="CL852" s="49"/>
      <c r="CM852" s="49"/>
      <c r="CN852" s="49"/>
      <c r="CO852" s="49"/>
      <c r="CP852" s="49"/>
      <c r="CQ852" s="49"/>
      <c r="CR852" s="49"/>
      <c r="CS852" s="49"/>
      <c r="CT852" s="49"/>
    </row>
    <row r="853" spans="1:98">
      <c r="A853" s="49"/>
      <c r="B853" s="49"/>
      <c r="C853" s="149"/>
      <c r="D853" s="150"/>
      <c r="E853" s="150"/>
      <c r="F853" s="150"/>
      <c r="G853" s="150"/>
      <c r="H853" s="150"/>
      <c r="I853" s="150"/>
      <c r="J853" s="150"/>
      <c r="K853" s="150"/>
      <c r="L853" s="150"/>
      <c r="M853" s="150"/>
      <c r="N853" s="150"/>
      <c r="O853" s="150"/>
      <c r="P853" s="150"/>
      <c r="Q853" s="150"/>
      <c r="R853" s="150"/>
      <c r="S853" s="150"/>
      <c r="T853" s="150"/>
      <c r="U853" s="150"/>
      <c r="V853" s="150"/>
      <c r="W853" s="150"/>
      <c r="X853" s="150"/>
      <c r="Y853" s="150"/>
      <c r="Z853" s="150"/>
      <c r="AA853" s="150"/>
      <c r="AB853" s="150"/>
      <c r="AC853" s="150"/>
      <c r="AD853" s="150"/>
      <c r="AE853" s="150"/>
      <c r="AF853" s="150"/>
      <c r="AG853" s="150"/>
      <c r="AH853" s="150"/>
      <c r="AI853" s="150"/>
      <c r="AJ853" s="150"/>
      <c r="AK853" s="150"/>
      <c r="AL853" s="150"/>
      <c r="AM853" s="150"/>
      <c r="AN853" s="150"/>
      <c r="AO853" s="150"/>
      <c r="AP853" s="150"/>
      <c r="AQ853" s="151"/>
      <c r="AR853" s="49"/>
      <c r="AS853" s="49"/>
      <c r="AT853" s="49"/>
      <c r="AU853" s="49"/>
      <c r="AV853" s="49"/>
      <c r="AW853" s="49"/>
      <c r="AX853" s="49"/>
      <c r="AY853" s="49"/>
      <c r="AZ853" s="49"/>
      <c r="BA853" s="49"/>
      <c r="BB853" s="49"/>
      <c r="BC853" s="49"/>
      <c r="BD853" s="49"/>
      <c r="BE853" s="49"/>
      <c r="BF853" s="49"/>
      <c r="BG853" s="49"/>
      <c r="BH853" s="49"/>
      <c r="BI853" s="49"/>
      <c r="BJ853" s="49"/>
      <c r="BK853" s="49"/>
      <c r="BL853" s="49"/>
      <c r="BM853" s="49"/>
      <c r="BN853" s="49"/>
      <c r="BO853" s="49"/>
      <c r="BP853" s="49"/>
      <c r="BQ853" s="49"/>
      <c r="BR853" s="49"/>
      <c r="BS853" s="49"/>
      <c r="BT853" s="49"/>
      <c r="BU853" s="49"/>
      <c r="BV853" s="49"/>
      <c r="BW853" s="49"/>
      <c r="BX853" s="49"/>
      <c r="BY853" s="49"/>
      <c r="BZ853" s="49"/>
      <c r="CA853" s="49"/>
      <c r="CB853" s="49"/>
      <c r="CC853" s="49"/>
      <c r="CD853" s="49"/>
      <c r="CE853" s="49"/>
      <c r="CF853" s="49"/>
      <c r="CG853" s="49"/>
      <c r="CH853" s="49"/>
      <c r="CI853" s="49"/>
      <c r="CJ853" s="49"/>
      <c r="CK853" s="49"/>
      <c r="CL853" s="49"/>
      <c r="CM853" s="49"/>
      <c r="CN853" s="49"/>
      <c r="CO853" s="49"/>
      <c r="CP853" s="49"/>
      <c r="CQ853" s="49"/>
      <c r="CR853" s="49"/>
      <c r="CS853" s="49"/>
      <c r="CT853" s="49"/>
    </row>
    <row r="854" spans="1:98">
      <c r="A854" s="49"/>
      <c r="B854" s="49"/>
      <c r="C854" s="149"/>
      <c r="D854" s="150"/>
      <c r="E854" s="150"/>
      <c r="F854" s="150"/>
      <c r="G854" s="150"/>
      <c r="H854" s="150"/>
      <c r="I854" s="150"/>
      <c r="J854" s="150"/>
      <c r="K854" s="150"/>
      <c r="L854" s="150"/>
      <c r="M854" s="150"/>
      <c r="N854" s="150"/>
      <c r="O854" s="150"/>
      <c r="P854" s="150"/>
      <c r="Q854" s="150"/>
      <c r="R854" s="150"/>
      <c r="S854" s="150"/>
      <c r="T854" s="150"/>
      <c r="U854" s="150"/>
      <c r="V854" s="150"/>
      <c r="W854" s="150"/>
      <c r="X854" s="150"/>
      <c r="Y854" s="150"/>
      <c r="Z854" s="150"/>
      <c r="AA854" s="150"/>
      <c r="AB854" s="150"/>
      <c r="AC854" s="150"/>
      <c r="AD854" s="150"/>
      <c r="AE854" s="150"/>
      <c r="AF854" s="150"/>
      <c r="AG854" s="150"/>
      <c r="AH854" s="150"/>
      <c r="AI854" s="150"/>
      <c r="AJ854" s="150"/>
      <c r="AK854" s="150"/>
      <c r="AL854" s="150"/>
      <c r="AM854" s="150"/>
      <c r="AN854" s="150"/>
      <c r="AO854" s="150"/>
      <c r="AP854" s="150"/>
      <c r="AQ854" s="151"/>
      <c r="AR854" s="49"/>
      <c r="AS854" s="49"/>
      <c r="AT854" s="49"/>
      <c r="AU854" s="49"/>
      <c r="AV854" s="49"/>
      <c r="AW854" s="49"/>
      <c r="AX854" s="49"/>
      <c r="AY854" s="49"/>
      <c r="AZ854" s="49"/>
      <c r="BA854" s="49"/>
      <c r="BB854" s="49"/>
      <c r="BC854" s="49"/>
      <c r="BD854" s="49"/>
      <c r="BE854" s="49"/>
      <c r="BF854" s="49"/>
      <c r="BG854" s="49"/>
      <c r="BH854" s="49"/>
      <c r="BI854" s="49"/>
      <c r="BJ854" s="49"/>
      <c r="BK854" s="49"/>
      <c r="BL854" s="49"/>
      <c r="BM854" s="49"/>
      <c r="BN854" s="49"/>
      <c r="BO854" s="49"/>
      <c r="BP854" s="49"/>
      <c r="BQ854" s="49"/>
      <c r="BR854" s="49"/>
      <c r="BS854" s="49"/>
      <c r="BT854" s="49"/>
      <c r="BU854" s="49"/>
      <c r="BV854" s="49"/>
      <c r="BW854" s="49"/>
      <c r="BX854" s="49"/>
      <c r="BY854" s="49"/>
      <c r="BZ854" s="49"/>
      <c r="CA854" s="49"/>
      <c r="CB854" s="49"/>
      <c r="CC854" s="49"/>
      <c r="CD854" s="49"/>
      <c r="CE854" s="49"/>
      <c r="CF854" s="49"/>
      <c r="CG854" s="49"/>
      <c r="CH854" s="49"/>
      <c r="CI854" s="49"/>
      <c r="CJ854" s="49"/>
      <c r="CK854" s="49"/>
      <c r="CL854" s="49"/>
      <c r="CM854" s="49"/>
      <c r="CN854" s="49"/>
      <c r="CO854" s="49"/>
      <c r="CP854" s="49"/>
      <c r="CQ854" s="49"/>
      <c r="CR854" s="49"/>
      <c r="CS854" s="49"/>
      <c r="CT854" s="49"/>
    </row>
    <row r="855" spans="1:98">
      <c r="A855" s="49"/>
      <c r="B855" s="49"/>
      <c r="C855" s="149"/>
      <c r="D855" s="150"/>
      <c r="E855" s="150"/>
      <c r="F855" s="150"/>
      <c r="G855" s="150"/>
      <c r="H855" s="150"/>
      <c r="I855" s="150"/>
      <c r="J855" s="150"/>
      <c r="K855" s="150"/>
      <c r="L855" s="150"/>
      <c r="M855" s="150"/>
      <c r="N855" s="150"/>
      <c r="O855" s="150"/>
      <c r="P855" s="150"/>
      <c r="Q855" s="150"/>
      <c r="R855" s="150"/>
      <c r="S855" s="150"/>
      <c r="T855" s="150"/>
      <c r="U855" s="150"/>
      <c r="V855" s="150"/>
      <c r="W855" s="150"/>
      <c r="X855" s="150"/>
      <c r="Y855" s="150"/>
      <c r="Z855" s="150"/>
      <c r="AA855" s="150"/>
      <c r="AB855" s="150"/>
      <c r="AC855" s="150"/>
      <c r="AD855" s="150"/>
      <c r="AE855" s="150"/>
      <c r="AF855" s="150"/>
      <c r="AG855" s="150"/>
      <c r="AH855" s="150"/>
      <c r="AI855" s="150"/>
      <c r="AJ855" s="150"/>
      <c r="AK855" s="150"/>
      <c r="AL855" s="150"/>
      <c r="AM855" s="150"/>
      <c r="AN855" s="150"/>
      <c r="AO855" s="150"/>
      <c r="AP855" s="150"/>
      <c r="AQ855" s="151"/>
      <c r="AR855" s="49"/>
      <c r="AS855" s="49"/>
      <c r="AT855" s="49"/>
      <c r="AU855" s="49"/>
      <c r="AV855" s="49"/>
      <c r="AW855" s="49"/>
      <c r="AX855" s="49"/>
      <c r="AY855" s="49"/>
      <c r="AZ855" s="49"/>
      <c r="BA855" s="49"/>
      <c r="BB855" s="49"/>
      <c r="BC855" s="49"/>
      <c r="BD855" s="49"/>
      <c r="BE855" s="49"/>
      <c r="BF855" s="49"/>
      <c r="BG855" s="49"/>
      <c r="BH855" s="49"/>
      <c r="BI855" s="49"/>
      <c r="BJ855" s="49"/>
      <c r="BK855" s="49"/>
      <c r="BL855" s="49"/>
      <c r="BM855" s="49"/>
      <c r="BN855" s="49"/>
      <c r="BO855" s="49"/>
      <c r="BP855" s="49"/>
      <c r="BQ855" s="49"/>
      <c r="BR855" s="49"/>
      <c r="BS855" s="49"/>
      <c r="BT855" s="49"/>
      <c r="BU855" s="49"/>
      <c r="BV855" s="49"/>
      <c r="BW855" s="49"/>
      <c r="BX855" s="49"/>
      <c r="BY855" s="49"/>
      <c r="BZ855" s="49"/>
      <c r="CA855" s="49"/>
      <c r="CB855" s="49"/>
      <c r="CC855" s="49"/>
      <c r="CD855" s="49"/>
      <c r="CE855" s="49"/>
      <c r="CF855" s="49"/>
      <c r="CG855" s="49"/>
      <c r="CH855" s="49"/>
      <c r="CI855" s="49"/>
      <c r="CJ855" s="49"/>
      <c r="CK855" s="49"/>
      <c r="CL855" s="49"/>
      <c r="CM855" s="49"/>
      <c r="CN855" s="49"/>
      <c r="CO855" s="49"/>
      <c r="CP855" s="49"/>
      <c r="CQ855" s="49"/>
      <c r="CR855" s="49"/>
      <c r="CS855" s="49"/>
      <c r="CT855" s="49"/>
    </row>
    <row r="856" spans="1:98">
      <c r="A856" s="49"/>
      <c r="B856" s="49"/>
      <c r="C856" s="149"/>
      <c r="D856" s="150"/>
      <c r="E856" s="150"/>
      <c r="F856" s="150"/>
      <c r="G856" s="150"/>
      <c r="H856" s="150"/>
      <c r="I856" s="150"/>
      <c r="J856" s="150"/>
      <c r="K856" s="150"/>
      <c r="L856" s="150"/>
      <c r="M856" s="150"/>
      <c r="N856" s="150"/>
      <c r="O856" s="150"/>
      <c r="P856" s="150"/>
      <c r="Q856" s="150"/>
      <c r="R856" s="150"/>
      <c r="S856" s="150"/>
      <c r="T856" s="150"/>
      <c r="U856" s="150"/>
      <c r="V856" s="150"/>
      <c r="W856" s="150"/>
      <c r="X856" s="150"/>
      <c r="Y856" s="150"/>
      <c r="Z856" s="150"/>
      <c r="AA856" s="150"/>
      <c r="AB856" s="150"/>
      <c r="AC856" s="150"/>
      <c r="AD856" s="150"/>
      <c r="AE856" s="150"/>
      <c r="AF856" s="150"/>
      <c r="AG856" s="150"/>
      <c r="AH856" s="150"/>
      <c r="AI856" s="150"/>
      <c r="AJ856" s="150"/>
      <c r="AK856" s="150"/>
      <c r="AL856" s="150"/>
      <c r="AM856" s="150"/>
      <c r="AN856" s="150"/>
      <c r="AO856" s="150"/>
      <c r="AP856" s="150"/>
      <c r="AQ856" s="151"/>
      <c r="AR856" s="49"/>
      <c r="AS856" s="49"/>
      <c r="AT856" s="49"/>
      <c r="AU856" s="49"/>
      <c r="AV856" s="49"/>
      <c r="AW856" s="49"/>
      <c r="AX856" s="49"/>
      <c r="AY856" s="49"/>
      <c r="AZ856" s="49"/>
      <c r="BA856" s="49"/>
      <c r="BB856" s="49"/>
      <c r="BC856" s="49"/>
      <c r="BD856" s="49"/>
      <c r="BE856" s="49"/>
      <c r="BF856" s="49"/>
      <c r="BG856" s="49"/>
      <c r="BH856" s="49"/>
      <c r="BI856" s="49"/>
      <c r="BJ856" s="49"/>
      <c r="BK856" s="49"/>
      <c r="BL856" s="49"/>
      <c r="BM856" s="49"/>
      <c r="BN856" s="49"/>
      <c r="BO856" s="49"/>
      <c r="BP856" s="49"/>
      <c r="BQ856" s="49"/>
      <c r="BR856" s="49"/>
      <c r="BS856" s="49"/>
      <c r="BT856" s="49"/>
      <c r="BU856" s="49"/>
      <c r="BV856" s="49"/>
      <c r="BW856" s="49"/>
      <c r="BX856" s="49"/>
      <c r="BY856" s="49"/>
      <c r="BZ856" s="49"/>
      <c r="CA856" s="49"/>
      <c r="CB856" s="49"/>
      <c r="CC856" s="49"/>
      <c r="CD856" s="49"/>
      <c r="CE856" s="49"/>
      <c r="CF856" s="49"/>
      <c r="CG856" s="49"/>
      <c r="CH856" s="49"/>
      <c r="CI856" s="49"/>
      <c r="CJ856" s="49"/>
      <c r="CK856" s="49"/>
      <c r="CL856" s="49"/>
      <c r="CM856" s="49"/>
      <c r="CN856" s="49"/>
      <c r="CO856" s="49"/>
      <c r="CP856" s="49"/>
      <c r="CQ856" s="49"/>
      <c r="CR856" s="49"/>
      <c r="CS856" s="49"/>
      <c r="CT856" s="49"/>
    </row>
    <row r="857" spans="1:98" ht="14.25" thickBot="1">
      <c r="A857" s="49"/>
      <c r="B857" s="49"/>
      <c r="C857" s="155"/>
      <c r="D857" s="156"/>
      <c r="E857" s="156"/>
      <c r="F857" s="156"/>
      <c r="G857" s="156"/>
      <c r="H857" s="156"/>
      <c r="I857" s="156"/>
      <c r="J857" s="156"/>
      <c r="K857" s="156"/>
      <c r="L857" s="156"/>
      <c r="M857" s="156"/>
      <c r="N857" s="156"/>
      <c r="O857" s="156"/>
      <c r="P857" s="156"/>
      <c r="Q857" s="156"/>
      <c r="R857" s="156"/>
      <c r="S857" s="156"/>
      <c r="T857" s="156"/>
      <c r="U857" s="156"/>
      <c r="V857" s="156"/>
      <c r="W857" s="156"/>
      <c r="X857" s="156"/>
      <c r="Y857" s="156"/>
      <c r="Z857" s="156"/>
      <c r="AA857" s="156"/>
      <c r="AB857" s="156"/>
      <c r="AC857" s="156"/>
      <c r="AD857" s="156"/>
      <c r="AE857" s="156"/>
      <c r="AF857" s="156"/>
      <c r="AG857" s="156"/>
      <c r="AH857" s="156"/>
      <c r="AI857" s="156"/>
      <c r="AJ857" s="156"/>
      <c r="AK857" s="156"/>
      <c r="AL857" s="156"/>
      <c r="AM857" s="156"/>
      <c r="AN857" s="156"/>
      <c r="AO857" s="156"/>
      <c r="AP857" s="156"/>
      <c r="AQ857" s="157"/>
      <c r="AR857" s="49"/>
      <c r="AS857" s="49"/>
      <c r="AT857" s="49"/>
      <c r="AU857" s="49"/>
      <c r="AV857" s="49"/>
      <c r="AW857" s="49"/>
      <c r="AX857" s="49"/>
      <c r="AY857" s="49"/>
      <c r="AZ857" s="49"/>
      <c r="BA857" s="49"/>
      <c r="BB857" s="49"/>
      <c r="BC857" s="49"/>
      <c r="BD857" s="49"/>
      <c r="BE857" s="49"/>
      <c r="BF857" s="49"/>
      <c r="BG857" s="49"/>
      <c r="BH857" s="49"/>
      <c r="BI857" s="49"/>
      <c r="BJ857" s="49"/>
      <c r="BK857" s="49"/>
      <c r="BL857" s="49"/>
      <c r="BM857" s="49"/>
      <c r="BN857" s="49"/>
      <c r="BO857" s="49"/>
      <c r="BP857" s="49"/>
      <c r="BQ857" s="49"/>
      <c r="BR857" s="49"/>
      <c r="BS857" s="49"/>
      <c r="BT857" s="49"/>
      <c r="BU857" s="49"/>
      <c r="BV857" s="49"/>
      <c r="BW857" s="49"/>
      <c r="BX857" s="49"/>
      <c r="BY857" s="49"/>
      <c r="BZ857" s="49"/>
      <c r="CA857" s="49"/>
      <c r="CB857" s="49"/>
      <c r="CC857" s="49"/>
      <c r="CD857" s="49"/>
      <c r="CE857" s="49"/>
      <c r="CF857" s="49"/>
      <c r="CG857" s="49"/>
      <c r="CH857" s="49"/>
      <c r="CI857" s="49"/>
      <c r="CJ857" s="49"/>
      <c r="CK857" s="49"/>
      <c r="CL857" s="49"/>
      <c r="CM857" s="49"/>
      <c r="CN857" s="49"/>
      <c r="CO857" s="49"/>
      <c r="CP857" s="49"/>
      <c r="CQ857" s="49"/>
      <c r="CR857" s="49"/>
      <c r="CS857" s="49"/>
      <c r="CT857" s="49"/>
    </row>
  </sheetData>
  <mergeCells count="3512">
    <mergeCell ref="C844:AQ844"/>
    <mergeCell ref="C829:AQ829"/>
    <mergeCell ref="C835:AQ835"/>
    <mergeCell ref="C836:AQ836"/>
    <mergeCell ref="C837:AQ837"/>
    <mergeCell ref="C838:AQ838"/>
    <mergeCell ref="C831:AQ831"/>
    <mergeCell ref="C832:AQ832"/>
    <mergeCell ref="C833:AQ833"/>
    <mergeCell ref="C834:AQ834"/>
    <mergeCell ref="C827:AQ827"/>
    <mergeCell ref="C825:AQ825"/>
    <mergeCell ref="C826:AQ826"/>
    <mergeCell ref="C828:AQ828"/>
    <mergeCell ref="C830:AQ830"/>
    <mergeCell ref="C857:AQ857"/>
    <mergeCell ref="C851:AQ851"/>
    <mergeCell ref="C852:AQ852"/>
    <mergeCell ref="C853:AQ853"/>
    <mergeCell ref="C854:AQ854"/>
    <mergeCell ref="C855:AQ855"/>
    <mergeCell ref="C856:AQ856"/>
    <mergeCell ref="C845:AQ845"/>
    <mergeCell ref="C846:AQ846"/>
    <mergeCell ref="C847:AQ847"/>
    <mergeCell ref="C848:AQ848"/>
    <mergeCell ref="C849:AQ849"/>
    <mergeCell ref="C850:AQ850"/>
    <mergeCell ref="C839:AQ839"/>
    <mergeCell ref="C840:AQ840"/>
    <mergeCell ref="C841:AQ841"/>
    <mergeCell ref="C842:AQ842"/>
    <mergeCell ref="C843:AQ843"/>
    <mergeCell ref="C817:AQ817"/>
    <mergeCell ref="C818:AQ818"/>
    <mergeCell ref="C819:AQ819"/>
    <mergeCell ref="C822:AQ822"/>
    <mergeCell ref="C823:AQ823"/>
    <mergeCell ref="C824:AQ824"/>
    <mergeCell ref="AD811:AG811"/>
    <mergeCell ref="AH811:AK811"/>
    <mergeCell ref="D812:I812"/>
    <mergeCell ref="J812:M812"/>
    <mergeCell ref="N812:Q812"/>
    <mergeCell ref="R812:U812"/>
    <mergeCell ref="V812:Y812"/>
    <mergeCell ref="Z812:AC812"/>
    <mergeCell ref="AD812:AG812"/>
    <mergeCell ref="AH812:AK812"/>
    <mergeCell ref="D811:I811"/>
    <mergeCell ref="J811:M811"/>
    <mergeCell ref="N811:Q811"/>
    <mergeCell ref="R811:U811"/>
    <mergeCell ref="V811:Y811"/>
    <mergeCell ref="Z811:AC811"/>
    <mergeCell ref="C820:AQ820"/>
    <mergeCell ref="C821:AQ821"/>
    <mergeCell ref="AD808:AG808"/>
    <mergeCell ref="AH808:AK808"/>
    <mergeCell ref="D809:I809"/>
    <mergeCell ref="J809:M809"/>
    <mergeCell ref="N809:Q809"/>
    <mergeCell ref="R809:U809"/>
    <mergeCell ref="V809:Y809"/>
    <mergeCell ref="Z809:AC809"/>
    <mergeCell ref="AD809:AG809"/>
    <mergeCell ref="AH809:AK809"/>
    <mergeCell ref="D808:I808"/>
    <mergeCell ref="J808:M808"/>
    <mergeCell ref="N808:Q808"/>
    <mergeCell ref="R808:U808"/>
    <mergeCell ref="V808:Y808"/>
    <mergeCell ref="Z808:AC808"/>
    <mergeCell ref="AD805:AG805"/>
    <mergeCell ref="AH805:AK805"/>
    <mergeCell ref="D806:I806"/>
    <mergeCell ref="J806:M806"/>
    <mergeCell ref="N806:Q806"/>
    <mergeCell ref="R806:U806"/>
    <mergeCell ref="V806:Y806"/>
    <mergeCell ref="Z806:AC806"/>
    <mergeCell ref="AD806:AG806"/>
    <mergeCell ref="AH806:AK806"/>
    <mergeCell ref="D805:I805"/>
    <mergeCell ref="J805:M805"/>
    <mergeCell ref="N805:Q805"/>
    <mergeCell ref="R805:U805"/>
    <mergeCell ref="V805:Y805"/>
    <mergeCell ref="Z805:AC805"/>
    <mergeCell ref="Z803:AC803"/>
    <mergeCell ref="AD803:AG803"/>
    <mergeCell ref="AH803:AK803"/>
    <mergeCell ref="R804:U804"/>
    <mergeCell ref="V804:Y804"/>
    <mergeCell ref="Z804:AC804"/>
    <mergeCell ref="AD804:AG804"/>
    <mergeCell ref="AH804:AK804"/>
    <mergeCell ref="B801:C802"/>
    <mergeCell ref="D803:I804"/>
    <mergeCell ref="J803:M804"/>
    <mergeCell ref="N803:Q804"/>
    <mergeCell ref="R803:U803"/>
    <mergeCell ref="V803:Y803"/>
    <mergeCell ref="AD798:AG798"/>
    <mergeCell ref="AH798:AK798"/>
    <mergeCell ref="D799:I799"/>
    <mergeCell ref="J799:M799"/>
    <mergeCell ref="N799:Q799"/>
    <mergeCell ref="R799:U799"/>
    <mergeCell ref="V799:Y799"/>
    <mergeCell ref="Z799:AC799"/>
    <mergeCell ref="AD799:AG799"/>
    <mergeCell ref="AH799:AK799"/>
    <mergeCell ref="D798:I798"/>
    <mergeCell ref="J798:M798"/>
    <mergeCell ref="N798:Q798"/>
    <mergeCell ref="R798:U798"/>
    <mergeCell ref="V798:Y798"/>
    <mergeCell ref="Z798:AC798"/>
    <mergeCell ref="AD795:AG795"/>
    <mergeCell ref="AH795:AK795"/>
    <mergeCell ref="D796:I796"/>
    <mergeCell ref="J796:M796"/>
    <mergeCell ref="N796:Q796"/>
    <mergeCell ref="R796:U796"/>
    <mergeCell ref="V796:Y796"/>
    <mergeCell ref="Z796:AC796"/>
    <mergeCell ref="AD796:AG796"/>
    <mergeCell ref="AH796:AK796"/>
    <mergeCell ref="D795:I795"/>
    <mergeCell ref="J795:M795"/>
    <mergeCell ref="N795:Q795"/>
    <mergeCell ref="R795:U795"/>
    <mergeCell ref="V795:Y795"/>
    <mergeCell ref="Z795:AC795"/>
    <mergeCell ref="AD792:AG792"/>
    <mergeCell ref="AH792:AK792"/>
    <mergeCell ref="D793:I793"/>
    <mergeCell ref="J793:M793"/>
    <mergeCell ref="N793:Q793"/>
    <mergeCell ref="R793:U793"/>
    <mergeCell ref="V793:Y793"/>
    <mergeCell ref="Z793:AC793"/>
    <mergeCell ref="AD793:AG793"/>
    <mergeCell ref="AH793:AK793"/>
    <mergeCell ref="D792:I792"/>
    <mergeCell ref="J792:M792"/>
    <mergeCell ref="N792:Q792"/>
    <mergeCell ref="R792:U792"/>
    <mergeCell ref="V792:Y792"/>
    <mergeCell ref="Z792:AC792"/>
    <mergeCell ref="AD789:AG789"/>
    <mergeCell ref="AH789:AK789"/>
    <mergeCell ref="D790:I790"/>
    <mergeCell ref="J790:M790"/>
    <mergeCell ref="N790:Q790"/>
    <mergeCell ref="R790:U790"/>
    <mergeCell ref="V790:Y790"/>
    <mergeCell ref="Z790:AC790"/>
    <mergeCell ref="AD790:AG790"/>
    <mergeCell ref="AH790:AK790"/>
    <mergeCell ref="D789:I789"/>
    <mergeCell ref="J789:M789"/>
    <mergeCell ref="N789:Q789"/>
    <mergeCell ref="R789:U789"/>
    <mergeCell ref="V789:Y789"/>
    <mergeCell ref="Z789:AC789"/>
    <mergeCell ref="AD786:AG786"/>
    <mergeCell ref="AH786:AK786"/>
    <mergeCell ref="D787:I787"/>
    <mergeCell ref="J787:M787"/>
    <mergeCell ref="N787:Q787"/>
    <mergeCell ref="R787:U787"/>
    <mergeCell ref="V787:Y787"/>
    <mergeCell ref="Z787:AC787"/>
    <mergeCell ref="AD787:AG787"/>
    <mergeCell ref="AH787:AK787"/>
    <mergeCell ref="D786:I786"/>
    <mergeCell ref="J786:M786"/>
    <mergeCell ref="N786:Q786"/>
    <mergeCell ref="R786:U786"/>
    <mergeCell ref="V786:Y786"/>
    <mergeCell ref="Z786:AC786"/>
    <mergeCell ref="AD783:AG783"/>
    <mergeCell ref="AH783:AK783"/>
    <mergeCell ref="D784:I784"/>
    <mergeCell ref="J784:M784"/>
    <mergeCell ref="N784:Q784"/>
    <mergeCell ref="R784:U784"/>
    <mergeCell ref="V784:Y784"/>
    <mergeCell ref="Z784:AC784"/>
    <mergeCell ref="AD784:AG784"/>
    <mergeCell ref="AH784:AK784"/>
    <mergeCell ref="D783:I783"/>
    <mergeCell ref="J783:M783"/>
    <mergeCell ref="N783:Q783"/>
    <mergeCell ref="R783:U783"/>
    <mergeCell ref="V783:Y783"/>
    <mergeCell ref="Z783:AC783"/>
    <mergeCell ref="AD780:AG780"/>
    <mergeCell ref="AH780:AK780"/>
    <mergeCell ref="D781:I781"/>
    <mergeCell ref="J781:M781"/>
    <mergeCell ref="N781:Q781"/>
    <mergeCell ref="R781:U781"/>
    <mergeCell ref="V781:Y781"/>
    <mergeCell ref="Z781:AC781"/>
    <mergeCell ref="AD781:AG781"/>
    <mergeCell ref="AH781:AK781"/>
    <mergeCell ref="D780:I780"/>
    <mergeCell ref="J780:M780"/>
    <mergeCell ref="N780:Q780"/>
    <mergeCell ref="R780:U780"/>
    <mergeCell ref="V780:Y780"/>
    <mergeCell ref="Z780:AC780"/>
    <mergeCell ref="AD777:AG777"/>
    <mergeCell ref="AH777:AK777"/>
    <mergeCell ref="D778:I778"/>
    <mergeCell ref="J778:M778"/>
    <mergeCell ref="N778:Q778"/>
    <mergeCell ref="R778:U778"/>
    <mergeCell ref="V778:Y778"/>
    <mergeCell ref="Z778:AC778"/>
    <mergeCell ref="AD778:AG778"/>
    <mergeCell ref="AH778:AK778"/>
    <mergeCell ref="D777:I777"/>
    <mergeCell ref="J777:M777"/>
    <mergeCell ref="N777:Q777"/>
    <mergeCell ref="R777:U777"/>
    <mergeCell ref="V777:Y777"/>
    <mergeCell ref="Z777:AC777"/>
    <mergeCell ref="AD774:AG774"/>
    <mergeCell ref="AH774:AK774"/>
    <mergeCell ref="D775:I775"/>
    <mergeCell ref="J775:M775"/>
    <mergeCell ref="N775:Q775"/>
    <mergeCell ref="R775:U775"/>
    <mergeCell ref="V775:Y775"/>
    <mergeCell ref="Z775:AC775"/>
    <mergeCell ref="AD775:AG775"/>
    <mergeCell ref="AH775:AK775"/>
    <mergeCell ref="D774:I774"/>
    <mergeCell ref="J774:M774"/>
    <mergeCell ref="N774:Q774"/>
    <mergeCell ref="R774:U774"/>
    <mergeCell ref="V774:Y774"/>
    <mergeCell ref="Z774:AC774"/>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8:AG748"/>
    <mergeCell ref="AH748:AK748"/>
    <mergeCell ref="R749:U749"/>
    <mergeCell ref="V749:Y749"/>
    <mergeCell ref="Z749:AC749"/>
    <mergeCell ref="AD749:AG749"/>
    <mergeCell ref="AH749:AK749"/>
    <mergeCell ref="D748:I749"/>
    <mergeCell ref="J748:M749"/>
    <mergeCell ref="N748:Q749"/>
    <mergeCell ref="R748:U748"/>
    <mergeCell ref="V748:Y748"/>
    <mergeCell ref="Z748:AC748"/>
    <mergeCell ref="AH744:AM744"/>
    <mergeCell ref="F745:I745"/>
    <mergeCell ref="J745:O745"/>
    <mergeCell ref="P745:U745"/>
    <mergeCell ref="V745:AA745"/>
    <mergeCell ref="AB745:AG745"/>
    <mergeCell ref="AH745:AM745"/>
    <mergeCell ref="P743:U743"/>
    <mergeCell ref="V743:AA743"/>
    <mergeCell ref="AB743:AG743"/>
    <mergeCell ref="AH743:AM743"/>
    <mergeCell ref="D744:E745"/>
    <mergeCell ref="F744:I744"/>
    <mergeCell ref="J744:O744"/>
    <mergeCell ref="P744:U744"/>
    <mergeCell ref="V744:AA744"/>
    <mergeCell ref="AB744:AG744"/>
    <mergeCell ref="AH741:AM741"/>
    <mergeCell ref="D742:E743"/>
    <mergeCell ref="F742:I742"/>
    <mergeCell ref="J742:O742"/>
    <mergeCell ref="P742:U742"/>
    <mergeCell ref="V742:AA742"/>
    <mergeCell ref="AB742:AG742"/>
    <mergeCell ref="AH742:AM742"/>
    <mergeCell ref="F743:I743"/>
    <mergeCell ref="J743:O743"/>
    <mergeCell ref="D740:I741"/>
    <mergeCell ref="J740:O740"/>
    <mergeCell ref="P740:U740"/>
    <mergeCell ref="V740:AA740"/>
    <mergeCell ref="AB740:AG740"/>
    <mergeCell ref="AH740:AM740"/>
    <mergeCell ref="J741:O741"/>
    <mergeCell ref="P741:U741"/>
    <mergeCell ref="V741:AA741"/>
    <mergeCell ref="AB741:AG741"/>
    <mergeCell ref="AH737:AM737"/>
    <mergeCell ref="F738:I738"/>
    <mergeCell ref="J738:O738"/>
    <mergeCell ref="P738:U738"/>
    <mergeCell ref="V738:AA738"/>
    <mergeCell ref="AB738:AG738"/>
    <mergeCell ref="AH738:AM738"/>
    <mergeCell ref="P736:U736"/>
    <mergeCell ref="V736:AA736"/>
    <mergeCell ref="AB736:AG736"/>
    <mergeCell ref="AH736:AM736"/>
    <mergeCell ref="D737:E738"/>
    <mergeCell ref="F737:I737"/>
    <mergeCell ref="J737:O737"/>
    <mergeCell ref="P737:U737"/>
    <mergeCell ref="V737:AA737"/>
    <mergeCell ref="AB737:AG737"/>
    <mergeCell ref="AH734:AM734"/>
    <mergeCell ref="D735:E736"/>
    <mergeCell ref="F735:I735"/>
    <mergeCell ref="J735:O735"/>
    <mergeCell ref="P735:U735"/>
    <mergeCell ref="V735:AA735"/>
    <mergeCell ref="AB735:AG735"/>
    <mergeCell ref="AH735:AM735"/>
    <mergeCell ref="F736:I736"/>
    <mergeCell ref="J736:O736"/>
    <mergeCell ref="D733:I734"/>
    <mergeCell ref="J733:O733"/>
    <mergeCell ref="P733:U733"/>
    <mergeCell ref="V733:AA733"/>
    <mergeCell ref="AB733:AG733"/>
    <mergeCell ref="AH733:AM733"/>
    <mergeCell ref="J734:O734"/>
    <mergeCell ref="P734:U734"/>
    <mergeCell ref="V734:AA734"/>
    <mergeCell ref="AB734:AG734"/>
    <mergeCell ref="AH730:AM730"/>
    <mergeCell ref="F731:I731"/>
    <mergeCell ref="J731:O731"/>
    <mergeCell ref="P731:U731"/>
    <mergeCell ref="V731:AA731"/>
    <mergeCell ref="AB731:AG731"/>
    <mergeCell ref="AH731:AM731"/>
    <mergeCell ref="P729:U729"/>
    <mergeCell ref="V729:AA729"/>
    <mergeCell ref="AB729:AG729"/>
    <mergeCell ref="AH729:AM729"/>
    <mergeCell ref="D730:E731"/>
    <mergeCell ref="F730:I730"/>
    <mergeCell ref="J730:O730"/>
    <mergeCell ref="P730:U730"/>
    <mergeCell ref="V730:AA730"/>
    <mergeCell ref="AB730:AG730"/>
    <mergeCell ref="AH727:AM727"/>
    <mergeCell ref="D728:E729"/>
    <mergeCell ref="F728:I728"/>
    <mergeCell ref="J728:O728"/>
    <mergeCell ref="P728:U728"/>
    <mergeCell ref="V728:AA728"/>
    <mergeCell ref="AB728:AG728"/>
    <mergeCell ref="AH728:AM728"/>
    <mergeCell ref="F729:I729"/>
    <mergeCell ref="J729:O729"/>
    <mergeCell ref="D726:I727"/>
    <mergeCell ref="J726:O726"/>
    <mergeCell ref="P726:U726"/>
    <mergeCell ref="V726:AA726"/>
    <mergeCell ref="AB726:AG726"/>
    <mergeCell ref="AH726:AM726"/>
    <mergeCell ref="J727:O727"/>
    <mergeCell ref="P727:U727"/>
    <mergeCell ref="V727:AA727"/>
    <mergeCell ref="AB727:AG727"/>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Z718:AC718"/>
    <mergeCell ref="AD718:AG718"/>
    <mergeCell ref="AH718:AK718"/>
    <mergeCell ref="R719:U719"/>
    <mergeCell ref="V719:Y719"/>
    <mergeCell ref="Z719:AC719"/>
    <mergeCell ref="AD719:AG719"/>
    <mergeCell ref="AH719:AK719"/>
    <mergeCell ref="B716:C717"/>
    <mergeCell ref="D718:I719"/>
    <mergeCell ref="J718:M719"/>
    <mergeCell ref="N718:Q719"/>
    <mergeCell ref="R718:U718"/>
    <mergeCell ref="V718:Y718"/>
    <mergeCell ref="AD713:AG713"/>
    <mergeCell ref="AH713:AK713"/>
    <mergeCell ref="D714:I714"/>
    <mergeCell ref="J714:M714"/>
    <mergeCell ref="N714:Q714"/>
    <mergeCell ref="R714:U714"/>
    <mergeCell ref="V714:Y714"/>
    <mergeCell ref="Z714:AC714"/>
    <mergeCell ref="AD714:AG714"/>
    <mergeCell ref="AH714:AK714"/>
    <mergeCell ref="D713:I713"/>
    <mergeCell ref="J713:M713"/>
    <mergeCell ref="N713:Q713"/>
    <mergeCell ref="R713:U713"/>
    <mergeCell ref="V713:Y713"/>
    <mergeCell ref="Z713:AC713"/>
    <mergeCell ref="AD710:AG710"/>
    <mergeCell ref="AH710:AK710"/>
    <mergeCell ref="D711:I711"/>
    <mergeCell ref="J711:M711"/>
    <mergeCell ref="N711:Q711"/>
    <mergeCell ref="R711:U711"/>
    <mergeCell ref="V711:Y711"/>
    <mergeCell ref="Z711:AC711"/>
    <mergeCell ref="AD711:AG711"/>
    <mergeCell ref="AH711:AK711"/>
    <mergeCell ref="D710:I710"/>
    <mergeCell ref="J710:M710"/>
    <mergeCell ref="N710:Q710"/>
    <mergeCell ref="R710:U710"/>
    <mergeCell ref="V710:Y710"/>
    <mergeCell ref="Z710:AC710"/>
    <mergeCell ref="AD707:AG707"/>
    <mergeCell ref="AH707:AK707"/>
    <mergeCell ref="D708:I708"/>
    <mergeCell ref="J708:M708"/>
    <mergeCell ref="N708:Q708"/>
    <mergeCell ref="R708:U708"/>
    <mergeCell ref="V708:Y708"/>
    <mergeCell ref="Z708:AC708"/>
    <mergeCell ref="AD708:AG708"/>
    <mergeCell ref="AH708:AK708"/>
    <mergeCell ref="D707:I707"/>
    <mergeCell ref="J707:M707"/>
    <mergeCell ref="N707:Q707"/>
    <mergeCell ref="R707:U707"/>
    <mergeCell ref="V707:Y707"/>
    <mergeCell ref="Z707:AC707"/>
    <mergeCell ref="AD705:AG705"/>
    <mergeCell ref="AH705:AK705"/>
    <mergeCell ref="R706:U706"/>
    <mergeCell ref="V706:Y706"/>
    <mergeCell ref="Z706:AC706"/>
    <mergeCell ref="AD706:AG706"/>
    <mergeCell ref="AH706:AK706"/>
    <mergeCell ref="C699:AQ699"/>
    <mergeCell ref="C700:AQ700"/>
    <mergeCell ref="BJ702:BN702"/>
    <mergeCell ref="B703:C704"/>
    <mergeCell ref="D705:I706"/>
    <mergeCell ref="J705:M706"/>
    <mergeCell ref="N705:Q706"/>
    <mergeCell ref="R705:U705"/>
    <mergeCell ref="V705:Y705"/>
    <mergeCell ref="Z705:AC705"/>
    <mergeCell ref="C693:AQ693"/>
    <mergeCell ref="C694:AQ694"/>
    <mergeCell ref="C695:AQ695"/>
    <mergeCell ref="C696:AQ696"/>
    <mergeCell ref="C697:AQ697"/>
    <mergeCell ref="C698:AQ698"/>
    <mergeCell ref="C687:AQ687"/>
    <mergeCell ref="C688:AQ688"/>
    <mergeCell ref="C689:AQ689"/>
    <mergeCell ref="C690:AQ690"/>
    <mergeCell ref="C691:AQ691"/>
    <mergeCell ref="C692:AQ692"/>
    <mergeCell ref="C681:AQ681"/>
    <mergeCell ref="C682:AQ682"/>
    <mergeCell ref="C683:AQ683"/>
    <mergeCell ref="C684:AQ684"/>
    <mergeCell ref="C685:AQ685"/>
    <mergeCell ref="C686:AQ686"/>
    <mergeCell ref="C675:AQ675"/>
    <mergeCell ref="C676:AQ676"/>
    <mergeCell ref="C677:AQ677"/>
    <mergeCell ref="C678:AQ678"/>
    <mergeCell ref="C679:AQ679"/>
    <mergeCell ref="C680:AQ680"/>
    <mergeCell ref="C669:AQ669"/>
    <mergeCell ref="C670:AQ670"/>
    <mergeCell ref="C671:AQ671"/>
    <mergeCell ref="C672:AQ672"/>
    <mergeCell ref="C673:AQ673"/>
    <mergeCell ref="C674:AQ674"/>
    <mergeCell ref="C663:AQ663"/>
    <mergeCell ref="C664:AQ664"/>
    <mergeCell ref="C665:AQ665"/>
    <mergeCell ref="C666:AQ666"/>
    <mergeCell ref="C667:AQ667"/>
    <mergeCell ref="C668:AQ668"/>
    <mergeCell ref="Z657:AC657"/>
    <mergeCell ref="F658:I658"/>
    <mergeCell ref="J658:M658"/>
    <mergeCell ref="N658:Q658"/>
    <mergeCell ref="R658:U658"/>
    <mergeCell ref="V658:Y658"/>
    <mergeCell ref="Z658:AC658"/>
    <mergeCell ref="D657:E658"/>
    <mergeCell ref="F657:I657"/>
    <mergeCell ref="J657:M657"/>
    <mergeCell ref="N657:Q657"/>
    <mergeCell ref="R657:U657"/>
    <mergeCell ref="V657:Y657"/>
    <mergeCell ref="Z655:AC655"/>
    <mergeCell ref="F656:I656"/>
    <mergeCell ref="J656:M656"/>
    <mergeCell ref="N656:Q656"/>
    <mergeCell ref="R656:U656"/>
    <mergeCell ref="V656:Y656"/>
    <mergeCell ref="Z656:AC656"/>
    <mergeCell ref="N654:Q654"/>
    <mergeCell ref="R654:U654"/>
    <mergeCell ref="V654:Y654"/>
    <mergeCell ref="Z654:AC654"/>
    <mergeCell ref="D655:E656"/>
    <mergeCell ref="F655:I655"/>
    <mergeCell ref="J655:M655"/>
    <mergeCell ref="N655:Q655"/>
    <mergeCell ref="R655:U655"/>
    <mergeCell ref="V655:Y655"/>
    <mergeCell ref="AD649:AG649"/>
    <mergeCell ref="AH649:AK649"/>
    <mergeCell ref="B651:C652"/>
    <mergeCell ref="D653:I654"/>
    <mergeCell ref="J653:M653"/>
    <mergeCell ref="N653:Q653"/>
    <mergeCell ref="R653:U653"/>
    <mergeCell ref="V653:Y653"/>
    <mergeCell ref="Z653:AC653"/>
    <mergeCell ref="J654:M654"/>
    <mergeCell ref="F649:I649"/>
    <mergeCell ref="J649:M649"/>
    <mergeCell ref="N649:Q649"/>
    <mergeCell ref="R649:U649"/>
    <mergeCell ref="V649:Y649"/>
    <mergeCell ref="Z649:AC649"/>
    <mergeCell ref="AH647:AK647"/>
    <mergeCell ref="D648:E649"/>
    <mergeCell ref="F648:I648"/>
    <mergeCell ref="J648:M648"/>
    <mergeCell ref="N648:Q648"/>
    <mergeCell ref="R648:U648"/>
    <mergeCell ref="V648:Y648"/>
    <mergeCell ref="Z648:AC648"/>
    <mergeCell ref="AD648:AG648"/>
    <mergeCell ref="AH648:AK648"/>
    <mergeCell ref="Z646:AC646"/>
    <mergeCell ref="AD646:AG646"/>
    <mergeCell ref="AH646:AK646"/>
    <mergeCell ref="F647:I647"/>
    <mergeCell ref="J647:M647"/>
    <mergeCell ref="N647:Q647"/>
    <mergeCell ref="R647:U647"/>
    <mergeCell ref="V647:Y647"/>
    <mergeCell ref="Z647:AC647"/>
    <mergeCell ref="AD647:AG647"/>
    <mergeCell ref="D646:E647"/>
    <mergeCell ref="F646:I646"/>
    <mergeCell ref="J646:M646"/>
    <mergeCell ref="N646:Q646"/>
    <mergeCell ref="R646:U646"/>
    <mergeCell ref="V646:Y646"/>
    <mergeCell ref="Z644:AC644"/>
    <mergeCell ref="AD644:AG644"/>
    <mergeCell ref="AH644:AK644"/>
    <mergeCell ref="J645:M645"/>
    <mergeCell ref="N645:Q645"/>
    <mergeCell ref="R645:U645"/>
    <mergeCell ref="V645:Y645"/>
    <mergeCell ref="Z645:AC645"/>
    <mergeCell ref="AD645:AG645"/>
    <mergeCell ref="AH645:AK645"/>
    <mergeCell ref="B642:C643"/>
    <mergeCell ref="D644:I645"/>
    <mergeCell ref="J644:M644"/>
    <mergeCell ref="N644:Q644"/>
    <mergeCell ref="R644:U644"/>
    <mergeCell ref="V644:Y644"/>
    <mergeCell ref="AH639:AK639"/>
    <mergeCell ref="F640:I640"/>
    <mergeCell ref="J640:M640"/>
    <mergeCell ref="N640:Q640"/>
    <mergeCell ref="R640:U640"/>
    <mergeCell ref="V640:Y640"/>
    <mergeCell ref="Z640:AC640"/>
    <mergeCell ref="AD640:AG640"/>
    <mergeCell ref="AH640:AK640"/>
    <mergeCell ref="AD638:AG638"/>
    <mergeCell ref="AH638:AK638"/>
    <mergeCell ref="D639:E640"/>
    <mergeCell ref="F639:I639"/>
    <mergeCell ref="J639:M639"/>
    <mergeCell ref="N639:Q639"/>
    <mergeCell ref="R639:U639"/>
    <mergeCell ref="V639:Y639"/>
    <mergeCell ref="Z639:AC639"/>
    <mergeCell ref="AD639:AG639"/>
    <mergeCell ref="F638:I638"/>
    <mergeCell ref="J638:M638"/>
    <mergeCell ref="N638:Q638"/>
    <mergeCell ref="R638:U638"/>
    <mergeCell ref="V638:Y638"/>
    <mergeCell ref="Z638:AC638"/>
    <mergeCell ref="AH636:AK636"/>
    <mergeCell ref="D637:E638"/>
    <mergeCell ref="F637:I637"/>
    <mergeCell ref="J637:M637"/>
    <mergeCell ref="N637:Q637"/>
    <mergeCell ref="R637:U637"/>
    <mergeCell ref="V637:Y637"/>
    <mergeCell ref="Z637:AC637"/>
    <mergeCell ref="AD637:AG637"/>
    <mergeCell ref="AH637:AK637"/>
    <mergeCell ref="J636:M636"/>
    <mergeCell ref="N636:Q636"/>
    <mergeCell ref="R636:U636"/>
    <mergeCell ref="V636:Y636"/>
    <mergeCell ref="Z636:AC636"/>
    <mergeCell ref="AD636:AG636"/>
    <mergeCell ref="AD633:AG633"/>
    <mergeCell ref="AH633:AK633"/>
    <mergeCell ref="D635:I636"/>
    <mergeCell ref="J635:M635"/>
    <mergeCell ref="N635:Q635"/>
    <mergeCell ref="R635:U635"/>
    <mergeCell ref="V635:Y635"/>
    <mergeCell ref="Z635:AC635"/>
    <mergeCell ref="AD635:AG635"/>
    <mergeCell ref="AH635:AK635"/>
    <mergeCell ref="F633:I633"/>
    <mergeCell ref="J633:M633"/>
    <mergeCell ref="N633:Q633"/>
    <mergeCell ref="R633:U633"/>
    <mergeCell ref="V633:Y633"/>
    <mergeCell ref="Z633:AC633"/>
    <mergeCell ref="AH631:AK631"/>
    <mergeCell ref="D632:E633"/>
    <mergeCell ref="F632:I632"/>
    <mergeCell ref="J632:M632"/>
    <mergeCell ref="N632:Q632"/>
    <mergeCell ref="R632:U632"/>
    <mergeCell ref="V632:Y632"/>
    <mergeCell ref="Z632:AC632"/>
    <mergeCell ref="AD632:AG632"/>
    <mergeCell ref="AH632:AK632"/>
    <mergeCell ref="Z630:AC630"/>
    <mergeCell ref="AD630:AG630"/>
    <mergeCell ref="AH630:AK630"/>
    <mergeCell ref="F631:I631"/>
    <mergeCell ref="J631:M631"/>
    <mergeCell ref="N631:Q631"/>
    <mergeCell ref="R631:U631"/>
    <mergeCell ref="V631:Y631"/>
    <mergeCell ref="Z631:AC631"/>
    <mergeCell ref="AD631:AG631"/>
    <mergeCell ref="D630:E631"/>
    <mergeCell ref="F630:I630"/>
    <mergeCell ref="J630:M630"/>
    <mergeCell ref="N630:Q630"/>
    <mergeCell ref="R630:U630"/>
    <mergeCell ref="V630:Y630"/>
    <mergeCell ref="AD628:AG628"/>
    <mergeCell ref="AH628:AK628"/>
    <mergeCell ref="J629:M629"/>
    <mergeCell ref="N629:Q629"/>
    <mergeCell ref="R629:U629"/>
    <mergeCell ref="V629:Y629"/>
    <mergeCell ref="Z629:AC629"/>
    <mergeCell ref="AD629:AG629"/>
    <mergeCell ref="AH629:AK629"/>
    <mergeCell ref="AD623:AG623"/>
    <mergeCell ref="AH623:AK623"/>
    <mergeCell ref="B625:C627"/>
    <mergeCell ref="D625:AQ626"/>
    <mergeCell ref="D628:I629"/>
    <mergeCell ref="J628:M628"/>
    <mergeCell ref="N628:Q628"/>
    <mergeCell ref="R628:U628"/>
    <mergeCell ref="V628:Y628"/>
    <mergeCell ref="Z628:AC628"/>
    <mergeCell ref="F623:I623"/>
    <mergeCell ref="J623:M623"/>
    <mergeCell ref="N623:Q623"/>
    <mergeCell ref="R623:U623"/>
    <mergeCell ref="V623:Y623"/>
    <mergeCell ref="Z623:AC623"/>
    <mergeCell ref="AH621:AK621"/>
    <mergeCell ref="D622:E623"/>
    <mergeCell ref="F622:I622"/>
    <mergeCell ref="J622:M622"/>
    <mergeCell ref="N622:Q622"/>
    <mergeCell ref="R622:U622"/>
    <mergeCell ref="V622:Y622"/>
    <mergeCell ref="Z622:AC622"/>
    <mergeCell ref="AD622:AG622"/>
    <mergeCell ref="AH622:AK622"/>
    <mergeCell ref="Z620:AC620"/>
    <mergeCell ref="AD620:AG620"/>
    <mergeCell ref="AH620:AK620"/>
    <mergeCell ref="F621:I621"/>
    <mergeCell ref="J621:M621"/>
    <mergeCell ref="N621:Q621"/>
    <mergeCell ref="R621:U621"/>
    <mergeCell ref="V621:Y621"/>
    <mergeCell ref="Z621:AC621"/>
    <mergeCell ref="AD621:AG621"/>
    <mergeCell ref="D620:E621"/>
    <mergeCell ref="F620:I620"/>
    <mergeCell ref="J620:M620"/>
    <mergeCell ref="N620:Q620"/>
    <mergeCell ref="R620:U620"/>
    <mergeCell ref="V620:Y620"/>
    <mergeCell ref="AD618:AG618"/>
    <mergeCell ref="AH618:AK618"/>
    <mergeCell ref="J619:M619"/>
    <mergeCell ref="N619:Q619"/>
    <mergeCell ref="R619:U619"/>
    <mergeCell ref="V619:Y619"/>
    <mergeCell ref="Z619:AC619"/>
    <mergeCell ref="AD619:AG619"/>
    <mergeCell ref="AH619:AK619"/>
    <mergeCell ref="D618:I619"/>
    <mergeCell ref="J618:M618"/>
    <mergeCell ref="N618:Q618"/>
    <mergeCell ref="R618:U618"/>
    <mergeCell ref="V618:Y618"/>
    <mergeCell ref="Z618:AC618"/>
    <mergeCell ref="AH615:AK615"/>
    <mergeCell ref="F616:I616"/>
    <mergeCell ref="J616:M616"/>
    <mergeCell ref="N616:Q616"/>
    <mergeCell ref="R616:U616"/>
    <mergeCell ref="V616:Y616"/>
    <mergeCell ref="Z616:AC616"/>
    <mergeCell ref="AD616:AG616"/>
    <mergeCell ref="AH616:AK616"/>
    <mergeCell ref="AD614:AG614"/>
    <mergeCell ref="AH614:AK614"/>
    <mergeCell ref="D615:E616"/>
    <mergeCell ref="F615:I615"/>
    <mergeCell ref="J615:M615"/>
    <mergeCell ref="N615:Q615"/>
    <mergeCell ref="R615:U615"/>
    <mergeCell ref="V615:Y615"/>
    <mergeCell ref="Z615:AC615"/>
    <mergeCell ref="AD615:AG615"/>
    <mergeCell ref="F614:I614"/>
    <mergeCell ref="J614:M614"/>
    <mergeCell ref="N614:Q614"/>
    <mergeCell ref="R614:U614"/>
    <mergeCell ref="V614:Y614"/>
    <mergeCell ref="Z614:AC614"/>
    <mergeCell ref="AH612:AK612"/>
    <mergeCell ref="D613:E614"/>
    <mergeCell ref="F613:I613"/>
    <mergeCell ref="J613:M613"/>
    <mergeCell ref="N613:Q613"/>
    <mergeCell ref="R613:U613"/>
    <mergeCell ref="V613:Y613"/>
    <mergeCell ref="Z613:AC613"/>
    <mergeCell ref="AD613:AG613"/>
    <mergeCell ref="AH613:AK613"/>
    <mergeCell ref="J612:M612"/>
    <mergeCell ref="N612:Q612"/>
    <mergeCell ref="R612:U612"/>
    <mergeCell ref="V612:Y612"/>
    <mergeCell ref="Z612:AC612"/>
    <mergeCell ref="AD612:AG612"/>
    <mergeCell ref="B608:C610"/>
    <mergeCell ref="D608:AQ609"/>
    <mergeCell ref="D611:I612"/>
    <mergeCell ref="J611:M611"/>
    <mergeCell ref="N611:Q611"/>
    <mergeCell ref="R611:U611"/>
    <mergeCell ref="V611:Y611"/>
    <mergeCell ref="Z611:AC611"/>
    <mergeCell ref="AD611:AG611"/>
    <mergeCell ref="AH611:AK611"/>
    <mergeCell ref="D606:I606"/>
    <mergeCell ref="J606:M606"/>
    <mergeCell ref="N606:Q606"/>
    <mergeCell ref="R606:U606"/>
    <mergeCell ref="V606:Y606"/>
    <mergeCell ref="Z606:AC606"/>
    <mergeCell ref="D605:I605"/>
    <mergeCell ref="J605:M605"/>
    <mergeCell ref="N605:Q605"/>
    <mergeCell ref="R605:U605"/>
    <mergeCell ref="V605:Y605"/>
    <mergeCell ref="Z605:AC605"/>
    <mergeCell ref="D603:I604"/>
    <mergeCell ref="J603:M604"/>
    <mergeCell ref="N603:Q604"/>
    <mergeCell ref="R603:U603"/>
    <mergeCell ref="V603:Y603"/>
    <mergeCell ref="Z603:AC603"/>
    <mergeCell ref="R604:U604"/>
    <mergeCell ref="V604:Y604"/>
    <mergeCell ref="Z604:AC604"/>
    <mergeCell ref="D601:I601"/>
    <mergeCell ref="J601:M601"/>
    <mergeCell ref="N601:Q601"/>
    <mergeCell ref="R601:U601"/>
    <mergeCell ref="V601:Y601"/>
    <mergeCell ref="Z601:AC601"/>
    <mergeCell ref="D600:I600"/>
    <mergeCell ref="J600:M600"/>
    <mergeCell ref="N600:Q600"/>
    <mergeCell ref="R600:U600"/>
    <mergeCell ref="V600:Y600"/>
    <mergeCell ref="Z600:AC600"/>
    <mergeCell ref="D598:I599"/>
    <mergeCell ref="J598:M599"/>
    <mergeCell ref="N598:Q599"/>
    <mergeCell ref="R598:U598"/>
    <mergeCell ref="V598:Y598"/>
    <mergeCell ref="Z598:AC598"/>
    <mergeCell ref="R599:U599"/>
    <mergeCell ref="V599:Y599"/>
    <mergeCell ref="Z599:AC599"/>
    <mergeCell ref="D596:I596"/>
    <mergeCell ref="J596:M596"/>
    <mergeCell ref="N596:Q596"/>
    <mergeCell ref="R596:U596"/>
    <mergeCell ref="V596:Y596"/>
    <mergeCell ref="Z596:AC596"/>
    <mergeCell ref="Z593:AC593"/>
    <mergeCell ref="R594:U594"/>
    <mergeCell ref="V594:Y594"/>
    <mergeCell ref="Z594:AC594"/>
    <mergeCell ref="D595:I595"/>
    <mergeCell ref="J595:M595"/>
    <mergeCell ref="N595:Q595"/>
    <mergeCell ref="R595:U595"/>
    <mergeCell ref="V595:Y595"/>
    <mergeCell ref="Z595:AC595"/>
    <mergeCell ref="B590:C590"/>
    <mergeCell ref="D593:I594"/>
    <mergeCell ref="J593:M594"/>
    <mergeCell ref="N593:Q594"/>
    <mergeCell ref="R593:U593"/>
    <mergeCell ref="V593:Y593"/>
    <mergeCell ref="Z587:AC587"/>
    <mergeCell ref="F588:I588"/>
    <mergeCell ref="J588:M588"/>
    <mergeCell ref="N588:Q588"/>
    <mergeCell ref="R588:U588"/>
    <mergeCell ref="V588:Y588"/>
    <mergeCell ref="Z588:AC588"/>
    <mergeCell ref="D587:E588"/>
    <mergeCell ref="F587:I587"/>
    <mergeCell ref="J587:M587"/>
    <mergeCell ref="N587:Q587"/>
    <mergeCell ref="R587:U587"/>
    <mergeCell ref="V587:Y587"/>
    <mergeCell ref="F586:I586"/>
    <mergeCell ref="J586:M586"/>
    <mergeCell ref="N586:Q586"/>
    <mergeCell ref="R586:U586"/>
    <mergeCell ref="V586:Y586"/>
    <mergeCell ref="Z586:AC586"/>
    <mergeCell ref="R584:U584"/>
    <mergeCell ref="V584:Y584"/>
    <mergeCell ref="Z584:AC584"/>
    <mergeCell ref="D585:E586"/>
    <mergeCell ref="F585:I585"/>
    <mergeCell ref="J585:M585"/>
    <mergeCell ref="N585:Q585"/>
    <mergeCell ref="R585:U585"/>
    <mergeCell ref="V585:Y585"/>
    <mergeCell ref="Z585:AC585"/>
    <mergeCell ref="C577:AQ577"/>
    <mergeCell ref="B581:C582"/>
    <mergeCell ref="D583:I584"/>
    <mergeCell ref="J583:M583"/>
    <mergeCell ref="N583:Q583"/>
    <mergeCell ref="R583:U583"/>
    <mergeCell ref="V583:Y583"/>
    <mergeCell ref="Z583:AC583"/>
    <mergeCell ref="J584:M584"/>
    <mergeCell ref="N584:Q584"/>
    <mergeCell ref="C571:AQ571"/>
    <mergeCell ref="C572:AQ572"/>
    <mergeCell ref="C573:AQ573"/>
    <mergeCell ref="C574:AQ574"/>
    <mergeCell ref="C575:AQ575"/>
    <mergeCell ref="C576:AQ576"/>
    <mergeCell ref="C566:AQ566"/>
    <mergeCell ref="C567:AQ567"/>
    <mergeCell ref="C568:AQ568"/>
    <mergeCell ref="C569:AQ569"/>
    <mergeCell ref="C570:AQ570"/>
    <mergeCell ref="C560:AQ560"/>
    <mergeCell ref="C561:AQ561"/>
    <mergeCell ref="C562:AQ562"/>
    <mergeCell ref="C563:AQ563"/>
    <mergeCell ref="C564:AQ564"/>
    <mergeCell ref="C565:AQ565"/>
    <mergeCell ref="C559:AQ559"/>
    <mergeCell ref="C556:AQ556"/>
    <mergeCell ref="C557:AQ557"/>
    <mergeCell ref="C558:AQ558"/>
    <mergeCell ref="C550:AQ550"/>
    <mergeCell ref="C551:AQ551"/>
    <mergeCell ref="C552:AQ552"/>
    <mergeCell ref="C553:AQ553"/>
    <mergeCell ref="C554:AQ554"/>
    <mergeCell ref="C555:AQ555"/>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Z531:AC531"/>
    <mergeCell ref="AD531:AG531"/>
    <mergeCell ref="AH531:AK531"/>
    <mergeCell ref="R532:U532"/>
    <mergeCell ref="V532:Y532"/>
    <mergeCell ref="Z532:AC532"/>
    <mergeCell ref="AD532:AG532"/>
    <mergeCell ref="AH532:AK532"/>
    <mergeCell ref="B529:C530"/>
    <mergeCell ref="D531:I532"/>
    <mergeCell ref="J531:M532"/>
    <mergeCell ref="N531:Q532"/>
    <mergeCell ref="R531:U531"/>
    <mergeCell ref="V531:Y531"/>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Z503:AC503"/>
    <mergeCell ref="AD503:AG503"/>
    <mergeCell ref="AH503:AK503"/>
    <mergeCell ref="R504:U504"/>
    <mergeCell ref="V504:Y504"/>
    <mergeCell ref="Z504:AC504"/>
    <mergeCell ref="AD504:AG504"/>
    <mergeCell ref="AH504:AK504"/>
    <mergeCell ref="B501:C502"/>
    <mergeCell ref="D503:I504"/>
    <mergeCell ref="J503:M504"/>
    <mergeCell ref="N503:Q504"/>
    <mergeCell ref="R503:U503"/>
    <mergeCell ref="V503:Y503"/>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4:AG484"/>
    <mergeCell ref="AH484:AK484"/>
    <mergeCell ref="R485:U485"/>
    <mergeCell ref="V485:Y485"/>
    <mergeCell ref="Z485:AC485"/>
    <mergeCell ref="AD485:AG485"/>
    <mergeCell ref="AH485:AK485"/>
    <mergeCell ref="D484:I485"/>
    <mergeCell ref="J484:M485"/>
    <mergeCell ref="N484:Q485"/>
    <mergeCell ref="R484:U484"/>
    <mergeCell ref="V484:Y484"/>
    <mergeCell ref="Z484:AC484"/>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D449:AG449"/>
    <mergeCell ref="AH449:AK449"/>
    <mergeCell ref="D450:I450"/>
    <mergeCell ref="J450:M450"/>
    <mergeCell ref="N450:Q450"/>
    <mergeCell ref="R450:U450"/>
    <mergeCell ref="V450:Y450"/>
    <mergeCell ref="Z450:AC450"/>
    <mergeCell ref="AD450:AG450"/>
    <mergeCell ref="AH450:AK450"/>
    <mergeCell ref="D449:I449"/>
    <mergeCell ref="J449:M449"/>
    <mergeCell ref="N449:Q449"/>
    <mergeCell ref="R449:U449"/>
    <mergeCell ref="V449:Y449"/>
    <mergeCell ref="Z449:AC449"/>
    <mergeCell ref="AD446:AG446"/>
    <mergeCell ref="AH446:AK446"/>
    <mergeCell ref="D447:I447"/>
    <mergeCell ref="J447:M447"/>
    <mergeCell ref="N447:Q447"/>
    <mergeCell ref="R447:U447"/>
    <mergeCell ref="V447:Y447"/>
    <mergeCell ref="Z447:AC447"/>
    <mergeCell ref="AD447:AG447"/>
    <mergeCell ref="AH447:AK447"/>
    <mergeCell ref="D446:I446"/>
    <mergeCell ref="J446:M446"/>
    <mergeCell ref="N446:Q446"/>
    <mergeCell ref="R446:U446"/>
    <mergeCell ref="V446:Y446"/>
    <mergeCell ref="Z446:AC446"/>
    <mergeCell ref="AD443:AG443"/>
    <mergeCell ref="AH443:AK443"/>
    <mergeCell ref="D444:I444"/>
    <mergeCell ref="J444:M444"/>
    <mergeCell ref="N444:Q444"/>
    <mergeCell ref="R444:U444"/>
    <mergeCell ref="V444:Y444"/>
    <mergeCell ref="Z444:AC444"/>
    <mergeCell ref="AD444:AG444"/>
    <mergeCell ref="AH444:AK444"/>
    <mergeCell ref="D443:I443"/>
    <mergeCell ref="J443:M443"/>
    <mergeCell ref="N443:Q443"/>
    <mergeCell ref="R443:U443"/>
    <mergeCell ref="V443:Y443"/>
    <mergeCell ref="Z443:AC443"/>
    <mergeCell ref="AD440:AG440"/>
    <mergeCell ref="AH440:AK440"/>
    <mergeCell ref="D441:I441"/>
    <mergeCell ref="J441:M441"/>
    <mergeCell ref="N441:Q441"/>
    <mergeCell ref="R441:U441"/>
    <mergeCell ref="V441:Y441"/>
    <mergeCell ref="Z441:AC441"/>
    <mergeCell ref="AD441:AG441"/>
    <mergeCell ref="AH441:AK441"/>
    <mergeCell ref="D440:I440"/>
    <mergeCell ref="J440:M440"/>
    <mergeCell ref="N440:Q440"/>
    <mergeCell ref="R440:U440"/>
    <mergeCell ref="V440:Y440"/>
    <mergeCell ref="Z440:AC440"/>
    <mergeCell ref="AD437:AG437"/>
    <mergeCell ref="AH437:AK437"/>
    <mergeCell ref="D438:I438"/>
    <mergeCell ref="J438:M438"/>
    <mergeCell ref="N438:Q438"/>
    <mergeCell ref="R438:U438"/>
    <mergeCell ref="V438:Y438"/>
    <mergeCell ref="Z438:AC438"/>
    <mergeCell ref="AD438:AG438"/>
    <mergeCell ref="AH438:AK438"/>
    <mergeCell ref="D437:I437"/>
    <mergeCell ref="J437:M437"/>
    <mergeCell ref="N437:Q437"/>
    <mergeCell ref="R437:U437"/>
    <mergeCell ref="V437:Y437"/>
    <mergeCell ref="Z437:AC437"/>
    <mergeCell ref="AD434:AG434"/>
    <mergeCell ref="AH434:AK434"/>
    <mergeCell ref="D435:I435"/>
    <mergeCell ref="J435:M435"/>
    <mergeCell ref="N435:Q435"/>
    <mergeCell ref="R435:U435"/>
    <mergeCell ref="V435:Y435"/>
    <mergeCell ref="Z435:AC435"/>
    <mergeCell ref="AD435:AG435"/>
    <mergeCell ref="AH435:AK435"/>
    <mergeCell ref="D434:I434"/>
    <mergeCell ref="J434:M434"/>
    <mergeCell ref="N434:Q434"/>
    <mergeCell ref="R434:U434"/>
    <mergeCell ref="V434:Y434"/>
    <mergeCell ref="Z434:AC434"/>
    <mergeCell ref="AD431:AG431"/>
    <mergeCell ref="AH431:AK431"/>
    <mergeCell ref="D432:I432"/>
    <mergeCell ref="J432:M432"/>
    <mergeCell ref="N432:Q432"/>
    <mergeCell ref="R432:U432"/>
    <mergeCell ref="V432:Y432"/>
    <mergeCell ref="Z432:AC432"/>
    <mergeCell ref="AD432:AG432"/>
    <mergeCell ref="AH432:AK432"/>
    <mergeCell ref="D431:I431"/>
    <mergeCell ref="J431:M431"/>
    <mergeCell ref="N431:Q431"/>
    <mergeCell ref="R431:U431"/>
    <mergeCell ref="V431:Y431"/>
    <mergeCell ref="Z431:AC431"/>
    <mergeCell ref="AD428:AG428"/>
    <mergeCell ref="AH428:AK428"/>
    <mergeCell ref="D429:I429"/>
    <mergeCell ref="J429:M429"/>
    <mergeCell ref="N429:Q429"/>
    <mergeCell ref="R429:U429"/>
    <mergeCell ref="V429:Y429"/>
    <mergeCell ref="Z429:AC429"/>
    <mergeCell ref="AD429:AG429"/>
    <mergeCell ref="AH429:AK429"/>
    <mergeCell ref="D428:I428"/>
    <mergeCell ref="J428:M428"/>
    <mergeCell ref="N428:Q428"/>
    <mergeCell ref="R428:U428"/>
    <mergeCell ref="V428:Y428"/>
    <mergeCell ref="Z428:AC428"/>
    <mergeCell ref="AD425:AG425"/>
    <mergeCell ref="AH425:AK425"/>
    <mergeCell ref="D426:I426"/>
    <mergeCell ref="J426:M426"/>
    <mergeCell ref="N426:Q426"/>
    <mergeCell ref="R426:U426"/>
    <mergeCell ref="V426:Y426"/>
    <mergeCell ref="Z426:AC426"/>
    <mergeCell ref="AD426:AG426"/>
    <mergeCell ref="AH426:AK426"/>
    <mergeCell ref="D425:I425"/>
    <mergeCell ref="J425:M425"/>
    <mergeCell ref="N425:Q425"/>
    <mergeCell ref="R425:U425"/>
    <mergeCell ref="V425:Y425"/>
    <mergeCell ref="Z425:AC425"/>
    <mergeCell ref="AD423:AG423"/>
    <mergeCell ref="AH423:AK423"/>
    <mergeCell ref="R424:U424"/>
    <mergeCell ref="V424:Y424"/>
    <mergeCell ref="Z424:AC424"/>
    <mergeCell ref="AD424:AG424"/>
    <mergeCell ref="AH424:AK424"/>
    <mergeCell ref="D423:I424"/>
    <mergeCell ref="J423:M424"/>
    <mergeCell ref="N423:Q424"/>
    <mergeCell ref="R423:U423"/>
    <mergeCell ref="V423:Y423"/>
    <mergeCell ref="Z423:AC423"/>
    <mergeCell ref="Y415:AA415"/>
    <mergeCell ref="AB415:AD415"/>
    <mergeCell ref="AE415:AG415"/>
    <mergeCell ref="AH415:AJ415"/>
    <mergeCell ref="AK415:AM415"/>
    <mergeCell ref="B421:C422"/>
    <mergeCell ref="AB414:AD414"/>
    <mergeCell ref="AE414:AG414"/>
    <mergeCell ref="AH414:AJ414"/>
    <mergeCell ref="AK414:AM414"/>
    <mergeCell ref="F415:I415"/>
    <mergeCell ref="J415:L415"/>
    <mergeCell ref="M415:O415"/>
    <mergeCell ref="P415:R415"/>
    <mergeCell ref="S415:U415"/>
    <mergeCell ref="V415:X415"/>
    <mergeCell ref="AH413:AJ413"/>
    <mergeCell ref="AK413:AM413"/>
    <mergeCell ref="D414:E415"/>
    <mergeCell ref="F414:I414"/>
    <mergeCell ref="J414:L414"/>
    <mergeCell ref="M414:O414"/>
    <mergeCell ref="P414:R414"/>
    <mergeCell ref="S414:U414"/>
    <mergeCell ref="V414:X414"/>
    <mergeCell ref="Y414:AA414"/>
    <mergeCell ref="D412:E413"/>
    <mergeCell ref="AK412:AM412"/>
    <mergeCell ref="F413:I413"/>
    <mergeCell ref="J413:L413"/>
    <mergeCell ref="M413:O413"/>
    <mergeCell ref="P413:R413"/>
    <mergeCell ref="S413:U413"/>
    <mergeCell ref="V413:X413"/>
    <mergeCell ref="Y413:AA413"/>
    <mergeCell ref="AB413:AD413"/>
    <mergeCell ref="AE413:AG413"/>
    <mergeCell ref="S412:U412"/>
    <mergeCell ref="V412:X412"/>
    <mergeCell ref="Y412:AA412"/>
    <mergeCell ref="AB412:AD412"/>
    <mergeCell ref="AE412:AG412"/>
    <mergeCell ref="AH412:AJ412"/>
    <mergeCell ref="Y411:AA411"/>
    <mergeCell ref="AB411:AD411"/>
    <mergeCell ref="AE411:AG411"/>
    <mergeCell ref="AH411:AJ411"/>
    <mergeCell ref="AK411:AM411"/>
    <mergeCell ref="F412:I412"/>
    <mergeCell ref="J412:L412"/>
    <mergeCell ref="M412:O412"/>
    <mergeCell ref="P412:R412"/>
    <mergeCell ref="Y410:AA410"/>
    <mergeCell ref="AB410:AD410"/>
    <mergeCell ref="AE410:AG410"/>
    <mergeCell ref="AH410:AJ410"/>
    <mergeCell ref="AK410:AM410"/>
    <mergeCell ref="J411:L411"/>
    <mergeCell ref="M411:O411"/>
    <mergeCell ref="P411:R411"/>
    <mergeCell ref="S411:U411"/>
    <mergeCell ref="V411:X411"/>
    <mergeCell ref="Y408:AA408"/>
    <mergeCell ref="AB408:AD408"/>
    <mergeCell ref="AE408:AG408"/>
    <mergeCell ref="AH408:AJ408"/>
    <mergeCell ref="D410:I411"/>
    <mergeCell ref="J410:L410"/>
    <mergeCell ref="M410:O410"/>
    <mergeCell ref="P410:R410"/>
    <mergeCell ref="S410:U410"/>
    <mergeCell ref="V410:X410"/>
    <mergeCell ref="Y407:AA407"/>
    <mergeCell ref="AB407:AD407"/>
    <mergeCell ref="AE407:AG407"/>
    <mergeCell ref="AH407:AJ407"/>
    <mergeCell ref="F408:I408"/>
    <mergeCell ref="J408:L408"/>
    <mergeCell ref="M408:O408"/>
    <mergeCell ref="P408:R408"/>
    <mergeCell ref="S408:U408"/>
    <mergeCell ref="V408:X408"/>
    <mergeCell ref="AB406:AD406"/>
    <mergeCell ref="AE406:AG406"/>
    <mergeCell ref="AH406:AJ406"/>
    <mergeCell ref="D407:E408"/>
    <mergeCell ref="F407:I407"/>
    <mergeCell ref="J407:L407"/>
    <mergeCell ref="M407:O407"/>
    <mergeCell ref="P407:R407"/>
    <mergeCell ref="S407:U407"/>
    <mergeCell ref="V407:X407"/>
    <mergeCell ref="AB405:AD405"/>
    <mergeCell ref="AE405:AG405"/>
    <mergeCell ref="AH405:AJ405"/>
    <mergeCell ref="F406:I406"/>
    <mergeCell ref="J406:L406"/>
    <mergeCell ref="M406:O406"/>
    <mergeCell ref="P406:R406"/>
    <mergeCell ref="S406:U406"/>
    <mergeCell ref="V406:X406"/>
    <mergeCell ref="Y406:AA406"/>
    <mergeCell ref="AE404:AG404"/>
    <mergeCell ref="AH404:AJ404"/>
    <mergeCell ref="D405:E406"/>
    <mergeCell ref="F405:I405"/>
    <mergeCell ref="J405:L405"/>
    <mergeCell ref="M405:O405"/>
    <mergeCell ref="P405:R405"/>
    <mergeCell ref="S405:U405"/>
    <mergeCell ref="V405:X405"/>
    <mergeCell ref="Y405:AA405"/>
    <mergeCell ref="AB403:AD403"/>
    <mergeCell ref="AE403:AG403"/>
    <mergeCell ref="AH403:AJ403"/>
    <mergeCell ref="J404:L404"/>
    <mergeCell ref="M404:O404"/>
    <mergeCell ref="P404:R404"/>
    <mergeCell ref="S404:U404"/>
    <mergeCell ref="V404:X404"/>
    <mergeCell ref="Y404:AA404"/>
    <mergeCell ref="AB404:AD404"/>
    <mergeCell ref="AH395:AJ395"/>
    <mergeCell ref="AK395:AM395"/>
    <mergeCell ref="B401:C402"/>
    <mergeCell ref="D403:I404"/>
    <mergeCell ref="J403:L403"/>
    <mergeCell ref="M403:O403"/>
    <mergeCell ref="P403:R403"/>
    <mergeCell ref="S403:U403"/>
    <mergeCell ref="V403:X403"/>
    <mergeCell ref="Y403:AA403"/>
    <mergeCell ref="D394:E395"/>
    <mergeCell ref="AK394:AM394"/>
    <mergeCell ref="F395:I395"/>
    <mergeCell ref="J395:L395"/>
    <mergeCell ref="M395:O395"/>
    <mergeCell ref="P395:R395"/>
    <mergeCell ref="S395:U395"/>
    <mergeCell ref="V395:X395"/>
    <mergeCell ref="Y395:AA395"/>
    <mergeCell ref="AB395:AD395"/>
    <mergeCell ref="AE395:AG395"/>
    <mergeCell ref="S394:U394"/>
    <mergeCell ref="V394:X394"/>
    <mergeCell ref="Y394:AA394"/>
    <mergeCell ref="AB394:AD394"/>
    <mergeCell ref="AE394:AG394"/>
    <mergeCell ref="AH394:AJ394"/>
    <mergeCell ref="Y393:AA393"/>
    <mergeCell ref="AB393:AD393"/>
    <mergeCell ref="AE393:AG393"/>
    <mergeCell ref="AH393:AJ393"/>
    <mergeCell ref="AK393:AM393"/>
    <mergeCell ref="F394:I394"/>
    <mergeCell ref="J394:L394"/>
    <mergeCell ref="M394:O394"/>
    <mergeCell ref="P394:R394"/>
    <mergeCell ref="F393:I393"/>
    <mergeCell ref="J393:L393"/>
    <mergeCell ref="M393:O393"/>
    <mergeCell ref="P393:R393"/>
    <mergeCell ref="S393:U393"/>
    <mergeCell ref="V393:X393"/>
    <mergeCell ref="AK392:AM392"/>
    <mergeCell ref="AB391:AD391"/>
    <mergeCell ref="AE391:AG391"/>
    <mergeCell ref="AH391:AJ391"/>
    <mergeCell ref="AK391:AM391"/>
    <mergeCell ref="D392:E393"/>
    <mergeCell ref="F392:I392"/>
    <mergeCell ref="J392:L392"/>
    <mergeCell ref="M392:O392"/>
    <mergeCell ref="P392:R392"/>
    <mergeCell ref="S392:U392"/>
    <mergeCell ref="J391:L391"/>
    <mergeCell ref="M391:O391"/>
    <mergeCell ref="P391:R391"/>
    <mergeCell ref="S391:U391"/>
    <mergeCell ref="V391:X391"/>
    <mergeCell ref="Y391:AA391"/>
    <mergeCell ref="D390:I391"/>
    <mergeCell ref="J390:L390"/>
    <mergeCell ref="M390:O390"/>
    <mergeCell ref="P390:R390"/>
    <mergeCell ref="S390:U390"/>
    <mergeCell ref="F388:I388"/>
    <mergeCell ref="J388:L388"/>
    <mergeCell ref="M388:O388"/>
    <mergeCell ref="P388:R388"/>
    <mergeCell ref="S388:U388"/>
    <mergeCell ref="V388:X388"/>
    <mergeCell ref="D387:E388"/>
    <mergeCell ref="F387:I387"/>
    <mergeCell ref="J387:L387"/>
    <mergeCell ref="M387:O387"/>
    <mergeCell ref="P387:R387"/>
    <mergeCell ref="S387:U387"/>
    <mergeCell ref="AE385:AG385"/>
    <mergeCell ref="AH385:AJ385"/>
    <mergeCell ref="V392:X392"/>
    <mergeCell ref="Y392:AA392"/>
    <mergeCell ref="AB392:AD392"/>
    <mergeCell ref="AE392:AG392"/>
    <mergeCell ref="AH392:AJ392"/>
    <mergeCell ref="V390:X390"/>
    <mergeCell ref="Y390:AA390"/>
    <mergeCell ref="AB390:AD390"/>
    <mergeCell ref="AE390:AG390"/>
    <mergeCell ref="AH390:AJ390"/>
    <mergeCell ref="AK390:AM390"/>
    <mergeCell ref="Y388:AA388"/>
    <mergeCell ref="AB388:AD388"/>
    <mergeCell ref="AE388:AG388"/>
    <mergeCell ref="AH388:AJ388"/>
    <mergeCell ref="AK388:AM388"/>
    <mergeCell ref="AB383:AD383"/>
    <mergeCell ref="AE383:AG383"/>
    <mergeCell ref="AH383:AJ383"/>
    <mergeCell ref="AB387:AD387"/>
    <mergeCell ref="AE387:AG387"/>
    <mergeCell ref="AH387:AJ387"/>
    <mergeCell ref="AK387:AM387"/>
    <mergeCell ref="V383:X383"/>
    <mergeCell ref="AH386:AJ386"/>
    <mergeCell ref="AK386:AM386"/>
    <mergeCell ref="V387:X387"/>
    <mergeCell ref="Y387:AA387"/>
    <mergeCell ref="AK385:AM385"/>
    <mergeCell ref="F386:I386"/>
    <mergeCell ref="J386:L386"/>
    <mergeCell ref="M386:O386"/>
    <mergeCell ref="P386:R386"/>
    <mergeCell ref="S386:U386"/>
    <mergeCell ref="V386:X386"/>
    <mergeCell ref="Y386:AA386"/>
    <mergeCell ref="AB386:AD386"/>
    <mergeCell ref="AE386:AG386"/>
    <mergeCell ref="S385:U385"/>
    <mergeCell ref="V385:X385"/>
    <mergeCell ref="Y385:AA385"/>
    <mergeCell ref="AB385:AD385"/>
    <mergeCell ref="Y384:AA384"/>
    <mergeCell ref="AB384:AD384"/>
    <mergeCell ref="AE384:AG384"/>
    <mergeCell ref="AH384:AJ384"/>
    <mergeCell ref="AK384:AM384"/>
    <mergeCell ref="AK383:AM383"/>
    <mergeCell ref="D371:E372"/>
    <mergeCell ref="F371:I371"/>
    <mergeCell ref="J371:L371"/>
    <mergeCell ref="M371:O371"/>
    <mergeCell ref="P371:R371"/>
    <mergeCell ref="D373:E374"/>
    <mergeCell ref="F373:I373"/>
    <mergeCell ref="J373:L373"/>
    <mergeCell ref="M373:O373"/>
    <mergeCell ref="P373:R373"/>
    <mergeCell ref="S373:U373"/>
    <mergeCell ref="V373:X373"/>
    <mergeCell ref="Y373:AA373"/>
    <mergeCell ref="D385:E386"/>
    <mergeCell ref="F385:I385"/>
    <mergeCell ref="J385:L385"/>
    <mergeCell ref="M385:O385"/>
    <mergeCell ref="P385:R385"/>
    <mergeCell ref="Y383:AA383"/>
    <mergeCell ref="Y374:AA374"/>
    <mergeCell ref="V371:X371"/>
    <mergeCell ref="Y371:AA371"/>
    <mergeCell ref="J384:L384"/>
    <mergeCell ref="M384:O384"/>
    <mergeCell ref="P384:R384"/>
    <mergeCell ref="S384:U384"/>
    <mergeCell ref="V384:X384"/>
    <mergeCell ref="D383:I384"/>
    <mergeCell ref="J383:L383"/>
    <mergeCell ref="M383:O383"/>
    <mergeCell ref="P383:R383"/>
    <mergeCell ref="S383:U383"/>
    <mergeCell ref="AB374:AD374"/>
    <mergeCell ref="AE374:AG374"/>
    <mergeCell ref="AH374:AJ374"/>
    <mergeCell ref="AK374:AM374"/>
    <mergeCell ref="B380:C382"/>
    <mergeCell ref="D380:AO381"/>
    <mergeCell ref="AB373:AD373"/>
    <mergeCell ref="AE373:AG373"/>
    <mergeCell ref="AH373:AJ373"/>
    <mergeCell ref="AK373:AM373"/>
    <mergeCell ref="F374:I374"/>
    <mergeCell ref="J374:L374"/>
    <mergeCell ref="M374:O374"/>
    <mergeCell ref="P374:R374"/>
    <mergeCell ref="S374:U374"/>
    <mergeCell ref="V374:X374"/>
    <mergeCell ref="P370:R370"/>
    <mergeCell ref="S370:U370"/>
    <mergeCell ref="V370:X370"/>
    <mergeCell ref="AH372:AJ372"/>
    <mergeCell ref="AK372:AM372"/>
    <mergeCell ref="AK371:AM371"/>
    <mergeCell ref="F372:I372"/>
    <mergeCell ref="J372:L372"/>
    <mergeCell ref="M372:O372"/>
    <mergeCell ref="P372:R372"/>
    <mergeCell ref="S372:U372"/>
    <mergeCell ref="V372:X372"/>
    <mergeCell ref="Y372:AA372"/>
    <mergeCell ref="AB372:AD372"/>
    <mergeCell ref="AE372:AG372"/>
    <mergeCell ref="S371:U371"/>
    <mergeCell ref="AB371:AD371"/>
    <mergeCell ref="AE371:AG371"/>
    <mergeCell ref="AH371:AJ371"/>
    <mergeCell ref="AB367:AD367"/>
    <mergeCell ref="AE367:AG367"/>
    <mergeCell ref="AH367:AJ367"/>
    <mergeCell ref="AK367:AM367"/>
    <mergeCell ref="D369:I370"/>
    <mergeCell ref="J369:L369"/>
    <mergeCell ref="M369:O369"/>
    <mergeCell ref="P369:R369"/>
    <mergeCell ref="S369:U369"/>
    <mergeCell ref="V369:X369"/>
    <mergeCell ref="AE366:AG366"/>
    <mergeCell ref="AH366:AJ366"/>
    <mergeCell ref="AK366:AM366"/>
    <mergeCell ref="F367:I367"/>
    <mergeCell ref="J367:L367"/>
    <mergeCell ref="M367:O367"/>
    <mergeCell ref="P367:R367"/>
    <mergeCell ref="S367:U367"/>
    <mergeCell ref="V367:X367"/>
    <mergeCell ref="Y367:AA367"/>
    <mergeCell ref="Y370:AA370"/>
    <mergeCell ref="AB370:AD370"/>
    <mergeCell ref="AE370:AG370"/>
    <mergeCell ref="AH370:AJ370"/>
    <mergeCell ref="AK370:AM370"/>
    <mergeCell ref="Y369:AA369"/>
    <mergeCell ref="AB369:AD369"/>
    <mergeCell ref="AE369:AG369"/>
    <mergeCell ref="AH369:AJ369"/>
    <mergeCell ref="AK369:AM369"/>
    <mergeCell ref="J370:L370"/>
    <mergeCell ref="M370:O370"/>
    <mergeCell ref="AK365:AM365"/>
    <mergeCell ref="D366:E367"/>
    <mergeCell ref="F366:I366"/>
    <mergeCell ref="J366:L366"/>
    <mergeCell ref="M366:O366"/>
    <mergeCell ref="P366:R366"/>
    <mergeCell ref="S366:U366"/>
    <mergeCell ref="V366:X366"/>
    <mergeCell ref="Y366:AA366"/>
    <mergeCell ref="AB366:AD366"/>
    <mergeCell ref="S365:U365"/>
    <mergeCell ref="V365:X365"/>
    <mergeCell ref="Y365:AA365"/>
    <mergeCell ref="AB365:AD365"/>
    <mergeCell ref="AE365:AG365"/>
    <mergeCell ref="AH365:AJ365"/>
    <mergeCell ref="V364:X364"/>
    <mergeCell ref="Y364:AA364"/>
    <mergeCell ref="AB364:AD364"/>
    <mergeCell ref="AE364:AG364"/>
    <mergeCell ref="AH364:AJ364"/>
    <mergeCell ref="AK364:AM364"/>
    <mergeCell ref="D364:E365"/>
    <mergeCell ref="F364:I364"/>
    <mergeCell ref="J364:L364"/>
    <mergeCell ref="M364:O364"/>
    <mergeCell ref="P364:R364"/>
    <mergeCell ref="S364:U364"/>
    <mergeCell ref="F365:I365"/>
    <mergeCell ref="J365:L365"/>
    <mergeCell ref="M365:O365"/>
    <mergeCell ref="P365:R365"/>
    <mergeCell ref="V363:X363"/>
    <mergeCell ref="Y363:AA363"/>
    <mergeCell ref="AB363:AD363"/>
    <mergeCell ref="AE363:AG363"/>
    <mergeCell ref="AH363:AJ363"/>
    <mergeCell ref="AK363:AM363"/>
    <mergeCell ref="V362:X362"/>
    <mergeCell ref="Y362:AA362"/>
    <mergeCell ref="AB362:AD362"/>
    <mergeCell ref="AE362:AG362"/>
    <mergeCell ref="AH362:AJ362"/>
    <mergeCell ref="AK362:AM362"/>
    <mergeCell ref="B360:C361"/>
    <mergeCell ref="D362:I363"/>
    <mergeCell ref="J362:L362"/>
    <mergeCell ref="M362:O362"/>
    <mergeCell ref="P362:R362"/>
    <mergeCell ref="S362:U362"/>
    <mergeCell ref="J363:L363"/>
    <mergeCell ref="M363:O363"/>
    <mergeCell ref="P363:R363"/>
    <mergeCell ref="S363:U363"/>
    <mergeCell ref="AD354:AG354"/>
    <mergeCell ref="AH354:AK354"/>
    <mergeCell ref="D355:I355"/>
    <mergeCell ref="J355:M355"/>
    <mergeCell ref="N355:Q355"/>
    <mergeCell ref="R355:U355"/>
    <mergeCell ref="V355:Y355"/>
    <mergeCell ref="Z355:AC355"/>
    <mergeCell ref="AD355:AG355"/>
    <mergeCell ref="AH355:AK355"/>
    <mergeCell ref="D354:I354"/>
    <mergeCell ref="J354:M354"/>
    <mergeCell ref="N354:Q354"/>
    <mergeCell ref="R354:U354"/>
    <mergeCell ref="V354:Y354"/>
    <mergeCell ref="Z354:AC354"/>
    <mergeCell ref="Z352:AC352"/>
    <mergeCell ref="AD352:AG352"/>
    <mergeCell ref="AH352:AK352"/>
    <mergeCell ref="R353:U353"/>
    <mergeCell ref="V353:Y353"/>
    <mergeCell ref="Z353:AC353"/>
    <mergeCell ref="AD353:AG353"/>
    <mergeCell ref="AH353:AK353"/>
    <mergeCell ref="B350:C351"/>
    <mergeCell ref="D352:I353"/>
    <mergeCell ref="J352:M353"/>
    <mergeCell ref="N352:Q353"/>
    <mergeCell ref="R352:U352"/>
    <mergeCell ref="V352:Y352"/>
    <mergeCell ref="AD343:AG343"/>
    <mergeCell ref="AH343:AK343"/>
    <mergeCell ref="D344:I344"/>
    <mergeCell ref="J344:M344"/>
    <mergeCell ref="N344:Q344"/>
    <mergeCell ref="R344:U344"/>
    <mergeCell ref="V344:Y344"/>
    <mergeCell ref="Z344:AC344"/>
    <mergeCell ref="AD344:AG344"/>
    <mergeCell ref="AH344:AK344"/>
    <mergeCell ref="D343:I343"/>
    <mergeCell ref="J343:M343"/>
    <mergeCell ref="N343:Q343"/>
    <mergeCell ref="R343:U343"/>
    <mergeCell ref="V343:Y343"/>
    <mergeCell ref="Z343:AC343"/>
    <mergeCell ref="Z341:AC341"/>
    <mergeCell ref="AD341:AG341"/>
    <mergeCell ref="AH341:AK341"/>
    <mergeCell ref="R342:U342"/>
    <mergeCell ref="V342:Y342"/>
    <mergeCell ref="Z342:AC342"/>
    <mergeCell ref="AD342:AG342"/>
    <mergeCell ref="AH342:AK342"/>
    <mergeCell ref="B339:C340"/>
    <mergeCell ref="D341:I342"/>
    <mergeCell ref="J341:M342"/>
    <mergeCell ref="N341:Q342"/>
    <mergeCell ref="R341:U341"/>
    <mergeCell ref="V341:Y341"/>
    <mergeCell ref="AD332:AG332"/>
    <mergeCell ref="AH332:AK332"/>
    <mergeCell ref="D333:I333"/>
    <mergeCell ref="J333:M333"/>
    <mergeCell ref="N333:Q333"/>
    <mergeCell ref="R333:U333"/>
    <mergeCell ref="V333:Y333"/>
    <mergeCell ref="Z333:AC333"/>
    <mergeCell ref="AD333:AG333"/>
    <mergeCell ref="AH333:AK333"/>
    <mergeCell ref="D332:I332"/>
    <mergeCell ref="J332:M332"/>
    <mergeCell ref="N332:Q332"/>
    <mergeCell ref="R332:U332"/>
    <mergeCell ref="V332:Y332"/>
    <mergeCell ref="Z332:AC332"/>
    <mergeCell ref="Z330:AC330"/>
    <mergeCell ref="AD330:AG330"/>
    <mergeCell ref="AH330:AK330"/>
    <mergeCell ref="R331:U331"/>
    <mergeCell ref="V331:Y331"/>
    <mergeCell ref="Z331:AC331"/>
    <mergeCell ref="AD331:AG331"/>
    <mergeCell ref="AH331:AK331"/>
    <mergeCell ref="B328:C329"/>
    <mergeCell ref="D330:I331"/>
    <mergeCell ref="J330:M331"/>
    <mergeCell ref="N330:Q331"/>
    <mergeCell ref="R330:U330"/>
    <mergeCell ref="V330:Y330"/>
    <mergeCell ref="AD321:AG321"/>
    <mergeCell ref="AH321:AK321"/>
    <mergeCell ref="D322:I322"/>
    <mergeCell ref="J322:M322"/>
    <mergeCell ref="N322:Q322"/>
    <mergeCell ref="R322:U322"/>
    <mergeCell ref="V322:Y322"/>
    <mergeCell ref="Z322:AC322"/>
    <mergeCell ref="AD322:AG322"/>
    <mergeCell ref="AH322:AK322"/>
    <mergeCell ref="D321:I321"/>
    <mergeCell ref="J321:M321"/>
    <mergeCell ref="N321:Q321"/>
    <mergeCell ref="R321:U321"/>
    <mergeCell ref="V321:Y321"/>
    <mergeCell ref="Z321:AC321"/>
    <mergeCell ref="Z319:AC319"/>
    <mergeCell ref="AD319:AG319"/>
    <mergeCell ref="AH319:AK319"/>
    <mergeCell ref="R320:U320"/>
    <mergeCell ref="V320:Y320"/>
    <mergeCell ref="Z320:AC320"/>
    <mergeCell ref="AD320:AG320"/>
    <mergeCell ref="AH320:AK320"/>
    <mergeCell ref="B317:C318"/>
    <mergeCell ref="D319:I320"/>
    <mergeCell ref="J319:M320"/>
    <mergeCell ref="N319:Q320"/>
    <mergeCell ref="R319:U319"/>
    <mergeCell ref="V319:Y319"/>
    <mergeCell ref="AD310:AG310"/>
    <mergeCell ref="AH310:AK310"/>
    <mergeCell ref="D311:I311"/>
    <mergeCell ref="J311:M311"/>
    <mergeCell ref="N311:Q311"/>
    <mergeCell ref="R311:U311"/>
    <mergeCell ref="V311:Y311"/>
    <mergeCell ref="Z311:AC311"/>
    <mergeCell ref="AD311:AG311"/>
    <mergeCell ref="AH311:AK311"/>
    <mergeCell ref="D310:I310"/>
    <mergeCell ref="J310:M310"/>
    <mergeCell ref="N310:Q310"/>
    <mergeCell ref="R310:U310"/>
    <mergeCell ref="V310:Y310"/>
    <mergeCell ref="Z310:AC310"/>
    <mergeCell ref="R309:U309"/>
    <mergeCell ref="V309:Y309"/>
    <mergeCell ref="Z309:AC309"/>
    <mergeCell ref="AD309:AG309"/>
    <mergeCell ref="AH309:AK309"/>
    <mergeCell ref="B306:C307"/>
    <mergeCell ref="D308:I309"/>
    <mergeCell ref="J308:M309"/>
    <mergeCell ref="N308:Q309"/>
    <mergeCell ref="R308:U308"/>
    <mergeCell ref="V308:Y308"/>
    <mergeCell ref="AD299:AG299"/>
    <mergeCell ref="AH299:AK299"/>
    <mergeCell ref="D300:I300"/>
    <mergeCell ref="J300:M300"/>
    <mergeCell ref="N300:Q300"/>
    <mergeCell ref="R300:U300"/>
    <mergeCell ref="V300:Y300"/>
    <mergeCell ref="Z300:AC300"/>
    <mergeCell ref="AD300:AG300"/>
    <mergeCell ref="AH300:AK300"/>
    <mergeCell ref="D299:I299"/>
    <mergeCell ref="J299:M299"/>
    <mergeCell ref="N299:Q299"/>
    <mergeCell ref="R299:U299"/>
    <mergeCell ref="V299:Y299"/>
    <mergeCell ref="Z299:AC299"/>
    <mergeCell ref="AD297:AG297"/>
    <mergeCell ref="AH297:AK297"/>
    <mergeCell ref="R298:U298"/>
    <mergeCell ref="V298:Y298"/>
    <mergeCell ref="Z298:AC298"/>
    <mergeCell ref="AD298:AG298"/>
    <mergeCell ref="AH298:AK298"/>
    <mergeCell ref="D297:I298"/>
    <mergeCell ref="J297:M298"/>
    <mergeCell ref="N297:Q298"/>
    <mergeCell ref="R297:U297"/>
    <mergeCell ref="V297:Y297"/>
    <mergeCell ref="Z297:AC297"/>
    <mergeCell ref="C270:AQ270"/>
    <mergeCell ref="C272:AQ272"/>
    <mergeCell ref="C292:AQ292"/>
    <mergeCell ref="Z308:AC308"/>
    <mergeCell ref="AD308:AG308"/>
    <mergeCell ref="AH308:AK308"/>
    <mergeCell ref="C279:AQ279"/>
    <mergeCell ref="C271:AQ271"/>
    <mergeCell ref="BL294:BP294"/>
    <mergeCell ref="B295:C296"/>
    <mergeCell ref="C282:AQ282"/>
    <mergeCell ref="C283:AQ283"/>
    <mergeCell ref="C284:AQ284"/>
    <mergeCell ref="C285:AQ285"/>
    <mergeCell ref="C291:AQ291"/>
    <mergeCell ref="C276:AQ276"/>
    <mergeCell ref="C277:AQ277"/>
    <mergeCell ref="C278:AQ278"/>
    <mergeCell ref="C280:AQ280"/>
    <mergeCell ref="C281:AQ281"/>
    <mergeCell ref="C286:AQ286"/>
    <mergeCell ref="C287:AQ287"/>
    <mergeCell ref="C288:AQ288"/>
    <mergeCell ref="C289:AQ289"/>
    <mergeCell ref="C290:AQ290"/>
    <mergeCell ref="C268:AQ268"/>
    <mergeCell ref="C273:AQ273"/>
    <mergeCell ref="C274:AQ274"/>
    <mergeCell ref="C275:AQ275"/>
    <mergeCell ref="C262:AQ262"/>
    <mergeCell ref="C263:AQ263"/>
    <mergeCell ref="C264:AQ264"/>
    <mergeCell ref="C265:AQ265"/>
    <mergeCell ref="C266:AQ266"/>
    <mergeCell ref="C267:AQ267"/>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Z184:AC184"/>
    <mergeCell ref="AD184:AG184"/>
    <mergeCell ref="AH184:AK184"/>
    <mergeCell ref="R185:U185"/>
    <mergeCell ref="V185:Y185"/>
    <mergeCell ref="Z185:AC185"/>
    <mergeCell ref="AD185:AG185"/>
    <mergeCell ref="AH185:AK185"/>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H137:AK137"/>
    <mergeCell ref="R138:U138"/>
    <mergeCell ref="V138:Y138"/>
    <mergeCell ref="Z138:AC138"/>
    <mergeCell ref="AD138:AG138"/>
    <mergeCell ref="AH138:AK138"/>
    <mergeCell ref="AH133:AJ133"/>
    <mergeCell ref="AK133:AM133"/>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AH128:AJ128"/>
    <mergeCell ref="Y131:AA131"/>
    <mergeCell ref="AB131:AD131"/>
    <mergeCell ref="AE131:AG131"/>
    <mergeCell ref="AH131:AJ131"/>
    <mergeCell ref="AB119:AD119"/>
    <mergeCell ref="AE119:AG119"/>
    <mergeCell ref="AH119:AJ119"/>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D130:E131"/>
    <mergeCell ref="F130:I130"/>
    <mergeCell ref="J130:L130"/>
    <mergeCell ref="M130:O130"/>
    <mergeCell ref="P130:R130"/>
    <mergeCell ref="S130:U130"/>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B129:AD129"/>
    <mergeCell ref="AE129:AG129"/>
    <mergeCell ref="AH129:AJ129"/>
    <mergeCell ref="AK129:AM129"/>
    <mergeCell ref="AK128:AM128"/>
    <mergeCell ref="J129:L129"/>
    <mergeCell ref="M129:O129"/>
    <mergeCell ref="P129:R129"/>
    <mergeCell ref="S129:U129"/>
    <mergeCell ref="V129:X129"/>
    <mergeCell ref="Y129:AA129"/>
    <mergeCell ref="V128:X128"/>
    <mergeCell ref="Y128:AA128"/>
    <mergeCell ref="AB128:AD128"/>
    <mergeCell ref="AE128:AG128"/>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Z8:AC8"/>
    <mergeCell ref="AD8:AG8"/>
    <mergeCell ref="AH8:AK8"/>
    <mergeCell ref="R9:U9"/>
    <mergeCell ref="V9:Y9"/>
    <mergeCell ref="Z9:AC9"/>
    <mergeCell ref="AD9:AG9"/>
    <mergeCell ref="AH9:AK9"/>
    <mergeCell ref="B6:C7"/>
    <mergeCell ref="D8:I9"/>
    <mergeCell ref="J8:M9"/>
    <mergeCell ref="N8:Q9"/>
    <mergeCell ref="R8:U8"/>
    <mergeCell ref="V8:Y8"/>
    <mergeCell ref="C269:AQ269"/>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s>
  <phoneticPr fontId="2"/>
  <conditionalFormatting sqref="R181:AK181">
    <cfRule type="expression" dxfId="55" priority="56" stopIfTrue="1">
      <formula>(R181&gt;0)*(MAX($BK181:$BO181)=R181)</formula>
    </cfRule>
  </conditionalFormatting>
  <conditionalFormatting sqref="J746 P746 V746 AB746 AH746">
    <cfRule type="expression" dxfId="54" priority="55" stopIfTrue="1">
      <formula>(J746&gt;0)*(MAX($BK746:$BO746)=J746)</formula>
    </cfRule>
  </conditionalFormatting>
  <conditionalFormatting sqref="R798:AK799">
    <cfRule type="expression" dxfId="53" priority="54" stopIfTrue="1">
      <formula>(R798&gt;0)*(MAX($BK798:$BO798)=R798)</formula>
    </cfRule>
  </conditionalFormatting>
  <conditionalFormatting sqref="R10:AK11 R23:AK24 R36:AK37 R39:AK40 R42:AK43 R45:AK46 R48:AK49 R51:AK52 R54:AK55 R57:AK58 R60:AK61 R63:AK64 R66:AK67 R69:AK70">
    <cfRule type="expression" dxfId="52" priority="53" stopIfTrue="1">
      <formula>(R10&gt;0)*(MAX($BK10:$BO10)=R10)</formula>
    </cfRule>
  </conditionalFormatting>
  <conditionalFormatting sqref="R76:AK77 R79:AK80 R82:AK83 R85:AK86 R88:AK89 R91:AK92 R94:AK95 R97:AK98 R100:AK101 R103:AK104 R106:AK107 R109:AK110">
    <cfRule type="expression" dxfId="51" priority="52" stopIfTrue="1">
      <formula>(R76&gt;0)*(MAX($BK76:$BO76)=R76)</formula>
    </cfRule>
  </conditionalFormatting>
  <conditionalFormatting sqref="J116:AM119 J130:AM133">
    <cfRule type="expression" dxfId="50" priority="51" stopIfTrue="1">
      <formula>(J116&gt;0)*(MAX($BK116:$BT116)=J116)</formula>
    </cfRule>
  </conditionalFormatting>
  <conditionalFormatting sqref="R139:AK140 R142:AK143 R145:AK146 R148:AK149 R160:AK161 R151:AK152 R154:AK155 R157:AK158">
    <cfRule type="expression" dxfId="49" priority="50" stopIfTrue="1">
      <formula>(R139&gt;0)*(MAX($BK139:$BO139)=R139)</formula>
    </cfRule>
  </conditionalFormatting>
  <conditionalFormatting sqref="R167:AK168 R170:AK171">
    <cfRule type="expression" dxfId="48" priority="49" stopIfTrue="1">
      <formula>(R167&gt;0)*(MAX($BK167:$BO167)=R167)</formula>
    </cfRule>
  </conditionalFormatting>
  <conditionalFormatting sqref="R173:AK174">
    <cfRule type="expression" dxfId="47" priority="48" stopIfTrue="1">
      <formula>(R173&gt;0)*(MAX($BK173:$BO173)=R173)</formula>
    </cfRule>
  </conditionalFormatting>
  <conditionalFormatting sqref="R176:AK177 R179:AK180">
    <cfRule type="expression" dxfId="46" priority="47" stopIfTrue="1">
      <formula>(R176&gt;0)*(MAX($BK176:$BO176)=R176)</formula>
    </cfRule>
  </conditionalFormatting>
  <conditionalFormatting sqref="R186:AK187 R189:AK190 R195:AK195 R217:AK218 R220:AK221 R223:AK224 R226:AK226 R229:AK230 R232:AK233 R235:AK236">
    <cfRule type="expression" dxfId="45" priority="46" stopIfTrue="1">
      <formula>(R186&gt;0)*(MAX($BK186:$BO186)=R186)</formula>
    </cfRule>
  </conditionalFormatting>
  <conditionalFormatting sqref="R227:AK227">
    <cfRule type="expression" dxfId="44" priority="45" stopIfTrue="1">
      <formula>(R227&gt;0)*(MAX($BK227:$BO227)=R227)</formula>
    </cfRule>
  </conditionalFormatting>
  <conditionalFormatting sqref="R198:AK198 R201:AK201">
    <cfRule type="expression" dxfId="43" priority="44" stopIfTrue="1">
      <formula>(R198&gt;0)*(MAX($BK198:$BO198)=R198)</formula>
    </cfRule>
  </conditionalFormatting>
  <conditionalFormatting sqref="R242:AK243 R245:AK246 R257:AK258 R254:AK255 R248:AK249 R251:AK252">
    <cfRule type="expression" dxfId="42" priority="43" stopIfTrue="1">
      <formula>(R242&gt;0)*(MAX($BK242:$BO242)=R242)</formula>
    </cfRule>
  </conditionalFormatting>
  <conditionalFormatting sqref="R299:AK300 R310:AK311 R321:AK322 R332:AK333 R343:AK344 R354:AK355">
    <cfRule type="expression" dxfId="41" priority="42" stopIfTrue="1">
      <formula>(R299&gt;0)*(MAX($BK299:$BO299)=R299)</formula>
    </cfRule>
  </conditionalFormatting>
  <conditionalFormatting sqref="J364:AM367 J371:AM374 J385:AM388 J392:AM395">
    <cfRule type="expression" dxfId="40" priority="41" stopIfTrue="1">
      <formula>(J364&gt;0)*(MAX($BK364:$BT364)=J364)</formula>
    </cfRule>
  </conditionalFormatting>
  <conditionalFormatting sqref="R440:AK441 R443:AK444 R446:AK447 R449:AK450 R452:AK453 R434:AK435 R461:AK462 R437:AK438 R470:AK470 R473:AK473 R425:AK426 R431:AK432 R458:AK459 R455:AK456 R464:AK465 R467:AK468">
    <cfRule type="expression" dxfId="39" priority="40" stopIfTrue="1">
      <formula>(R425&gt;0)*(MAX($BK425:$BO425)=R425)</formula>
    </cfRule>
  </conditionalFormatting>
  <conditionalFormatting sqref="R476:AK477">
    <cfRule type="expression" dxfId="38" priority="39" stopIfTrue="1">
      <formula>(R476&gt;0)*(MAX($BK476:$BO476)=R476)</formula>
    </cfRule>
  </conditionalFormatting>
  <conditionalFormatting sqref="R486:AK487 R489:AK490 R492:AK493 R495:AK496 R498:AK499">
    <cfRule type="expression" dxfId="37" priority="38" stopIfTrue="1">
      <formula>(R486&gt;0)*(MAX($BK486:$BO486)=R486)</formula>
    </cfRule>
  </conditionalFormatting>
  <conditionalFormatting sqref="R505:AK506 R508:AK509 R511:AK512 R514:AK515 R517:AK517 R523:AK524 R526:AK527 R520:AK520">
    <cfRule type="expression" dxfId="36" priority="37" stopIfTrue="1">
      <formula>(R505&gt;0)*(MAX($BK505:$BO505)=R505)</formula>
    </cfRule>
  </conditionalFormatting>
  <conditionalFormatting sqref="R518:AK518">
    <cfRule type="expression" dxfId="35" priority="36" stopIfTrue="1">
      <formula>(R518&gt;0)*(MAX($BK518:$BO518)=R518)</formula>
    </cfRule>
  </conditionalFormatting>
  <conditionalFormatting sqref="R521:AK521">
    <cfRule type="expression" dxfId="34" priority="35" stopIfTrue="1">
      <formula>(R521&gt;0)*(MAX($BK521:$BO521)=R521)</formula>
    </cfRule>
  </conditionalFormatting>
  <conditionalFormatting sqref="R533:AK534 R536:AK537 R539:AK540 R542:AK543 R545:AK546">
    <cfRule type="expression" dxfId="33" priority="34" stopIfTrue="1">
      <formula>(R533&gt;0)*(MAX($BK533:$BO533)=R533)</formula>
    </cfRule>
  </conditionalFormatting>
  <conditionalFormatting sqref="R595:AG596 R600:AG601 R605:AG606">
    <cfRule type="expression" dxfId="32" priority="31" stopIfTrue="1">
      <formula>(R595&gt;0)*(MAX($BK595:$BM595)=R595)</formula>
    </cfRule>
  </conditionalFormatting>
  <conditionalFormatting sqref="AD613:AD616 J613:J616 N613:N616 R613:R616 V613:V616 Z613:Z616 AH613:AH616 AD620:AD624 J620:J624 N620:N624 R620:R624 V620:V624 Z620:Z624 AH620:AH624 J585:J586 N585:N586 R585:R586 AH641 Z641 V641 R641 N641 J641 AD641 AD650 J650 N650 R650 V650 Z650 AH650">
    <cfRule type="expression" dxfId="31" priority="32" stopIfTrue="1">
      <formula>(J585&gt;0)*(MAX($BK585:$BQ585)=J585)</formula>
    </cfRule>
  </conditionalFormatting>
  <conditionalFormatting sqref="V585:Y586">
    <cfRule type="expression" dxfId="30" priority="33" stopIfTrue="1">
      <formula>(V585&gt;0)*(MAX($BK585:$BO585)=V585)</formula>
    </cfRule>
  </conditionalFormatting>
  <conditionalFormatting sqref="Z585:AC586">
    <cfRule type="expression" dxfId="29" priority="30" stopIfTrue="1">
      <formula>(Z585&gt;0)*(MAX($BK585:$BO585)=Z585)</formula>
    </cfRule>
  </conditionalFormatting>
  <conditionalFormatting sqref="R707:AK708">
    <cfRule type="expression" dxfId="28" priority="29" stopIfTrue="1">
      <formula>(R707&gt;0)*(MAX($BK707:$BO707)=R707)</formula>
    </cfRule>
  </conditionalFormatting>
  <conditionalFormatting sqref="R710:AK711 R713:AK713 R720:AK721 R723:AK724 AH728:AH731 J728:J731 P728:P731 V728:V731 AB728:AB731 AH735:AH738 J735:J738 P735:P738 V735:V738 AB735:AB738 J742:J745 P742:P745 V742:V745 AB742:AB745 AH742:AH745">
    <cfRule type="expression" dxfId="27" priority="28" stopIfTrue="1">
      <formula>(J710&gt;0)*(MAX($BK710:$BO710)=J710)</formula>
    </cfRule>
  </conditionalFormatting>
  <conditionalFormatting sqref="R714:AK714">
    <cfRule type="expression" dxfId="26" priority="27" stopIfTrue="1">
      <formula>(R714&gt;0)*(MAX($BK714:$BO714)=R714)</formula>
    </cfRule>
  </conditionalFormatting>
  <conditionalFormatting sqref="R786:AK787 R759:AK759 R762:AK762 R765:AK766 R768:AK769 R771:AK772 R774:AK775 R777:AK778 R780:AK781 R783:AK784 R756:AK757 R750:AK751 R789:AK790 R792:AK793 R795:AK796 R753:AK754">
    <cfRule type="expression" dxfId="25" priority="26" stopIfTrue="1">
      <formula>(R750&gt;0)*(MAX($BK750:$BO750)=R750)</formula>
    </cfRule>
  </conditionalFormatting>
  <conditionalFormatting sqref="R805:AK806 R808:AK809 R811:AK812">
    <cfRule type="expression" dxfId="24" priority="25" stopIfTrue="1">
      <formula>(R805&gt;0)*(MAX($BK805:$BO805)=R805)</formula>
    </cfRule>
  </conditionalFormatting>
  <conditionalFormatting sqref="R196:AK196">
    <cfRule type="expression" dxfId="23" priority="24" stopIfTrue="1">
      <formula>(R196&gt;0)*(MAX($BK196:$BO196)=R196)</formula>
    </cfRule>
  </conditionalFormatting>
  <conditionalFormatting sqref="R199:AK199">
    <cfRule type="expression" dxfId="22" priority="23" stopIfTrue="1">
      <formula>(R199&gt;0)*(MAX($BK199:$BO199)=R199)</formula>
    </cfRule>
  </conditionalFormatting>
  <conditionalFormatting sqref="R471:AK471">
    <cfRule type="expression" dxfId="21" priority="22" stopIfTrue="1">
      <formula>(R471&gt;0)*(MAX($BK471:$BO471)=R471)</formula>
    </cfRule>
  </conditionalFormatting>
  <conditionalFormatting sqref="R474:AK474">
    <cfRule type="expression" dxfId="20" priority="21" stopIfTrue="1">
      <formula>(R474&gt;0)*(MAX($BK474:$BO474)=R474)</formula>
    </cfRule>
  </conditionalFormatting>
  <conditionalFormatting sqref="J587:J589 N587:N589 R587:R589 V587:V589 Z587:Z589">
    <cfRule type="expression" dxfId="19" priority="20" stopIfTrue="1">
      <formula>(J587&gt;0)*(MAX($BK587:$BQ587)=J587)</formula>
    </cfRule>
  </conditionalFormatting>
  <conditionalFormatting sqref="R763:AK763">
    <cfRule type="expression" dxfId="18" priority="19" stopIfTrue="1">
      <formula>(R763&gt;0)*(MAX($BK763:$BO763)=R763)</formula>
    </cfRule>
  </conditionalFormatting>
  <conditionalFormatting sqref="R760:AK760">
    <cfRule type="expression" dxfId="17" priority="18" stopIfTrue="1">
      <formula>(R760&gt;0)*(MAX($BK760:$BO760)=R760)</formula>
    </cfRule>
  </conditionalFormatting>
  <conditionalFormatting sqref="R428:AK429">
    <cfRule type="expression" dxfId="16" priority="17" stopIfTrue="1">
      <formula>(R428&gt;0)*(MAX($BK428:$BO428)=R428)</formula>
    </cfRule>
  </conditionalFormatting>
  <conditionalFormatting sqref="R204:AK205">
    <cfRule type="expression" dxfId="15" priority="16" stopIfTrue="1">
      <formula>(R204&gt;0)*(MAX($BK204:$BO204)=R204)</formula>
    </cfRule>
  </conditionalFormatting>
  <conditionalFormatting sqref="R207:AK207">
    <cfRule type="expression" dxfId="14" priority="15" stopIfTrue="1">
      <formula>(R207&gt;0)*(MAX($BK207:$BO207)=R207)</formula>
    </cfRule>
  </conditionalFormatting>
  <conditionalFormatting sqref="R202:AK202">
    <cfRule type="expression" dxfId="13" priority="14" stopIfTrue="1">
      <formula>(R202&gt;0)*(MAX($BK202:$BO202)=R202)</formula>
    </cfRule>
  </conditionalFormatting>
  <conditionalFormatting sqref="R208:AK208">
    <cfRule type="expression" dxfId="12" priority="13" stopIfTrue="1">
      <formula>(R208&gt;0)*(MAX($BK208:$BO208)=R208)</formula>
    </cfRule>
  </conditionalFormatting>
  <conditionalFormatting sqref="R210:AK210">
    <cfRule type="expression" dxfId="11" priority="12" stopIfTrue="1">
      <formula>(R210&gt;0)*(MAX($BK210:$BO210)=R210)</formula>
    </cfRule>
  </conditionalFormatting>
  <conditionalFormatting sqref="R211:AK211">
    <cfRule type="expression" dxfId="10" priority="11" stopIfTrue="1">
      <formula>(R211&gt;0)*(MAX($BK211:$BO211)=R211)</formula>
    </cfRule>
  </conditionalFormatting>
  <conditionalFormatting sqref="R192:AK193">
    <cfRule type="expression" dxfId="9" priority="10" stopIfTrue="1">
      <formula>(R192&gt;0)*(MAX($BK192:$BO192)=R192)</formula>
    </cfRule>
  </conditionalFormatting>
  <conditionalFormatting sqref="R479:AK480">
    <cfRule type="expression" dxfId="8" priority="9" stopIfTrue="1">
      <formula>(R479&gt;0)*(MAX($BK479:$BO479)=R479)</formula>
    </cfRule>
  </conditionalFormatting>
  <conditionalFormatting sqref="J405:AJ408">
    <cfRule type="expression" dxfId="7" priority="7" stopIfTrue="1">
      <formula>(J405&gt;0)*(MAX($BK405:$BS405)=J405)</formula>
    </cfRule>
  </conditionalFormatting>
  <conditionalFormatting sqref="J412:AM415">
    <cfRule type="expression" dxfId="6" priority="8" stopIfTrue="1">
      <formula>(J412&gt;0)*(MAX($BK412:$BT412)=J412)</formula>
    </cfRule>
  </conditionalFormatting>
  <conditionalFormatting sqref="AD630:AD633 J630:J633 N630:N633 R630:R633 V630:V633 Z630:Z633 AH630:AH633 AD637:AD640 J637:J640 N637:N640 R637:R640 V637:V640 Z637:Z640 AH637:AH640">
    <cfRule type="expression" dxfId="5" priority="6" stopIfTrue="1">
      <formula>(J630&gt;0)*(MAX($BK630:$BQ630)=J630)</formula>
    </cfRule>
  </conditionalFormatting>
  <conditionalFormatting sqref="J655:J656 N655:N656 R655:R656">
    <cfRule type="expression" dxfId="4" priority="4" stopIfTrue="1">
      <formula>(J655&gt;0)*(MAX($BK655:$BQ655)=J655)</formula>
    </cfRule>
  </conditionalFormatting>
  <conditionalFormatting sqref="V655:Y656">
    <cfRule type="expression" dxfId="3" priority="5" stopIfTrue="1">
      <formula>(V655&gt;0)*(MAX($BK655:$BO655)=V655)</formula>
    </cfRule>
  </conditionalFormatting>
  <conditionalFormatting sqref="Z655:AC656">
    <cfRule type="expression" dxfId="2" priority="3" stopIfTrue="1">
      <formula>(Z655&gt;0)*(MAX($BK655:$BO655)=Z655)</formula>
    </cfRule>
  </conditionalFormatting>
  <conditionalFormatting sqref="J657:J660 N657:N660 R657:R660 V657:V660 Z657:Z660">
    <cfRule type="expression" dxfId="1" priority="2" stopIfTrue="1">
      <formula>(J657&gt;0)*(MAX($BK657:$BQ657)=J657)</formula>
    </cfRule>
  </conditionalFormatting>
  <conditionalFormatting sqref="AD646:AD649 J646:J649 N646:N649 R646:R649 V646:V649 Z646:Z649 AH646:AH649">
    <cfRule type="expression" dxfId="0" priority="1" stopIfTrue="1">
      <formula>(J646&gt;0)*(MAX($BK646:$BQ646)=J646)</formula>
    </cfRule>
  </conditionalFormatting>
  <printOptions horizontalCentered="1"/>
  <pageMargins left="0.74803149606299213" right="0" top="0" bottom="0" header="0" footer="0"/>
  <pageSetup paperSize="9" scale="91" orientation="portrait" r:id="rId1"/>
  <headerFooter alignWithMargins="0"/>
  <rowBreaks count="14" manualBreakCount="14">
    <brk id="71" max="16383" man="1"/>
    <brk id="134" max="16383" man="1"/>
    <brk id="181" max="16383" man="1"/>
    <brk id="237" max="16383" man="1"/>
    <brk id="293" max="16383" man="1"/>
    <brk id="359" max="16383" man="1"/>
    <brk id="420" max="16383" man="1"/>
    <brk id="481" max="16383" man="1"/>
    <brk id="528" max="16383" man="1"/>
    <brk id="578" max="16383" man="1"/>
    <brk id="641" max="16383" man="1"/>
    <brk id="701" max="16383" man="1"/>
    <brk id="746" max="16383" man="1"/>
    <brk id="8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23j260</cp:lastModifiedBy>
  <cp:lastPrinted>2025-02-20T06:54:45Z</cp:lastPrinted>
  <dcterms:created xsi:type="dcterms:W3CDTF">2025-01-14T06:39:51Z</dcterms:created>
  <dcterms:modified xsi:type="dcterms:W3CDTF">2025-02-20T07:00:33Z</dcterms:modified>
</cp:coreProperties>
</file>